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6" windowWidth="16152" windowHeight="8052"/>
  </bookViews>
  <sheets>
    <sheet name="DS_LAB" sheetId="1" r:id="rId1"/>
    <sheet name="DS" sheetId="2" r:id="rId2"/>
  </sheets>
  <calcPr calcId="14562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</calcChain>
</file>

<file path=xl/sharedStrings.xml><?xml version="1.0" encoding="utf-8"?>
<sst xmlns="http://schemas.openxmlformats.org/spreadsheetml/2006/main" count="346" uniqueCount="130">
  <si>
    <t>資科二 </t>
  </si>
  <si>
    <t>100703001 </t>
  </si>
  <si>
    <t>施亦宣</t>
  </si>
  <si>
    <t>100703010 </t>
  </si>
  <si>
    <t>彭新雅</t>
  </si>
  <si>
    <t>100703019 </t>
  </si>
  <si>
    <t>陳心萍</t>
  </si>
  <si>
    <t>100703044 </t>
  </si>
  <si>
    <t>江岱蓉</t>
  </si>
  <si>
    <t>科系</t>
    <phoneticPr fontId="18" type="noConversion"/>
  </si>
  <si>
    <t>學號</t>
    <phoneticPr fontId="18" type="noConversion"/>
  </si>
  <si>
    <t>姓名</t>
    <phoneticPr fontId="18" type="noConversion"/>
  </si>
  <si>
    <t>100703045 </t>
  </si>
  <si>
    <t>林利興</t>
  </si>
  <si>
    <t>100703047 </t>
  </si>
  <si>
    <t>柯智元</t>
  </si>
  <si>
    <t>100703004 </t>
  </si>
  <si>
    <t>林緯政</t>
  </si>
  <si>
    <t>100703050 </t>
  </si>
  <si>
    <t>許翌君</t>
  </si>
  <si>
    <t>100703008 </t>
  </si>
  <si>
    <t>李元銘</t>
  </si>
  <si>
    <t>100703017 </t>
  </si>
  <si>
    <t>蔡育展</t>
  </si>
  <si>
    <t>100703036 </t>
  </si>
  <si>
    <t>何季倫</t>
  </si>
  <si>
    <t>100703048 </t>
  </si>
  <si>
    <t>曾紹祥</t>
  </si>
  <si>
    <t>會三乙 </t>
  </si>
  <si>
    <t>99303052 </t>
  </si>
  <si>
    <t>簡伯銓</t>
  </si>
  <si>
    <t>100703021 </t>
  </si>
  <si>
    <t>廖祥佑</t>
  </si>
  <si>
    <t>100703049 </t>
  </si>
  <si>
    <t>林宣佑</t>
  </si>
  <si>
    <t>100703051 </t>
  </si>
  <si>
    <t>馮書昭</t>
  </si>
  <si>
    <t>100703007 </t>
  </si>
  <si>
    <t>劉律琪</t>
  </si>
  <si>
    <t>100703006 </t>
  </si>
  <si>
    <t>戴雅萱</t>
  </si>
  <si>
    <t>100703011 </t>
  </si>
  <si>
    <t>陳芸想</t>
  </si>
  <si>
    <t>100703016 </t>
  </si>
  <si>
    <t>游佳霖</t>
  </si>
  <si>
    <t>100703005 </t>
  </si>
  <si>
    <t>陳昱銘</t>
  </si>
  <si>
    <t>100703012 </t>
  </si>
  <si>
    <t>吳雨萱</t>
  </si>
  <si>
    <t>100703013 </t>
  </si>
  <si>
    <t>洪詠威</t>
  </si>
  <si>
    <t>100703014 </t>
  </si>
  <si>
    <t>張傢凱</t>
  </si>
  <si>
    <t>100703020 </t>
  </si>
  <si>
    <t>許惟琄</t>
  </si>
  <si>
    <t>100703009 </t>
  </si>
  <si>
    <t>郭士傑</t>
  </si>
  <si>
    <t>100703003 </t>
  </si>
  <si>
    <t>廖品叡</t>
  </si>
  <si>
    <t>100703015 </t>
  </si>
  <si>
    <t>鍾豐丞</t>
  </si>
  <si>
    <t>100703035 </t>
  </si>
  <si>
    <t>洪良凱</t>
  </si>
  <si>
    <t>100703018 </t>
  </si>
  <si>
    <t>王瀚陽</t>
  </si>
  <si>
    <t>100703002 </t>
  </si>
  <si>
    <t>黃祺超</t>
  </si>
  <si>
    <t>100703052 </t>
  </si>
  <si>
    <t>吳孟翰</t>
  </si>
  <si>
    <t>100703027 </t>
  </si>
  <si>
    <t>黎志立</t>
  </si>
  <si>
    <t>100703029 </t>
  </si>
  <si>
    <t>蔡育良</t>
  </si>
  <si>
    <t>100703039 </t>
  </si>
  <si>
    <t>張筆翔</t>
  </si>
  <si>
    <t>100703040 </t>
  </si>
  <si>
    <t>詹維哲</t>
  </si>
  <si>
    <t>100703041 </t>
  </si>
  <si>
    <t>蔡易軒</t>
  </si>
  <si>
    <t>100703042 </t>
  </si>
  <si>
    <t>黃彥庭</t>
  </si>
  <si>
    <t>100703022 </t>
  </si>
  <si>
    <t>詹巽凱</t>
  </si>
  <si>
    <t>100703030 </t>
  </si>
  <si>
    <t>黃彥霖</t>
  </si>
  <si>
    <t>100703033 </t>
  </si>
  <si>
    <t>劉義瑋</t>
  </si>
  <si>
    <t>100703023 </t>
  </si>
  <si>
    <t>魏靖蓉</t>
  </si>
  <si>
    <t>100703038 </t>
  </si>
  <si>
    <t>吳孟儒</t>
  </si>
  <si>
    <t>100703046 </t>
  </si>
  <si>
    <t>周子悅</t>
  </si>
  <si>
    <t>100701020 </t>
  </si>
  <si>
    <t>葉佩雯</t>
  </si>
  <si>
    <t>100703037 </t>
  </si>
  <si>
    <t>賴奎亨</t>
  </si>
  <si>
    <t>100703043 </t>
  </si>
  <si>
    <t>王邦任</t>
  </si>
  <si>
    <t>100703031 </t>
  </si>
  <si>
    <t>陳立強</t>
  </si>
  <si>
    <t>地政二</t>
  </si>
  <si>
    <t>黃悅</t>
  </si>
  <si>
    <t>資科四</t>
  </si>
  <si>
    <t>許宗仁</t>
  </si>
  <si>
    <t>100703024 </t>
  </si>
  <si>
    <t>周宏祿</t>
  </si>
  <si>
    <t>99703037 </t>
  </si>
  <si>
    <t>顏成翰</t>
  </si>
  <si>
    <t>資科三 </t>
  </si>
  <si>
    <t>98703030 </t>
  </si>
  <si>
    <t>陳尚麟(二組)</t>
  </si>
  <si>
    <t>實驗1</t>
    <phoneticPr fontId="18" type="noConversion"/>
  </si>
  <si>
    <t>實驗2</t>
    <phoneticPr fontId="18" type="noConversion"/>
  </si>
  <si>
    <t>實驗3</t>
    <phoneticPr fontId="18" type="noConversion"/>
  </si>
  <si>
    <t>實驗4</t>
    <phoneticPr fontId="18" type="noConversion"/>
  </si>
  <si>
    <t>實驗5</t>
    <phoneticPr fontId="18" type="noConversion"/>
  </si>
  <si>
    <t>實驗6</t>
    <phoneticPr fontId="18" type="noConversion"/>
  </si>
  <si>
    <t>實驗7</t>
    <phoneticPr fontId="18" type="noConversion"/>
  </si>
  <si>
    <t>實驗報告</t>
    <phoneticPr fontId="18" type="noConversion"/>
  </si>
  <si>
    <t>期末考</t>
    <phoneticPr fontId="18" type="noConversion"/>
  </si>
  <si>
    <t>HW2</t>
  </si>
  <si>
    <t>期中考</t>
  </si>
  <si>
    <t>HW3</t>
  </si>
  <si>
    <t>HW1</t>
    <phoneticPr fontId="18" type="noConversion"/>
  </si>
  <si>
    <t>HW4</t>
    <phoneticPr fontId="18" type="noConversion"/>
  </si>
  <si>
    <t>數位學畢展</t>
    <phoneticPr fontId="18" type="noConversion"/>
  </si>
  <si>
    <t>ITSA</t>
    <phoneticPr fontId="18" type="noConversion"/>
  </si>
  <si>
    <t>心得</t>
    <phoneticPr fontId="18" type="noConversion"/>
  </si>
  <si>
    <t>Final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</si>
</sst>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>
      <alignment vertical="center"/>
    </xf>
    <xf numFmtId="0" fontId="19" fillId="0" borderId="0" xfId="42" applyFont="1" applyBorder="1" applyAlignment="1">
      <alignment vertical="top" wrapTex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9" fillId="0" borderId="0" xfId="42" applyFont="1" applyBorder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9" fillId="0" borderId="0" xfId="42" applyFont="1" applyBorder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9" fillId="0" borderId="0" xfId="42" applyFont="1" applyBorder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19" fillId="0" borderId="0" xfId="42" applyFont="1" applyBorder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19" fillId="0" borderId="0" xfId="42" applyNumberFormat="1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177" fontId="0" fillId="0" borderId="0" xfId="0" applyNumberFormat="1">
      <alignment vertical="center"/>
    </xf>
  </cellXfs>
  <cellStyles count="127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C1" sqref="C1:C1048576"/>
    </sheetView>
  </sheetViews>
  <sheetFormatPr defaultRowHeight="16.2" x14ac:dyDescent="0.3"/>
  <cols>
    <col min="1" max="1" width="8" customWidth="1"/>
    <col min="2" max="2" width="10" customWidth="1"/>
    <col min="5" max="5" width="9" style="5"/>
    <col min="7" max="7" width="9" style="5"/>
    <col min="9" max="9" width="9" style="5"/>
    <col min="11" max="11" width="9" style="5"/>
    <col min="13" max="13" width="9" style="5"/>
    <col min="15" max="15" width="9" style="5"/>
    <col min="17" max="17" width="9" style="5"/>
    <col min="18" max="18" width="9" style="14"/>
    <col min="19" max="19" width="8.88671875" style="27"/>
  </cols>
  <sheetData>
    <row r="1" spans="1:19" x14ac:dyDescent="0.3">
      <c r="A1" s="6" t="s">
        <v>9</v>
      </c>
      <c r="B1" s="6" t="s">
        <v>10</v>
      </c>
      <c r="C1" s="6" t="s">
        <v>11</v>
      </c>
      <c r="D1" s="9" t="s">
        <v>112</v>
      </c>
      <c r="E1" s="9" t="s">
        <v>119</v>
      </c>
      <c r="F1" s="9" t="s">
        <v>113</v>
      </c>
      <c r="G1" s="9" t="s">
        <v>119</v>
      </c>
      <c r="H1" s="9" t="s">
        <v>114</v>
      </c>
      <c r="I1" s="9" t="s">
        <v>119</v>
      </c>
      <c r="J1" s="9" t="s">
        <v>115</v>
      </c>
      <c r="K1" s="9" t="s">
        <v>119</v>
      </c>
      <c r="L1" s="9" t="s">
        <v>116</v>
      </c>
      <c r="M1" s="9" t="s">
        <v>119</v>
      </c>
      <c r="N1" s="9" t="s">
        <v>117</v>
      </c>
      <c r="O1" s="9" t="s">
        <v>119</v>
      </c>
      <c r="P1" s="9" t="s">
        <v>118</v>
      </c>
      <c r="Q1" s="9" t="s">
        <v>119</v>
      </c>
      <c r="R1" s="14" t="s">
        <v>120</v>
      </c>
      <c r="S1" s="24" t="s">
        <v>129</v>
      </c>
    </row>
    <row r="2" spans="1:19" ht="19.5" customHeight="1" x14ac:dyDescent="0.3">
      <c r="A2" s="4" t="s">
        <v>0</v>
      </c>
      <c r="B2" s="4" t="s">
        <v>1</v>
      </c>
      <c r="C2" s="4" t="s">
        <v>2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100</v>
      </c>
      <c r="Q2" s="6">
        <v>100</v>
      </c>
      <c r="R2" s="13">
        <v>96</v>
      </c>
      <c r="S2" s="25">
        <f>(D2+E2+F2+G2+H2+I2+J2+K2+L2+M2+N2+O2+P2+Q2)*0.045+R2*0.3</f>
        <v>91.8</v>
      </c>
    </row>
    <row r="3" spans="1:19" ht="19.5" customHeight="1" x14ac:dyDescent="0.3">
      <c r="A3" s="4" t="s">
        <v>0</v>
      </c>
      <c r="B3" s="4" t="s">
        <v>3</v>
      </c>
      <c r="C3" s="4" t="s">
        <v>4</v>
      </c>
      <c r="D3" s="6">
        <v>100</v>
      </c>
      <c r="E3" s="6">
        <v>100</v>
      </c>
      <c r="F3" s="6">
        <v>100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100</v>
      </c>
      <c r="N3" s="6">
        <v>100</v>
      </c>
      <c r="O3" s="6">
        <v>100</v>
      </c>
      <c r="P3" s="6">
        <v>100</v>
      </c>
      <c r="Q3" s="6">
        <v>100</v>
      </c>
      <c r="R3" s="13">
        <v>84</v>
      </c>
      <c r="S3" s="25">
        <f t="shared" ref="S3:S51" si="0">(D3+E3+F3+G3+H3+I3+J3+K3+L3+M3+N3+O3+P3+Q3)*0.045+R3*0.3</f>
        <v>88.2</v>
      </c>
    </row>
    <row r="4" spans="1:19" ht="21" customHeight="1" x14ac:dyDescent="0.3">
      <c r="A4" s="4" t="s">
        <v>0</v>
      </c>
      <c r="B4" s="4" t="s">
        <v>5</v>
      </c>
      <c r="C4" s="4" t="s">
        <v>6</v>
      </c>
      <c r="D4" s="6">
        <v>100</v>
      </c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13">
        <v>87</v>
      </c>
      <c r="S4" s="25">
        <f t="shared" si="0"/>
        <v>89.1</v>
      </c>
    </row>
    <row r="5" spans="1:19" ht="18" customHeight="1" x14ac:dyDescent="0.3">
      <c r="A5" s="4" t="s">
        <v>0</v>
      </c>
      <c r="B5" s="4" t="s">
        <v>7</v>
      </c>
      <c r="C5" s="4" t="s">
        <v>8</v>
      </c>
      <c r="D5" s="9">
        <v>100</v>
      </c>
      <c r="E5" s="6">
        <v>100</v>
      </c>
      <c r="F5" s="9">
        <v>100</v>
      </c>
      <c r="G5" s="6">
        <v>100</v>
      </c>
      <c r="H5" s="9">
        <v>100</v>
      </c>
      <c r="I5" s="6">
        <v>100</v>
      </c>
      <c r="J5" s="9">
        <v>100</v>
      </c>
      <c r="K5" s="6">
        <v>100</v>
      </c>
      <c r="L5" s="9">
        <v>100</v>
      </c>
      <c r="M5" s="6">
        <v>100</v>
      </c>
      <c r="N5" s="9">
        <v>100</v>
      </c>
      <c r="O5" s="6">
        <v>100</v>
      </c>
      <c r="P5" s="6">
        <v>100</v>
      </c>
      <c r="Q5" s="6">
        <v>100</v>
      </c>
      <c r="R5" s="13">
        <v>85</v>
      </c>
      <c r="S5" s="25">
        <f t="shared" si="0"/>
        <v>88.5</v>
      </c>
    </row>
    <row r="6" spans="1:19" x14ac:dyDescent="0.3">
      <c r="A6" s="4" t="s">
        <v>0</v>
      </c>
      <c r="B6" s="4" t="s">
        <v>12</v>
      </c>
      <c r="C6" s="4" t="s">
        <v>13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  <c r="N6" s="6">
        <v>100</v>
      </c>
      <c r="O6" s="6">
        <v>100</v>
      </c>
      <c r="P6" s="6">
        <v>100</v>
      </c>
      <c r="Q6" s="6">
        <v>100</v>
      </c>
      <c r="R6" s="13">
        <v>91</v>
      </c>
      <c r="S6" s="25">
        <f t="shared" si="0"/>
        <v>90.3</v>
      </c>
    </row>
    <row r="7" spans="1:19" x14ac:dyDescent="0.3">
      <c r="A7" s="4" t="s">
        <v>0</v>
      </c>
      <c r="B7" s="4" t="s">
        <v>14</v>
      </c>
      <c r="C7" s="4" t="s">
        <v>15</v>
      </c>
      <c r="D7" s="6">
        <v>100</v>
      </c>
      <c r="E7" s="6">
        <v>100</v>
      </c>
      <c r="F7" s="6">
        <v>100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100</v>
      </c>
      <c r="Q7" s="6">
        <v>100</v>
      </c>
      <c r="R7" s="13">
        <v>82</v>
      </c>
      <c r="S7" s="25">
        <f t="shared" si="0"/>
        <v>87.6</v>
      </c>
    </row>
    <row r="8" spans="1:19" x14ac:dyDescent="0.3">
      <c r="A8" s="4" t="s">
        <v>0</v>
      </c>
      <c r="B8" s="4" t="s">
        <v>16</v>
      </c>
      <c r="C8" s="4" t="s">
        <v>17</v>
      </c>
      <c r="D8" s="6">
        <v>100</v>
      </c>
      <c r="E8" s="6">
        <v>100</v>
      </c>
      <c r="F8" s="6">
        <v>100</v>
      </c>
      <c r="G8" s="6">
        <v>100</v>
      </c>
      <c r="H8" s="6">
        <v>100</v>
      </c>
      <c r="I8" s="6">
        <v>100</v>
      </c>
      <c r="J8" s="6">
        <v>100</v>
      </c>
      <c r="K8" s="6">
        <v>100</v>
      </c>
      <c r="L8" s="6">
        <v>100</v>
      </c>
      <c r="M8" s="6">
        <v>100</v>
      </c>
      <c r="N8" s="6">
        <v>100</v>
      </c>
      <c r="O8" s="6">
        <v>100</v>
      </c>
      <c r="P8" s="6">
        <v>100</v>
      </c>
      <c r="Q8" s="6">
        <v>100</v>
      </c>
      <c r="R8" s="13">
        <v>79</v>
      </c>
      <c r="S8" s="25">
        <f t="shared" si="0"/>
        <v>86.7</v>
      </c>
    </row>
    <row r="9" spans="1:19" x14ac:dyDescent="0.3">
      <c r="A9" s="4" t="s">
        <v>0</v>
      </c>
      <c r="B9" s="4" t="s">
        <v>18</v>
      </c>
      <c r="C9" s="4" t="s">
        <v>19</v>
      </c>
      <c r="D9" s="9">
        <v>100</v>
      </c>
      <c r="E9" s="6">
        <v>100</v>
      </c>
      <c r="F9" s="9">
        <v>100</v>
      </c>
      <c r="G9" s="6">
        <v>100</v>
      </c>
      <c r="H9" s="9">
        <v>100</v>
      </c>
      <c r="I9" s="6">
        <v>100</v>
      </c>
      <c r="J9" s="9">
        <v>100</v>
      </c>
      <c r="K9" s="6">
        <v>100</v>
      </c>
      <c r="L9" s="9">
        <v>100</v>
      </c>
      <c r="M9" s="6">
        <v>100</v>
      </c>
      <c r="N9" s="9">
        <v>100</v>
      </c>
      <c r="O9" s="6">
        <v>100</v>
      </c>
      <c r="P9" s="6">
        <v>100</v>
      </c>
      <c r="Q9" s="6">
        <v>100</v>
      </c>
      <c r="R9" s="13">
        <v>88</v>
      </c>
      <c r="S9" s="25">
        <f t="shared" si="0"/>
        <v>89.4</v>
      </c>
    </row>
    <row r="10" spans="1:19" x14ac:dyDescent="0.3">
      <c r="A10" s="4" t="s">
        <v>0</v>
      </c>
      <c r="B10" s="4" t="s">
        <v>20</v>
      </c>
      <c r="C10" s="4" t="s">
        <v>21</v>
      </c>
      <c r="D10" s="6">
        <v>100</v>
      </c>
      <c r="E10" s="6">
        <v>100</v>
      </c>
      <c r="F10" s="6">
        <v>100</v>
      </c>
      <c r="G10" s="6">
        <v>100</v>
      </c>
      <c r="H10" s="6">
        <v>100</v>
      </c>
      <c r="I10" s="6">
        <v>100</v>
      </c>
      <c r="J10" s="6">
        <v>100</v>
      </c>
      <c r="K10" s="6">
        <v>100</v>
      </c>
      <c r="L10" s="6">
        <v>100</v>
      </c>
      <c r="M10" s="6">
        <v>100</v>
      </c>
      <c r="N10" s="6">
        <v>100</v>
      </c>
      <c r="O10" s="6">
        <v>50</v>
      </c>
      <c r="P10" s="6">
        <v>100</v>
      </c>
      <c r="Q10" s="6">
        <v>100</v>
      </c>
      <c r="R10" s="13">
        <v>61</v>
      </c>
      <c r="S10" s="25">
        <f t="shared" si="0"/>
        <v>79.05</v>
      </c>
    </row>
    <row r="11" spans="1:19" x14ac:dyDescent="0.3">
      <c r="A11" s="4" t="s">
        <v>0</v>
      </c>
      <c r="B11" s="4" t="s">
        <v>22</v>
      </c>
      <c r="C11" s="4" t="s">
        <v>23</v>
      </c>
      <c r="D11" s="6">
        <v>100</v>
      </c>
      <c r="E11" s="6">
        <v>100</v>
      </c>
      <c r="F11" s="6">
        <v>100</v>
      </c>
      <c r="G11" s="6">
        <v>100</v>
      </c>
      <c r="H11" s="6">
        <v>100</v>
      </c>
      <c r="I11" s="6">
        <v>100</v>
      </c>
      <c r="J11" s="6">
        <v>100</v>
      </c>
      <c r="K11" s="6">
        <v>100</v>
      </c>
      <c r="L11" s="6">
        <v>100</v>
      </c>
      <c r="M11" s="6">
        <v>100</v>
      </c>
      <c r="N11" s="6">
        <v>100</v>
      </c>
      <c r="O11" s="6">
        <v>50</v>
      </c>
      <c r="P11" s="6">
        <v>100</v>
      </c>
      <c r="Q11" s="6">
        <v>100</v>
      </c>
      <c r="R11" s="13">
        <v>80</v>
      </c>
      <c r="S11" s="25">
        <f t="shared" si="0"/>
        <v>84.75</v>
      </c>
    </row>
    <row r="12" spans="1:19" x14ac:dyDescent="0.3">
      <c r="A12" s="4" t="s">
        <v>0</v>
      </c>
      <c r="B12" s="4" t="s">
        <v>24</v>
      </c>
      <c r="C12" s="4" t="s">
        <v>25</v>
      </c>
      <c r="D12" s="6">
        <v>100</v>
      </c>
      <c r="E12" s="6">
        <v>100</v>
      </c>
      <c r="F12" s="6">
        <v>100</v>
      </c>
      <c r="G12" s="6">
        <v>100</v>
      </c>
      <c r="H12" s="6">
        <v>100</v>
      </c>
      <c r="I12" s="6">
        <v>100</v>
      </c>
      <c r="J12" s="6">
        <v>100</v>
      </c>
      <c r="K12" s="6">
        <v>100</v>
      </c>
      <c r="L12" s="6">
        <v>100</v>
      </c>
      <c r="M12" s="6">
        <v>100</v>
      </c>
      <c r="N12" s="6">
        <v>100</v>
      </c>
      <c r="O12" s="6">
        <v>50</v>
      </c>
      <c r="P12" s="6">
        <v>100</v>
      </c>
      <c r="Q12" s="6">
        <v>100</v>
      </c>
      <c r="R12" s="13">
        <v>80</v>
      </c>
      <c r="S12" s="25">
        <f t="shared" si="0"/>
        <v>84.75</v>
      </c>
    </row>
    <row r="13" spans="1:19" x14ac:dyDescent="0.3">
      <c r="A13" s="4" t="s">
        <v>0</v>
      </c>
      <c r="B13" s="4" t="s">
        <v>26</v>
      </c>
      <c r="C13" s="4" t="s">
        <v>27</v>
      </c>
      <c r="D13" s="9">
        <v>100</v>
      </c>
      <c r="E13" s="6">
        <v>100</v>
      </c>
      <c r="F13" s="9">
        <v>100</v>
      </c>
      <c r="G13" s="6">
        <v>100</v>
      </c>
      <c r="H13" s="9">
        <v>100</v>
      </c>
      <c r="I13" s="6">
        <v>100</v>
      </c>
      <c r="J13" s="9">
        <v>100</v>
      </c>
      <c r="K13" s="6">
        <v>100</v>
      </c>
      <c r="L13" s="9">
        <v>100</v>
      </c>
      <c r="M13" s="6">
        <v>100</v>
      </c>
      <c r="N13" s="9">
        <v>100</v>
      </c>
      <c r="O13" s="6">
        <v>50</v>
      </c>
      <c r="P13" s="6">
        <v>100</v>
      </c>
      <c r="Q13" s="6">
        <v>100</v>
      </c>
      <c r="R13" s="13">
        <v>69</v>
      </c>
      <c r="S13" s="25">
        <f t="shared" si="0"/>
        <v>81.45</v>
      </c>
    </row>
    <row r="14" spans="1:19" x14ac:dyDescent="0.3">
      <c r="A14" s="4" t="s">
        <v>28</v>
      </c>
      <c r="B14" s="4" t="s">
        <v>29</v>
      </c>
      <c r="C14" s="4" t="s">
        <v>30</v>
      </c>
      <c r="D14" s="6">
        <v>100</v>
      </c>
      <c r="E14" s="6">
        <v>100</v>
      </c>
      <c r="F14" s="6">
        <v>100</v>
      </c>
      <c r="G14" s="6">
        <v>100</v>
      </c>
      <c r="H14" s="6">
        <v>100</v>
      </c>
      <c r="I14" s="6">
        <v>100</v>
      </c>
      <c r="J14" s="6">
        <v>100</v>
      </c>
      <c r="K14" s="6">
        <v>100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  <c r="Q14" s="6">
        <v>100</v>
      </c>
      <c r="R14" s="13">
        <v>88</v>
      </c>
      <c r="S14" s="25">
        <f t="shared" si="0"/>
        <v>89.4</v>
      </c>
    </row>
    <row r="15" spans="1:19" x14ac:dyDescent="0.3">
      <c r="A15" s="4" t="s">
        <v>0</v>
      </c>
      <c r="B15" s="4" t="s">
        <v>31</v>
      </c>
      <c r="C15" s="4" t="s">
        <v>32</v>
      </c>
      <c r="D15" s="6">
        <v>100</v>
      </c>
      <c r="E15" s="6">
        <v>100</v>
      </c>
      <c r="F15" s="6">
        <v>100</v>
      </c>
      <c r="G15" s="6">
        <v>100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100</v>
      </c>
      <c r="N15" s="6">
        <v>100</v>
      </c>
      <c r="O15" s="6">
        <v>100</v>
      </c>
      <c r="P15" s="6">
        <v>100</v>
      </c>
      <c r="Q15" s="6">
        <v>100</v>
      </c>
      <c r="R15" s="13">
        <v>85</v>
      </c>
      <c r="S15" s="25">
        <f t="shared" si="0"/>
        <v>88.5</v>
      </c>
    </row>
    <row r="16" spans="1:19" x14ac:dyDescent="0.3">
      <c r="A16" s="4" t="s">
        <v>0</v>
      </c>
      <c r="B16" s="4" t="s">
        <v>33</v>
      </c>
      <c r="C16" s="4" t="s">
        <v>34</v>
      </c>
      <c r="D16" s="6">
        <v>100</v>
      </c>
      <c r="E16" s="6">
        <v>100</v>
      </c>
      <c r="F16" s="6">
        <v>100</v>
      </c>
      <c r="G16" s="6">
        <v>100</v>
      </c>
      <c r="H16" s="6">
        <v>100</v>
      </c>
      <c r="I16" s="6">
        <v>100</v>
      </c>
      <c r="J16" s="6">
        <v>100</v>
      </c>
      <c r="K16" s="6">
        <v>100</v>
      </c>
      <c r="L16" s="6">
        <v>100</v>
      </c>
      <c r="M16" s="6">
        <v>100</v>
      </c>
      <c r="N16" s="6">
        <v>100</v>
      </c>
      <c r="O16" s="6">
        <v>100</v>
      </c>
      <c r="P16" s="6">
        <v>100</v>
      </c>
      <c r="Q16" s="6">
        <v>100</v>
      </c>
      <c r="R16" s="13">
        <v>90</v>
      </c>
      <c r="S16" s="25">
        <f t="shared" si="0"/>
        <v>90</v>
      </c>
    </row>
    <row r="17" spans="1:19" x14ac:dyDescent="0.3">
      <c r="A17" s="4" t="s">
        <v>0</v>
      </c>
      <c r="B17" s="4" t="s">
        <v>35</v>
      </c>
      <c r="C17" s="4" t="s">
        <v>36</v>
      </c>
      <c r="D17" s="9">
        <v>100</v>
      </c>
      <c r="E17" s="6">
        <v>100</v>
      </c>
      <c r="F17" s="9">
        <v>100</v>
      </c>
      <c r="G17" s="6">
        <v>100</v>
      </c>
      <c r="H17" s="9">
        <v>100</v>
      </c>
      <c r="I17" s="6">
        <v>100</v>
      </c>
      <c r="J17" s="9">
        <v>100</v>
      </c>
      <c r="K17" s="6">
        <v>100</v>
      </c>
      <c r="L17" s="9">
        <v>100</v>
      </c>
      <c r="M17" s="6">
        <v>100</v>
      </c>
      <c r="N17" s="9">
        <v>100</v>
      </c>
      <c r="O17" s="6">
        <v>100</v>
      </c>
      <c r="P17" s="6">
        <v>100</v>
      </c>
      <c r="Q17" s="6">
        <v>100</v>
      </c>
      <c r="R17" s="13">
        <v>93</v>
      </c>
      <c r="S17" s="25">
        <f t="shared" si="0"/>
        <v>90.9</v>
      </c>
    </row>
    <row r="18" spans="1:19" x14ac:dyDescent="0.3">
      <c r="A18" s="4" t="s">
        <v>0</v>
      </c>
      <c r="B18" s="4" t="s">
        <v>37</v>
      </c>
      <c r="C18" s="4" t="s">
        <v>38</v>
      </c>
      <c r="D18" s="6">
        <v>100</v>
      </c>
      <c r="E18" s="6">
        <v>100</v>
      </c>
      <c r="F18" s="6">
        <v>100</v>
      </c>
      <c r="G18" s="6">
        <v>100</v>
      </c>
      <c r="H18" s="6">
        <v>100</v>
      </c>
      <c r="I18" s="6">
        <v>100</v>
      </c>
      <c r="J18" s="6">
        <v>100</v>
      </c>
      <c r="K18" s="6">
        <v>100</v>
      </c>
      <c r="L18" s="6">
        <v>100</v>
      </c>
      <c r="M18" s="6">
        <v>100</v>
      </c>
      <c r="N18" s="6">
        <v>100</v>
      </c>
      <c r="O18" s="6">
        <v>100</v>
      </c>
      <c r="P18" s="6">
        <v>100</v>
      </c>
      <c r="Q18" s="6">
        <v>100</v>
      </c>
      <c r="R18" s="13">
        <v>92</v>
      </c>
      <c r="S18" s="25">
        <f t="shared" si="0"/>
        <v>90.6</v>
      </c>
    </row>
    <row r="19" spans="1:19" x14ac:dyDescent="0.3">
      <c r="A19" s="4" t="s">
        <v>0</v>
      </c>
      <c r="B19" s="4" t="s">
        <v>39</v>
      </c>
      <c r="C19" s="4" t="s">
        <v>40</v>
      </c>
      <c r="D19" s="6">
        <v>100</v>
      </c>
      <c r="E19" s="6">
        <v>100</v>
      </c>
      <c r="F19" s="6">
        <v>100</v>
      </c>
      <c r="G19" s="6">
        <v>100</v>
      </c>
      <c r="H19" s="6">
        <v>100</v>
      </c>
      <c r="I19" s="6">
        <v>100</v>
      </c>
      <c r="J19" s="6">
        <v>100</v>
      </c>
      <c r="K19" s="6">
        <v>100</v>
      </c>
      <c r="L19" s="6">
        <v>100</v>
      </c>
      <c r="M19" s="6">
        <v>100</v>
      </c>
      <c r="N19" s="6">
        <v>100</v>
      </c>
      <c r="O19" s="6">
        <v>100</v>
      </c>
      <c r="P19" s="6">
        <v>100</v>
      </c>
      <c r="Q19" s="6">
        <v>100</v>
      </c>
      <c r="R19" s="13">
        <v>74</v>
      </c>
      <c r="S19" s="25">
        <f t="shared" si="0"/>
        <v>85.2</v>
      </c>
    </row>
    <row r="20" spans="1:19" x14ac:dyDescent="0.3">
      <c r="A20" s="4" t="s">
        <v>0</v>
      </c>
      <c r="B20" s="4" t="s">
        <v>41</v>
      </c>
      <c r="C20" s="4" t="s">
        <v>42</v>
      </c>
      <c r="D20" s="6">
        <v>100</v>
      </c>
      <c r="E20" s="6">
        <v>100</v>
      </c>
      <c r="F20" s="6">
        <v>100</v>
      </c>
      <c r="G20" s="6">
        <v>100</v>
      </c>
      <c r="H20" s="6">
        <v>100</v>
      </c>
      <c r="I20" s="6">
        <v>100</v>
      </c>
      <c r="J20" s="6">
        <v>100</v>
      </c>
      <c r="K20" s="6">
        <v>100</v>
      </c>
      <c r="L20" s="6">
        <v>100</v>
      </c>
      <c r="M20" s="6">
        <v>100</v>
      </c>
      <c r="N20" s="6">
        <v>100</v>
      </c>
      <c r="O20" s="6">
        <v>100</v>
      </c>
      <c r="P20" s="6">
        <v>100</v>
      </c>
      <c r="Q20" s="6">
        <v>100</v>
      </c>
      <c r="R20" s="13">
        <v>74</v>
      </c>
      <c r="S20" s="25">
        <f t="shared" si="0"/>
        <v>85.2</v>
      </c>
    </row>
    <row r="21" spans="1:19" x14ac:dyDescent="0.3">
      <c r="A21" s="4" t="s">
        <v>0</v>
      </c>
      <c r="B21" s="4" t="s">
        <v>43</v>
      </c>
      <c r="C21" s="4" t="s">
        <v>44</v>
      </c>
      <c r="D21" s="9">
        <v>100</v>
      </c>
      <c r="E21" s="6">
        <v>100</v>
      </c>
      <c r="F21" s="9">
        <v>100</v>
      </c>
      <c r="G21" s="6">
        <v>100</v>
      </c>
      <c r="H21" s="9">
        <v>100</v>
      </c>
      <c r="I21" s="6">
        <v>100</v>
      </c>
      <c r="J21" s="9">
        <v>100</v>
      </c>
      <c r="K21" s="6">
        <v>100</v>
      </c>
      <c r="L21" s="9">
        <v>100</v>
      </c>
      <c r="M21" s="6">
        <v>100</v>
      </c>
      <c r="N21" s="9">
        <v>100</v>
      </c>
      <c r="O21" s="6">
        <v>100</v>
      </c>
      <c r="P21" s="6">
        <v>100</v>
      </c>
      <c r="Q21" s="6">
        <v>100</v>
      </c>
      <c r="R21" s="13">
        <v>93</v>
      </c>
      <c r="S21" s="25">
        <f t="shared" si="0"/>
        <v>90.9</v>
      </c>
    </row>
    <row r="22" spans="1:19" x14ac:dyDescent="0.3">
      <c r="A22" s="4" t="s">
        <v>0</v>
      </c>
      <c r="B22" s="4" t="s">
        <v>45</v>
      </c>
      <c r="C22" s="4" t="s">
        <v>46</v>
      </c>
      <c r="D22" s="6">
        <v>100</v>
      </c>
      <c r="E22" s="6">
        <v>100</v>
      </c>
      <c r="F22" s="6">
        <v>100</v>
      </c>
      <c r="G22" s="6">
        <v>100</v>
      </c>
      <c r="H22" s="6">
        <v>100</v>
      </c>
      <c r="I22" s="6">
        <v>100</v>
      </c>
      <c r="J22" s="6">
        <v>100</v>
      </c>
      <c r="K22" s="6">
        <v>100</v>
      </c>
      <c r="L22" s="6">
        <v>100</v>
      </c>
      <c r="M22" s="7">
        <v>50</v>
      </c>
      <c r="N22" s="7">
        <v>50</v>
      </c>
      <c r="O22" s="7">
        <v>50</v>
      </c>
      <c r="P22" s="6">
        <v>100</v>
      </c>
      <c r="Q22" s="7">
        <v>50</v>
      </c>
      <c r="R22" s="13">
        <v>88</v>
      </c>
      <c r="S22" s="25">
        <f t="shared" si="0"/>
        <v>80.400000000000006</v>
      </c>
    </row>
    <row r="23" spans="1:19" x14ac:dyDescent="0.3">
      <c r="A23" s="4" t="s">
        <v>0</v>
      </c>
      <c r="B23" s="4" t="s">
        <v>47</v>
      </c>
      <c r="C23" s="4" t="s">
        <v>48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I23" s="6">
        <v>100</v>
      </c>
      <c r="J23" s="6">
        <v>100</v>
      </c>
      <c r="K23" s="6">
        <v>100</v>
      </c>
      <c r="L23" s="6">
        <v>100</v>
      </c>
      <c r="M23" s="1">
        <v>50</v>
      </c>
      <c r="N23" s="1">
        <v>50</v>
      </c>
      <c r="O23" s="1">
        <v>50</v>
      </c>
      <c r="P23" s="6">
        <v>100</v>
      </c>
      <c r="Q23" s="1">
        <v>50</v>
      </c>
      <c r="R23" s="13">
        <v>78</v>
      </c>
      <c r="S23" s="25">
        <f t="shared" si="0"/>
        <v>77.400000000000006</v>
      </c>
    </row>
    <row r="24" spans="1:19" x14ac:dyDescent="0.3">
      <c r="A24" s="4" t="s">
        <v>0</v>
      </c>
      <c r="B24" s="4" t="s">
        <v>49</v>
      </c>
      <c r="C24" s="4" t="s">
        <v>50</v>
      </c>
      <c r="D24" s="6">
        <v>100</v>
      </c>
      <c r="E24" s="6">
        <v>100</v>
      </c>
      <c r="F24" s="6">
        <v>100</v>
      </c>
      <c r="G24" s="6">
        <v>100</v>
      </c>
      <c r="H24" s="6">
        <v>100</v>
      </c>
      <c r="I24" s="6">
        <v>100</v>
      </c>
      <c r="J24" s="6">
        <v>100</v>
      </c>
      <c r="K24" s="6">
        <v>100</v>
      </c>
      <c r="L24" s="6">
        <v>100</v>
      </c>
      <c r="M24" s="7">
        <v>50</v>
      </c>
      <c r="N24" s="7">
        <v>50</v>
      </c>
      <c r="O24" s="7">
        <v>50</v>
      </c>
      <c r="P24" s="6">
        <v>100</v>
      </c>
      <c r="Q24" s="7">
        <v>50</v>
      </c>
      <c r="R24" s="13">
        <v>90</v>
      </c>
      <c r="S24" s="25">
        <f t="shared" si="0"/>
        <v>81</v>
      </c>
    </row>
    <row r="25" spans="1:19" x14ac:dyDescent="0.3">
      <c r="A25" s="4" t="s">
        <v>0</v>
      </c>
      <c r="B25" s="4" t="s">
        <v>51</v>
      </c>
      <c r="C25" s="4" t="s">
        <v>52</v>
      </c>
      <c r="D25" s="9">
        <v>100</v>
      </c>
      <c r="E25" s="9">
        <v>100</v>
      </c>
      <c r="F25" s="9">
        <v>100</v>
      </c>
      <c r="G25" s="9">
        <v>100</v>
      </c>
      <c r="H25" s="9">
        <v>100</v>
      </c>
      <c r="I25" s="9">
        <v>100</v>
      </c>
      <c r="J25" s="9">
        <v>100</v>
      </c>
      <c r="K25" s="9">
        <v>100</v>
      </c>
      <c r="L25" s="9">
        <v>100</v>
      </c>
      <c r="M25" s="7">
        <v>50</v>
      </c>
      <c r="N25" s="7">
        <v>50</v>
      </c>
      <c r="O25" s="7">
        <v>50</v>
      </c>
      <c r="P25" s="6">
        <v>100</v>
      </c>
      <c r="Q25" s="7">
        <v>50</v>
      </c>
      <c r="R25" s="13">
        <v>90</v>
      </c>
      <c r="S25" s="25">
        <f t="shared" si="0"/>
        <v>81</v>
      </c>
    </row>
    <row r="26" spans="1:19" x14ac:dyDescent="0.3">
      <c r="A26" s="4" t="s">
        <v>0</v>
      </c>
      <c r="B26" s="4" t="s">
        <v>53</v>
      </c>
      <c r="C26" s="4" t="s">
        <v>54</v>
      </c>
      <c r="D26" s="9">
        <v>100</v>
      </c>
      <c r="E26" s="9">
        <v>100</v>
      </c>
      <c r="F26" s="9">
        <v>100</v>
      </c>
      <c r="G26" s="9">
        <v>100</v>
      </c>
      <c r="H26" s="9">
        <v>100</v>
      </c>
      <c r="I26" s="9">
        <v>100</v>
      </c>
      <c r="J26" s="9">
        <v>100</v>
      </c>
      <c r="K26" s="9">
        <v>100</v>
      </c>
      <c r="L26" s="9">
        <v>100</v>
      </c>
      <c r="M26" s="9">
        <v>100</v>
      </c>
      <c r="N26" s="1">
        <v>50</v>
      </c>
      <c r="O26" s="9">
        <v>100</v>
      </c>
      <c r="P26" s="6">
        <v>100</v>
      </c>
      <c r="Q26" s="6">
        <v>100</v>
      </c>
      <c r="R26" s="13">
        <v>80</v>
      </c>
      <c r="S26" s="25">
        <f t="shared" si="0"/>
        <v>84.75</v>
      </c>
    </row>
    <row r="27" spans="1:19" x14ac:dyDescent="0.3">
      <c r="A27" s="4" t="s">
        <v>0</v>
      </c>
      <c r="B27" s="4" t="s">
        <v>55</v>
      </c>
      <c r="C27" s="4" t="s">
        <v>56</v>
      </c>
      <c r="D27" s="6">
        <v>100</v>
      </c>
      <c r="E27" s="6">
        <v>100</v>
      </c>
      <c r="F27" s="6">
        <v>100</v>
      </c>
      <c r="G27" s="6">
        <v>100</v>
      </c>
      <c r="H27" s="6">
        <v>100</v>
      </c>
      <c r="I27" s="6">
        <v>100</v>
      </c>
      <c r="J27" s="6">
        <v>100</v>
      </c>
      <c r="K27" s="6">
        <v>100</v>
      </c>
      <c r="L27" s="6">
        <v>100</v>
      </c>
      <c r="M27" s="6">
        <v>100</v>
      </c>
      <c r="N27" s="7">
        <v>50</v>
      </c>
      <c r="O27" s="6">
        <v>100</v>
      </c>
      <c r="P27" s="6">
        <v>100</v>
      </c>
      <c r="Q27" s="6">
        <v>100</v>
      </c>
      <c r="R27" s="13">
        <v>71</v>
      </c>
      <c r="S27" s="25">
        <f t="shared" si="0"/>
        <v>82.05</v>
      </c>
    </row>
    <row r="28" spans="1:19" x14ac:dyDescent="0.3">
      <c r="A28" s="4" t="s">
        <v>0</v>
      </c>
      <c r="B28" s="4" t="s">
        <v>57</v>
      </c>
      <c r="C28" s="4" t="s">
        <v>58</v>
      </c>
      <c r="D28" s="6">
        <v>100</v>
      </c>
      <c r="E28" s="6">
        <v>100</v>
      </c>
      <c r="F28" s="6">
        <v>100</v>
      </c>
      <c r="G28" s="6">
        <v>100</v>
      </c>
      <c r="H28" s="6">
        <v>100</v>
      </c>
      <c r="I28" s="6">
        <v>100</v>
      </c>
      <c r="J28" s="6">
        <v>100</v>
      </c>
      <c r="K28" s="6">
        <v>100</v>
      </c>
      <c r="L28" s="6">
        <v>100</v>
      </c>
      <c r="M28" s="6">
        <v>100</v>
      </c>
      <c r="N28" s="7">
        <v>50</v>
      </c>
      <c r="O28" s="6">
        <v>100</v>
      </c>
      <c r="P28" s="6">
        <v>100</v>
      </c>
      <c r="Q28" s="6">
        <v>100</v>
      </c>
      <c r="R28" s="13">
        <v>68</v>
      </c>
      <c r="S28" s="25">
        <f t="shared" si="0"/>
        <v>81.150000000000006</v>
      </c>
    </row>
    <row r="29" spans="1:19" x14ac:dyDescent="0.3">
      <c r="A29" s="4" t="s">
        <v>0</v>
      </c>
      <c r="B29" s="4" t="s">
        <v>59</v>
      </c>
      <c r="C29" s="4" t="s">
        <v>60</v>
      </c>
      <c r="D29" s="6">
        <v>100</v>
      </c>
      <c r="E29" s="6">
        <v>100</v>
      </c>
      <c r="F29" s="6">
        <v>100</v>
      </c>
      <c r="G29" s="6">
        <v>100</v>
      </c>
      <c r="H29" s="6">
        <v>100</v>
      </c>
      <c r="I29" s="6">
        <v>100</v>
      </c>
      <c r="J29" s="6">
        <v>100</v>
      </c>
      <c r="K29" s="6">
        <v>100</v>
      </c>
      <c r="L29" s="6">
        <v>100</v>
      </c>
      <c r="M29" s="6">
        <v>100</v>
      </c>
      <c r="N29" s="7">
        <v>50</v>
      </c>
      <c r="O29" s="6">
        <v>100</v>
      </c>
      <c r="P29" s="6">
        <v>100</v>
      </c>
      <c r="Q29" s="6">
        <v>100</v>
      </c>
      <c r="R29" s="13">
        <v>76</v>
      </c>
      <c r="S29" s="25">
        <f t="shared" si="0"/>
        <v>83.55</v>
      </c>
    </row>
    <row r="30" spans="1:19" x14ac:dyDescent="0.3">
      <c r="A30" s="4" t="s">
        <v>0</v>
      </c>
      <c r="B30" s="4" t="s">
        <v>61</v>
      </c>
      <c r="C30" s="4" t="s">
        <v>62</v>
      </c>
      <c r="D30" s="9">
        <v>100</v>
      </c>
      <c r="E30" s="9">
        <v>100</v>
      </c>
      <c r="F30" s="9">
        <v>100</v>
      </c>
      <c r="G30" s="9">
        <v>100</v>
      </c>
      <c r="H30" s="9">
        <v>100</v>
      </c>
      <c r="I30" s="9">
        <v>100</v>
      </c>
      <c r="J30" s="9">
        <v>100</v>
      </c>
      <c r="K30" s="9">
        <v>100</v>
      </c>
      <c r="L30" s="9">
        <v>100</v>
      </c>
      <c r="M30" s="9">
        <v>100</v>
      </c>
      <c r="N30" s="7">
        <v>50</v>
      </c>
      <c r="O30" s="9">
        <v>100</v>
      </c>
      <c r="P30" s="6">
        <v>100</v>
      </c>
      <c r="Q30" s="6">
        <v>100</v>
      </c>
      <c r="R30" s="13">
        <v>77</v>
      </c>
      <c r="S30" s="25">
        <f t="shared" si="0"/>
        <v>83.85</v>
      </c>
    </row>
    <row r="31" spans="1:19" x14ac:dyDescent="0.3">
      <c r="A31" s="4" t="s">
        <v>0</v>
      </c>
      <c r="B31" s="4" t="s">
        <v>63</v>
      </c>
      <c r="C31" s="4" t="s">
        <v>64</v>
      </c>
      <c r="D31" s="6">
        <v>100</v>
      </c>
      <c r="E31" s="6">
        <v>100</v>
      </c>
      <c r="F31" s="6">
        <v>100</v>
      </c>
      <c r="G31" s="6">
        <v>100</v>
      </c>
      <c r="H31" s="6">
        <v>100</v>
      </c>
      <c r="I31" s="6">
        <v>100</v>
      </c>
      <c r="J31" s="6">
        <v>100</v>
      </c>
      <c r="K31" s="6">
        <v>100</v>
      </c>
      <c r="L31" s="6">
        <v>100</v>
      </c>
      <c r="M31" s="6">
        <v>100</v>
      </c>
      <c r="N31" s="7">
        <v>50</v>
      </c>
      <c r="O31" s="6">
        <v>100</v>
      </c>
      <c r="P31" s="6">
        <v>100</v>
      </c>
      <c r="Q31" s="7">
        <v>100</v>
      </c>
      <c r="R31" s="13">
        <v>89</v>
      </c>
      <c r="S31" s="25">
        <f t="shared" si="0"/>
        <v>87.45</v>
      </c>
    </row>
    <row r="32" spans="1:19" x14ac:dyDescent="0.3">
      <c r="A32" s="4" t="s">
        <v>0</v>
      </c>
      <c r="B32" s="4" t="s">
        <v>65</v>
      </c>
      <c r="C32" s="4" t="s">
        <v>66</v>
      </c>
      <c r="D32" s="6">
        <v>100</v>
      </c>
      <c r="E32" s="6">
        <v>100</v>
      </c>
      <c r="F32" s="6">
        <v>100</v>
      </c>
      <c r="G32" s="6">
        <v>100</v>
      </c>
      <c r="H32" s="6">
        <v>100</v>
      </c>
      <c r="I32" s="6">
        <v>100</v>
      </c>
      <c r="J32" s="6">
        <v>100</v>
      </c>
      <c r="K32" s="6">
        <v>100</v>
      </c>
      <c r="L32" s="6">
        <v>100</v>
      </c>
      <c r="M32" s="6">
        <v>100</v>
      </c>
      <c r="N32" s="7">
        <v>50</v>
      </c>
      <c r="O32" s="6">
        <v>100</v>
      </c>
      <c r="P32" s="6">
        <v>100</v>
      </c>
      <c r="Q32" s="1">
        <v>100</v>
      </c>
      <c r="R32" s="13">
        <v>61</v>
      </c>
      <c r="S32" s="25">
        <f t="shared" si="0"/>
        <v>79.05</v>
      </c>
    </row>
    <row r="33" spans="1:19" x14ac:dyDescent="0.3">
      <c r="A33" s="4" t="s">
        <v>0</v>
      </c>
      <c r="B33" s="4" t="s">
        <v>67</v>
      </c>
      <c r="C33" s="4" t="s">
        <v>68</v>
      </c>
      <c r="D33" s="6">
        <v>100</v>
      </c>
      <c r="E33" s="6">
        <v>100</v>
      </c>
      <c r="F33" s="6">
        <v>100</v>
      </c>
      <c r="G33" s="6">
        <v>100</v>
      </c>
      <c r="H33" s="6">
        <v>100</v>
      </c>
      <c r="I33" s="6">
        <v>100</v>
      </c>
      <c r="J33" s="6">
        <v>100</v>
      </c>
      <c r="K33" s="6">
        <v>100</v>
      </c>
      <c r="L33" s="6">
        <v>100</v>
      </c>
      <c r="M33" s="6">
        <v>100</v>
      </c>
      <c r="N33" s="7">
        <v>50</v>
      </c>
      <c r="O33" s="6">
        <v>100</v>
      </c>
      <c r="P33" s="6">
        <v>100</v>
      </c>
      <c r="Q33" s="1">
        <v>100</v>
      </c>
      <c r="R33" s="13">
        <v>79</v>
      </c>
      <c r="S33" s="25">
        <f t="shared" si="0"/>
        <v>84.45</v>
      </c>
    </row>
    <row r="34" spans="1:19" x14ac:dyDescent="0.3">
      <c r="A34" s="4" t="s">
        <v>0</v>
      </c>
      <c r="B34" s="4" t="s">
        <v>69</v>
      </c>
      <c r="C34" s="4" t="s">
        <v>70</v>
      </c>
      <c r="D34" s="9">
        <v>100</v>
      </c>
      <c r="E34" s="9">
        <v>100</v>
      </c>
      <c r="F34" s="9">
        <v>100</v>
      </c>
      <c r="G34" s="9">
        <v>100</v>
      </c>
      <c r="H34" s="9">
        <v>100</v>
      </c>
      <c r="I34" s="9">
        <v>100</v>
      </c>
      <c r="J34" s="9">
        <v>100</v>
      </c>
      <c r="K34" s="9">
        <v>100</v>
      </c>
      <c r="L34" s="9">
        <v>100</v>
      </c>
      <c r="M34" s="9">
        <v>100</v>
      </c>
      <c r="N34" s="7">
        <v>50</v>
      </c>
      <c r="O34" s="6">
        <v>100</v>
      </c>
      <c r="P34" s="6">
        <v>100</v>
      </c>
      <c r="Q34" s="7">
        <v>100</v>
      </c>
      <c r="R34" s="13">
        <v>62</v>
      </c>
      <c r="S34" s="25">
        <f t="shared" si="0"/>
        <v>79.349999999999994</v>
      </c>
    </row>
    <row r="35" spans="1:19" x14ac:dyDescent="0.3">
      <c r="A35" s="4" t="s">
        <v>0</v>
      </c>
      <c r="B35" s="4" t="s">
        <v>71</v>
      </c>
      <c r="C35" s="4" t="s">
        <v>72</v>
      </c>
      <c r="D35" s="6">
        <v>100</v>
      </c>
      <c r="E35" s="6">
        <v>100</v>
      </c>
      <c r="F35" s="6">
        <v>100</v>
      </c>
      <c r="G35" s="6">
        <v>100</v>
      </c>
      <c r="H35" s="6">
        <v>100</v>
      </c>
      <c r="I35" s="6">
        <v>100</v>
      </c>
      <c r="J35" s="6">
        <v>100</v>
      </c>
      <c r="K35" s="6">
        <v>100</v>
      </c>
      <c r="L35" s="7">
        <v>50</v>
      </c>
      <c r="M35" s="6">
        <v>100</v>
      </c>
      <c r="N35" s="7">
        <v>50</v>
      </c>
      <c r="O35" s="6">
        <v>100</v>
      </c>
      <c r="P35" s="6">
        <v>100</v>
      </c>
      <c r="Q35" s="6">
        <v>100</v>
      </c>
      <c r="R35" s="13">
        <v>73</v>
      </c>
      <c r="S35" s="25">
        <f t="shared" si="0"/>
        <v>80.400000000000006</v>
      </c>
    </row>
    <row r="36" spans="1:19" x14ac:dyDescent="0.3">
      <c r="A36" s="4" t="s">
        <v>0</v>
      </c>
      <c r="B36" s="4" t="s">
        <v>73</v>
      </c>
      <c r="C36" s="4" t="s">
        <v>74</v>
      </c>
      <c r="D36" s="6">
        <v>100</v>
      </c>
      <c r="E36" s="6">
        <v>100</v>
      </c>
      <c r="F36" s="6">
        <v>100</v>
      </c>
      <c r="G36" s="6">
        <v>100</v>
      </c>
      <c r="H36" s="6">
        <v>100</v>
      </c>
      <c r="I36" s="6">
        <v>100</v>
      </c>
      <c r="J36" s="6">
        <v>100</v>
      </c>
      <c r="K36" s="6">
        <v>100</v>
      </c>
      <c r="L36" s="7">
        <v>50</v>
      </c>
      <c r="M36" s="6">
        <v>100</v>
      </c>
      <c r="N36" s="7">
        <v>50</v>
      </c>
      <c r="O36" s="6">
        <v>100</v>
      </c>
      <c r="P36" s="6">
        <v>100</v>
      </c>
      <c r="Q36" s="6">
        <v>100</v>
      </c>
      <c r="R36" s="13">
        <v>77</v>
      </c>
      <c r="S36" s="25">
        <f t="shared" si="0"/>
        <v>81.599999999999994</v>
      </c>
    </row>
    <row r="37" spans="1:19" x14ac:dyDescent="0.3">
      <c r="A37" s="4" t="s">
        <v>0</v>
      </c>
      <c r="B37" s="4" t="s">
        <v>75</v>
      </c>
      <c r="C37" s="4" t="s">
        <v>76</v>
      </c>
      <c r="D37" s="6">
        <v>100</v>
      </c>
      <c r="E37" s="6">
        <v>100</v>
      </c>
      <c r="F37" s="6">
        <v>100</v>
      </c>
      <c r="G37" s="6">
        <v>100</v>
      </c>
      <c r="H37" s="6">
        <v>100</v>
      </c>
      <c r="I37" s="6">
        <v>100</v>
      </c>
      <c r="J37" s="6">
        <v>100</v>
      </c>
      <c r="K37" s="6">
        <v>100</v>
      </c>
      <c r="L37" s="7">
        <v>50</v>
      </c>
      <c r="M37" s="6">
        <v>100</v>
      </c>
      <c r="N37" s="7">
        <v>50</v>
      </c>
      <c r="O37" s="6">
        <v>100</v>
      </c>
      <c r="P37" s="6">
        <v>100</v>
      </c>
      <c r="Q37" s="6">
        <v>100</v>
      </c>
      <c r="R37" s="13">
        <v>75</v>
      </c>
      <c r="S37" s="25">
        <f t="shared" si="0"/>
        <v>81</v>
      </c>
    </row>
    <row r="38" spans="1:19" x14ac:dyDescent="0.3">
      <c r="A38" s="4" t="s">
        <v>0</v>
      </c>
      <c r="B38" s="4" t="s">
        <v>77</v>
      </c>
      <c r="C38" s="4" t="s">
        <v>78</v>
      </c>
      <c r="D38" s="9">
        <v>100</v>
      </c>
      <c r="E38" s="9">
        <v>100</v>
      </c>
      <c r="F38" s="9">
        <v>100</v>
      </c>
      <c r="G38" s="9">
        <v>100</v>
      </c>
      <c r="H38" s="9">
        <v>100</v>
      </c>
      <c r="I38" s="9">
        <v>100</v>
      </c>
      <c r="J38" s="9">
        <v>100</v>
      </c>
      <c r="K38" s="9">
        <v>100</v>
      </c>
      <c r="L38" s="7">
        <v>50</v>
      </c>
      <c r="M38" s="9">
        <v>100</v>
      </c>
      <c r="N38" s="7">
        <v>50</v>
      </c>
      <c r="O38" s="9">
        <v>100</v>
      </c>
      <c r="P38" s="9">
        <v>100</v>
      </c>
      <c r="Q38" s="9">
        <v>100</v>
      </c>
      <c r="R38" s="13">
        <v>79</v>
      </c>
      <c r="S38" s="25">
        <f t="shared" si="0"/>
        <v>82.2</v>
      </c>
    </row>
    <row r="39" spans="1:19" x14ac:dyDescent="0.3">
      <c r="A39" s="4" t="s">
        <v>0</v>
      </c>
      <c r="B39" s="4" t="s">
        <v>79</v>
      </c>
      <c r="C39" s="4" t="s">
        <v>80</v>
      </c>
      <c r="D39" s="6">
        <v>100</v>
      </c>
      <c r="E39" s="6">
        <v>100</v>
      </c>
      <c r="F39" s="6">
        <v>100</v>
      </c>
      <c r="G39" s="6">
        <v>100</v>
      </c>
      <c r="H39" s="6">
        <v>100</v>
      </c>
      <c r="I39" s="6">
        <v>100</v>
      </c>
      <c r="J39" s="6">
        <v>100</v>
      </c>
      <c r="K39" s="6">
        <v>100</v>
      </c>
      <c r="L39" s="7">
        <v>50</v>
      </c>
      <c r="M39" s="6">
        <v>100</v>
      </c>
      <c r="N39" s="7">
        <v>50</v>
      </c>
      <c r="O39" s="6">
        <v>100</v>
      </c>
      <c r="P39" s="7">
        <v>50</v>
      </c>
      <c r="Q39" s="6">
        <v>100</v>
      </c>
      <c r="R39" s="13">
        <v>84</v>
      </c>
      <c r="S39" s="25">
        <f t="shared" si="0"/>
        <v>81.45</v>
      </c>
    </row>
    <row r="40" spans="1:19" x14ac:dyDescent="0.3">
      <c r="A40" s="4" t="s">
        <v>0</v>
      </c>
      <c r="B40" s="4" t="s">
        <v>81</v>
      </c>
      <c r="C40" s="4" t="s">
        <v>82</v>
      </c>
      <c r="D40" s="6">
        <v>100</v>
      </c>
      <c r="E40" s="6">
        <v>100</v>
      </c>
      <c r="F40" s="6">
        <v>100</v>
      </c>
      <c r="G40" s="6">
        <v>100</v>
      </c>
      <c r="H40" s="6">
        <v>100</v>
      </c>
      <c r="I40" s="6">
        <v>100</v>
      </c>
      <c r="J40" s="6">
        <v>100</v>
      </c>
      <c r="K40" s="6">
        <v>100</v>
      </c>
      <c r="L40" s="7">
        <v>50</v>
      </c>
      <c r="M40" s="6">
        <v>100</v>
      </c>
      <c r="N40" s="7">
        <v>50</v>
      </c>
      <c r="O40" s="6">
        <v>100</v>
      </c>
      <c r="P40" s="7">
        <v>50</v>
      </c>
      <c r="Q40" s="6">
        <v>100</v>
      </c>
      <c r="R40" s="13">
        <v>77</v>
      </c>
      <c r="S40" s="25">
        <f t="shared" si="0"/>
        <v>79.349999999999994</v>
      </c>
    </row>
    <row r="41" spans="1:19" x14ac:dyDescent="0.3">
      <c r="A41" s="4" t="s">
        <v>0</v>
      </c>
      <c r="B41" s="4" t="s">
        <v>83</v>
      </c>
      <c r="C41" s="4" t="s">
        <v>84</v>
      </c>
      <c r="D41" s="6">
        <v>100</v>
      </c>
      <c r="E41" s="6">
        <v>100</v>
      </c>
      <c r="F41" s="6">
        <v>100</v>
      </c>
      <c r="G41" s="6">
        <v>100</v>
      </c>
      <c r="H41" s="6">
        <v>100</v>
      </c>
      <c r="I41" s="6">
        <v>100</v>
      </c>
      <c r="J41" s="6">
        <v>100</v>
      </c>
      <c r="K41" s="6">
        <v>100</v>
      </c>
      <c r="L41" s="7">
        <v>50</v>
      </c>
      <c r="M41" s="6">
        <v>100</v>
      </c>
      <c r="N41" s="7">
        <v>50</v>
      </c>
      <c r="O41" s="6">
        <v>100</v>
      </c>
      <c r="P41" s="7">
        <v>50</v>
      </c>
      <c r="Q41" s="6">
        <v>100</v>
      </c>
      <c r="R41" s="13">
        <v>69</v>
      </c>
      <c r="S41" s="25">
        <f t="shared" si="0"/>
        <v>76.95</v>
      </c>
    </row>
    <row r="42" spans="1:19" x14ac:dyDescent="0.3">
      <c r="A42" s="4" t="s">
        <v>0</v>
      </c>
      <c r="B42" s="4" t="s">
        <v>85</v>
      </c>
      <c r="C42" s="4" t="s">
        <v>86</v>
      </c>
      <c r="D42" s="9">
        <v>100</v>
      </c>
      <c r="E42" s="9">
        <v>100</v>
      </c>
      <c r="F42" s="9">
        <v>100</v>
      </c>
      <c r="G42" s="9">
        <v>100</v>
      </c>
      <c r="H42" s="9">
        <v>100</v>
      </c>
      <c r="I42" s="9">
        <v>100</v>
      </c>
      <c r="J42" s="9">
        <v>100</v>
      </c>
      <c r="K42" s="9">
        <v>100</v>
      </c>
      <c r="L42" s="7">
        <v>50</v>
      </c>
      <c r="M42" s="9">
        <v>100</v>
      </c>
      <c r="N42" s="7">
        <v>50</v>
      </c>
      <c r="O42" s="9">
        <v>100</v>
      </c>
      <c r="P42" s="7">
        <v>50</v>
      </c>
      <c r="Q42" s="9">
        <v>100</v>
      </c>
      <c r="R42" s="13">
        <v>78</v>
      </c>
      <c r="S42" s="25">
        <f t="shared" si="0"/>
        <v>79.650000000000006</v>
      </c>
    </row>
    <row r="43" spans="1:19" x14ac:dyDescent="0.3">
      <c r="A43" s="4" t="s">
        <v>0</v>
      </c>
      <c r="B43" s="4" t="s">
        <v>87</v>
      </c>
      <c r="C43" s="4" t="s">
        <v>88</v>
      </c>
      <c r="D43" s="6">
        <v>100</v>
      </c>
      <c r="E43" s="6">
        <v>100</v>
      </c>
      <c r="F43" s="6">
        <v>100</v>
      </c>
      <c r="G43" s="6">
        <v>100</v>
      </c>
      <c r="H43" s="6">
        <v>100</v>
      </c>
      <c r="I43" s="7">
        <v>50</v>
      </c>
      <c r="J43" s="6">
        <v>100</v>
      </c>
      <c r="K43" s="7">
        <v>50</v>
      </c>
      <c r="L43" s="6">
        <v>100</v>
      </c>
      <c r="M43" s="6">
        <v>100</v>
      </c>
      <c r="N43" s="6">
        <v>100</v>
      </c>
      <c r="O43" s="6">
        <v>100</v>
      </c>
      <c r="P43" s="6">
        <v>100</v>
      </c>
      <c r="Q43" s="6">
        <v>100</v>
      </c>
      <c r="R43" s="13">
        <v>79</v>
      </c>
      <c r="S43" s="25">
        <f t="shared" si="0"/>
        <v>82.2</v>
      </c>
    </row>
    <row r="44" spans="1:19" x14ac:dyDescent="0.3">
      <c r="A44" s="4" t="s">
        <v>0</v>
      </c>
      <c r="B44" s="4" t="s">
        <v>89</v>
      </c>
      <c r="C44" s="4" t="s">
        <v>90</v>
      </c>
      <c r="D44" s="6">
        <v>100</v>
      </c>
      <c r="E44" s="6">
        <v>100</v>
      </c>
      <c r="F44" s="6">
        <v>100</v>
      </c>
      <c r="G44" s="6">
        <v>100</v>
      </c>
      <c r="H44" s="6">
        <v>100</v>
      </c>
      <c r="I44" s="7">
        <v>50</v>
      </c>
      <c r="J44" s="6">
        <v>100</v>
      </c>
      <c r="K44" s="7">
        <v>50</v>
      </c>
      <c r="L44" s="6">
        <v>100</v>
      </c>
      <c r="M44" s="6">
        <v>100</v>
      </c>
      <c r="N44" s="6">
        <v>100</v>
      </c>
      <c r="O44" s="6">
        <v>100</v>
      </c>
      <c r="P44" s="6">
        <v>100</v>
      </c>
      <c r="Q44" s="6">
        <v>100</v>
      </c>
      <c r="R44" s="13">
        <v>79</v>
      </c>
      <c r="S44" s="25">
        <f t="shared" si="0"/>
        <v>82.2</v>
      </c>
    </row>
    <row r="45" spans="1:19" x14ac:dyDescent="0.3">
      <c r="A45" s="4" t="s">
        <v>0</v>
      </c>
      <c r="B45" s="4" t="s">
        <v>91</v>
      </c>
      <c r="C45" s="4" t="s">
        <v>92</v>
      </c>
      <c r="D45" s="6">
        <v>100</v>
      </c>
      <c r="E45" s="6">
        <v>100</v>
      </c>
      <c r="F45" s="6">
        <v>100</v>
      </c>
      <c r="G45" s="6">
        <v>100</v>
      </c>
      <c r="H45" s="6">
        <v>100</v>
      </c>
      <c r="I45" s="7">
        <v>50</v>
      </c>
      <c r="J45" s="6">
        <v>100</v>
      </c>
      <c r="K45" s="7">
        <v>50</v>
      </c>
      <c r="L45" s="6">
        <v>100</v>
      </c>
      <c r="M45" s="6">
        <v>100</v>
      </c>
      <c r="N45" s="6">
        <v>100</v>
      </c>
      <c r="O45" s="6">
        <v>100</v>
      </c>
      <c r="P45" s="6">
        <v>100</v>
      </c>
      <c r="Q45" s="6">
        <v>100</v>
      </c>
      <c r="R45" s="13">
        <v>70</v>
      </c>
      <c r="S45" s="25">
        <f t="shared" si="0"/>
        <v>79.5</v>
      </c>
    </row>
    <row r="46" spans="1:19" x14ac:dyDescent="0.3">
      <c r="A46" s="4" t="s">
        <v>0</v>
      </c>
      <c r="B46" s="4" t="s">
        <v>93</v>
      </c>
      <c r="C46" s="4" t="s">
        <v>94</v>
      </c>
      <c r="D46" s="9">
        <v>100</v>
      </c>
      <c r="E46" s="9">
        <v>100</v>
      </c>
      <c r="F46" s="9">
        <v>100</v>
      </c>
      <c r="G46" s="9">
        <v>100</v>
      </c>
      <c r="H46" s="9">
        <v>100</v>
      </c>
      <c r="I46" s="7">
        <v>50</v>
      </c>
      <c r="J46" s="9">
        <v>100</v>
      </c>
      <c r="K46" s="7">
        <v>50</v>
      </c>
      <c r="L46" s="9">
        <v>100</v>
      </c>
      <c r="M46" s="9">
        <v>100</v>
      </c>
      <c r="N46" s="9">
        <v>100</v>
      </c>
      <c r="O46" s="9">
        <v>100</v>
      </c>
      <c r="P46" s="9">
        <v>100</v>
      </c>
      <c r="Q46" s="9">
        <v>100</v>
      </c>
      <c r="R46" s="13">
        <v>87</v>
      </c>
      <c r="S46" s="25">
        <f t="shared" si="0"/>
        <v>84.6</v>
      </c>
    </row>
    <row r="47" spans="1:19" x14ac:dyDescent="0.3">
      <c r="A47" s="4" t="s">
        <v>0</v>
      </c>
      <c r="B47" s="4" t="s">
        <v>95</v>
      </c>
      <c r="C47" s="4" t="s">
        <v>96</v>
      </c>
      <c r="D47" s="6">
        <v>100</v>
      </c>
      <c r="E47" s="6">
        <v>100</v>
      </c>
      <c r="F47" s="6">
        <v>100</v>
      </c>
      <c r="G47" s="6">
        <v>100</v>
      </c>
      <c r="H47" s="6">
        <v>100</v>
      </c>
      <c r="I47" s="6">
        <v>100</v>
      </c>
      <c r="J47" s="6">
        <v>100</v>
      </c>
      <c r="K47" s="6">
        <v>100</v>
      </c>
      <c r="L47" s="7">
        <v>50</v>
      </c>
      <c r="M47" s="6">
        <v>100</v>
      </c>
      <c r="N47" s="8">
        <v>0</v>
      </c>
      <c r="O47" s="7">
        <v>50</v>
      </c>
      <c r="P47" s="7">
        <v>50</v>
      </c>
      <c r="Q47" s="7">
        <v>50</v>
      </c>
      <c r="R47" s="13">
        <v>86</v>
      </c>
      <c r="S47" s="25">
        <f t="shared" si="0"/>
        <v>75.3</v>
      </c>
    </row>
    <row r="48" spans="1:19" x14ac:dyDescent="0.3">
      <c r="A48" s="4" t="s">
        <v>0</v>
      </c>
      <c r="B48" s="4" t="s">
        <v>97</v>
      </c>
      <c r="C48" s="4" t="s">
        <v>98</v>
      </c>
      <c r="D48" s="6">
        <v>100</v>
      </c>
      <c r="E48" s="6">
        <v>100</v>
      </c>
      <c r="F48" s="6">
        <v>100</v>
      </c>
      <c r="G48" s="6">
        <v>100</v>
      </c>
      <c r="H48" s="6">
        <v>100</v>
      </c>
      <c r="I48" s="6">
        <v>100</v>
      </c>
      <c r="J48" s="6">
        <v>100</v>
      </c>
      <c r="K48" s="6">
        <v>100</v>
      </c>
      <c r="L48" s="7">
        <v>50</v>
      </c>
      <c r="M48" s="6">
        <v>100</v>
      </c>
      <c r="N48" s="7">
        <v>0</v>
      </c>
      <c r="O48" s="7">
        <v>50</v>
      </c>
      <c r="P48" s="7">
        <v>50</v>
      </c>
      <c r="Q48" s="7">
        <v>50</v>
      </c>
      <c r="R48" s="13">
        <v>73</v>
      </c>
      <c r="S48" s="25">
        <f t="shared" si="0"/>
        <v>71.400000000000006</v>
      </c>
    </row>
    <row r="49" spans="1:19" x14ac:dyDescent="0.3">
      <c r="A49" s="4" t="s">
        <v>0</v>
      </c>
      <c r="B49" s="4" t="s">
        <v>99</v>
      </c>
      <c r="C49" s="4" t="s">
        <v>100</v>
      </c>
      <c r="D49" s="6">
        <v>100</v>
      </c>
      <c r="E49" s="6">
        <v>100</v>
      </c>
      <c r="F49" s="6">
        <v>100</v>
      </c>
      <c r="G49" s="6">
        <v>100</v>
      </c>
      <c r="H49" s="6">
        <v>100</v>
      </c>
      <c r="I49" s="6">
        <v>100</v>
      </c>
      <c r="J49" s="6">
        <v>100</v>
      </c>
      <c r="K49" s="6">
        <v>100</v>
      </c>
      <c r="L49" s="7">
        <v>50</v>
      </c>
      <c r="M49" s="6">
        <v>100</v>
      </c>
      <c r="N49" s="1">
        <v>0</v>
      </c>
      <c r="O49" s="7">
        <v>50</v>
      </c>
      <c r="P49" s="7">
        <v>50</v>
      </c>
      <c r="Q49" s="7">
        <v>50</v>
      </c>
      <c r="R49" s="13">
        <v>73</v>
      </c>
      <c r="S49" s="25">
        <f t="shared" si="0"/>
        <v>71.400000000000006</v>
      </c>
    </row>
    <row r="50" spans="1:19" x14ac:dyDescent="0.3">
      <c r="A50" s="6" t="s">
        <v>101</v>
      </c>
      <c r="B50" s="2">
        <v>100207430</v>
      </c>
      <c r="C50" s="6" t="s">
        <v>102</v>
      </c>
      <c r="D50" s="9">
        <v>100</v>
      </c>
      <c r="E50" s="9">
        <v>100</v>
      </c>
      <c r="F50" s="9">
        <v>100</v>
      </c>
      <c r="G50" s="9">
        <v>100</v>
      </c>
      <c r="H50" s="9">
        <v>100</v>
      </c>
      <c r="I50" s="9">
        <v>100</v>
      </c>
      <c r="J50" s="9">
        <v>100</v>
      </c>
      <c r="K50" s="9">
        <v>100</v>
      </c>
      <c r="L50" s="7">
        <v>50</v>
      </c>
      <c r="M50" s="9">
        <v>100</v>
      </c>
      <c r="N50" s="9">
        <v>0</v>
      </c>
      <c r="O50" s="7">
        <v>50</v>
      </c>
      <c r="P50" s="7">
        <v>50</v>
      </c>
      <c r="Q50" s="7">
        <v>50</v>
      </c>
      <c r="R50" s="14">
        <v>74</v>
      </c>
      <c r="S50" s="25">
        <f t="shared" si="0"/>
        <v>71.7</v>
      </c>
    </row>
    <row r="51" spans="1:19" x14ac:dyDescent="0.3">
      <c r="A51" s="6" t="s">
        <v>103</v>
      </c>
      <c r="B51" s="2">
        <v>98703011</v>
      </c>
      <c r="C51" s="6" t="s">
        <v>104</v>
      </c>
      <c r="D51" s="14">
        <v>100</v>
      </c>
      <c r="E51" s="14">
        <v>100</v>
      </c>
      <c r="F51" s="14">
        <v>100</v>
      </c>
      <c r="G51" s="14">
        <v>100</v>
      </c>
      <c r="H51" s="14">
        <v>100</v>
      </c>
      <c r="I51" s="14">
        <v>100</v>
      </c>
      <c r="J51" s="14">
        <v>100</v>
      </c>
      <c r="K51" s="14">
        <v>100</v>
      </c>
      <c r="L51" s="12">
        <v>50</v>
      </c>
      <c r="M51" s="14">
        <v>100</v>
      </c>
      <c r="N51" s="14">
        <v>0</v>
      </c>
      <c r="O51" s="12">
        <v>50</v>
      </c>
      <c r="P51" s="12">
        <v>50</v>
      </c>
      <c r="Q51" s="12">
        <v>50</v>
      </c>
      <c r="R51" s="14">
        <v>75</v>
      </c>
      <c r="S51" s="25">
        <f t="shared" si="0"/>
        <v>72</v>
      </c>
    </row>
    <row r="52" spans="1:19" x14ac:dyDescent="0.3">
      <c r="A52" s="4" t="s">
        <v>0</v>
      </c>
      <c r="B52" s="4" t="s">
        <v>105</v>
      </c>
      <c r="C52" s="4" t="s">
        <v>106</v>
      </c>
      <c r="D52" s="4"/>
      <c r="E52" s="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S52" s="26"/>
    </row>
    <row r="53" spans="1:19" x14ac:dyDescent="0.3">
      <c r="A53" s="4" t="s">
        <v>0</v>
      </c>
      <c r="B53" s="4" t="s">
        <v>107</v>
      </c>
      <c r="C53" s="4" t="s">
        <v>108</v>
      </c>
      <c r="D53" s="4"/>
      <c r="E53" s="4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3"/>
      <c r="S53" s="26"/>
    </row>
    <row r="54" spans="1:19" ht="32.4" x14ac:dyDescent="0.3">
      <c r="A54" s="4" t="s">
        <v>109</v>
      </c>
      <c r="B54" s="4" t="s">
        <v>110</v>
      </c>
      <c r="C54" s="4" t="s">
        <v>111</v>
      </c>
      <c r="D54" s="4"/>
      <c r="E54" s="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3"/>
      <c r="S54" s="26"/>
    </row>
    <row r="55" spans="1:19" x14ac:dyDescent="0.3">
      <c r="R55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64"/>
  <sheetViews>
    <sheetView workbookViewId="0">
      <selection activeCell="C1" sqref="C1:C1048576"/>
    </sheetView>
  </sheetViews>
  <sheetFormatPr defaultRowHeight="16.2" x14ac:dyDescent="0.3"/>
  <cols>
    <col min="1" max="1" width="8" style="10" customWidth="1"/>
    <col min="2" max="2" width="10" style="10" customWidth="1"/>
    <col min="3" max="3" width="9" style="10"/>
    <col min="8" max="8" width="9" style="20"/>
    <col min="9" max="9" width="9" style="3"/>
    <col min="10" max="10" width="13.21875" customWidth="1"/>
    <col min="13" max="13" width="9.6640625" style="29" bestFit="1" customWidth="1"/>
  </cols>
  <sheetData>
    <row r="1" spans="1:13" x14ac:dyDescent="0.3">
      <c r="A1" s="11" t="s">
        <v>9</v>
      </c>
      <c r="B1" s="11" t="s">
        <v>10</v>
      </c>
      <c r="C1" s="11" t="s">
        <v>11</v>
      </c>
      <c r="D1" s="19" t="s">
        <v>124</v>
      </c>
      <c r="E1" s="19" t="s">
        <v>121</v>
      </c>
      <c r="F1" s="19" t="s">
        <v>123</v>
      </c>
      <c r="G1" s="19" t="s">
        <v>125</v>
      </c>
      <c r="H1" s="23" t="s">
        <v>122</v>
      </c>
      <c r="I1" s="23" t="s">
        <v>120</v>
      </c>
      <c r="J1" s="23" t="s">
        <v>126</v>
      </c>
      <c r="K1" s="23" t="s">
        <v>127</v>
      </c>
      <c r="L1" s="23" t="s">
        <v>128</v>
      </c>
      <c r="M1" s="28" t="s">
        <v>129</v>
      </c>
    </row>
    <row r="2" spans="1:13" x14ac:dyDescent="0.3">
      <c r="A2" s="4" t="s">
        <v>0</v>
      </c>
      <c r="B2" s="4" t="s">
        <v>1</v>
      </c>
      <c r="C2" s="4" t="s">
        <v>2</v>
      </c>
      <c r="D2" s="18">
        <v>100</v>
      </c>
      <c r="E2" s="17">
        <v>78</v>
      </c>
      <c r="F2" s="17">
        <v>100</v>
      </c>
      <c r="G2" s="17">
        <v>100</v>
      </c>
      <c r="H2" s="21">
        <v>92</v>
      </c>
      <c r="I2" s="22">
        <v>100</v>
      </c>
      <c r="M2" s="29">
        <f>(D2+E2+F2+G2)*0.075+H2*0.3+I2*0.4+J2+K2+L2</f>
        <v>95.949999999999989</v>
      </c>
    </row>
    <row r="3" spans="1:13" x14ac:dyDescent="0.3">
      <c r="A3" s="4" t="s">
        <v>0</v>
      </c>
      <c r="B3" s="4" t="s">
        <v>3</v>
      </c>
      <c r="C3" s="4" t="s">
        <v>4</v>
      </c>
      <c r="D3" s="18">
        <v>100</v>
      </c>
      <c r="E3" s="17">
        <v>89</v>
      </c>
      <c r="F3" s="17">
        <v>100</v>
      </c>
      <c r="G3" s="17">
        <v>100</v>
      </c>
      <c r="H3" s="21">
        <v>72</v>
      </c>
      <c r="I3" s="22">
        <v>80</v>
      </c>
      <c r="K3" s="22">
        <v>1</v>
      </c>
      <c r="L3" s="22"/>
      <c r="M3" s="29">
        <f t="shared" ref="M3:M51" si="0">(D3+E3+F3+G3)*0.075+H3*0.3+I3*0.4+J3+K3+L3</f>
        <v>83.774999999999991</v>
      </c>
    </row>
    <row r="4" spans="1:13" x14ac:dyDescent="0.3">
      <c r="A4" s="4" t="s">
        <v>0</v>
      </c>
      <c r="B4" s="4" t="s">
        <v>5</v>
      </c>
      <c r="C4" s="4" t="s">
        <v>6</v>
      </c>
      <c r="D4" s="18">
        <v>100</v>
      </c>
      <c r="E4" s="17">
        <v>96</v>
      </c>
      <c r="F4" s="17">
        <v>91</v>
      </c>
      <c r="G4" s="17">
        <v>100</v>
      </c>
      <c r="H4" s="21">
        <v>91</v>
      </c>
      <c r="I4" s="22">
        <v>97</v>
      </c>
      <c r="M4" s="29">
        <f t="shared" si="0"/>
        <v>95.125</v>
      </c>
    </row>
    <row r="5" spans="1:13" x14ac:dyDescent="0.3">
      <c r="A5" s="4" t="s">
        <v>0</v>
      </c>
      <c r="B5" s="4" t="s">
        <v>7</v>
      </c>
      <c r="C5" s="4" t="s">
        <v>8</v>
      </c>
      <c r="D5" s="18">
        <v>100</v>
      </c>
      <c r="E5" s="17">
        <v>94</v>
      </c>
      <c r="F5" s="17">
        <v>100</v>
      </c>
      <c r="G5" s="17">
        <v>100</v>
      </c>
      <c r="H5" s="21">
        <v>53</v>
      </c>
      <c r="I5" s="22">
        <v>68</v>
      </c>
      <c r="M5" s="29">
        <f t="shared" si="0"/>
        <v>72.650000000000006</v>
      </c>
    </row>
    <row r="6" spans="1:13" x14ac:dyDescent="0.3">
      <c r="A6" s="4" t="s">
        <v>0</v>
      </c>
      <c r="B6" s="4" t="s">
        <v>12</v>
      </c>
      <c r="C6" s="4" t="s">
        <v>13</v>
      </c>
      <c r="D6" s="18">
        <v>100</v>
      </c>
      <c r="E6" s="17">
        <v>84</v>
      </c>
      <c r="F6" s="17">
        <v>99</v>
      </c>
      <c r="G6" s="17">
        <v>100</v>
      </c>
      <c r="H6" s="21">
        <v>42</v>
      </c>
      <c r="I6" s="22">
        <v>90</v>
      </c>
      <c r="J6" s="22">
        <v>1</v>
      </c>
      <c r="L6" s="22">
        <v>1</v>
      </c>
      <c r="M6" s="29">
        <f t="shared" si="0"/>
        <v>79.324999999999989</v>
      </c>
    </row>
    <row r="7" spans="1:13" x14ac:dyDescent="0.3">
      <c r="A7" s="4" t="s">
        <v>0</v>
      </c>
      <c r="B7" s="4" t="s">
        <v>14</v>
      </c>
      <c r="C7" s="4" t="s">
        <v>15</v>
      </c>
      <c r="D7" s="18">
        <v>100</v>
      </c>
      <c r="E7" s="17">
        <v>86</v>
      </c>
      <c r="F7" s="17">
        <v>90</v>
      </c>
      <c r="G7" s="17">
        <v>100</v>
      </c>
      <c r="H7" s="21">
        <v>12</v>
      </c>
      <c r="I7" s="22">
        <v>58</v>
      </c>
      <c r="L7" s="22">
        <v>1</v>
      </c>
      <c r="M7" s="29">
        <f t="shared" si="0"/>
        <v>56</v>
      </c>
    </row>
    <row r="8" spans="1:13" x14ac:dyDescent="0.3">
      <c r="A8" s="4" t="s">
        <v>0</v>
      </c>
      <c r="B8" s="4" t="s">
        <v>16</v>
      </c>
      <c r="C8" s="4" t="s">
        <v>17</v>
      </c>
      <c r="D8" s="18">
        <v>100</v>
      </c>
      <c r="E8" s="17">
        <v>83</v>
      </c>
      <c r="F8" s="17">
        <v>99</v>
      </c>
      <c r="G8" s="17">
        <v>100</v>
      </c>
      <c r="H8" s="21">
        <v>48</v>
      </c>
      <c r="I8" s="22">
        <v>78</v>
      </c>
      <c r="J8" s="22">
        <v>1</v>
      </c>
      <c r="M8" s="29">
        <f t="shared" si="0"/>
        <v>75.25</v>
      </c>
    </row>
    <row r="9" spans="1:13" x14ac:dyDescent="0.3">
      <c r="A9" s="4" t="s">
        <v>0</v>
      </c>
      <c r="B9" s="4" t="s">
        <v>18</v>
      </c>
      <c r="C9" s="4" t="s">
        <v>19</v>
      </c>
      <c r="D9" s="18">
        <v>100</v>
      </c>
      <c r="E9" s="17">
        <v>86</v>
      </c>
      <c r="F9" s="17">
        <v>100</v>
      </c>
      <c r="G9" s="17">
        <v>100</v>
      </c>
      <c r="H9" s="21">
        <v>54</v>
      </c>
      <c r="I9" s="22">
        <v>89</v>
      </c>
      <c r="M9" s="29">
        <f t="shared" si="0"/>
        <v>80.75</v>
      </c>
    </row>
    <row r="10" spans="1:13" x14ac:dyDescent="0.3">
      <c r="A10" s="4" t="s">
        <v>0</v>
      </c>
      <c r="B10" s="4" t="s">
        <v>20</v>
      </c>
      <c r="C10" s="4" t="s">
        <v>21</v>
      </c>
      <c r="D10" s="18">
        <v>100</v>
      </c>
      <c r="E10" s="17">
        <v>90</v>
      </c>
      <c r="F10" s="17">
        <v>100</v>
      </c>
      <c r="G10" s="17">
        <v>100</v>
      </c>
      <c r="H10" s="21">
        <v>26</v>
      </c>
      <c r="I10" s="22">
        <v>81</v>
      </c>
      <c r="J10" s="22">
        <v>1</v>
      </c>
      <c r="K10" s="22">
        <v>1</v>
      </c>
      <c r="M10" s="29">
        <f t="shared" si="0"/>
        <v>71.449999999999989</v>
      </c>
    </row>
    <row r="11" spans="1:13" x14ac:dyDescent="0.3">
      <c r="A11" s="4" t="s">
        <v>0</v>
      </c>
      <c r="B11" s="4" t="s">
        <v>22</v>
      </c>
      <c r="C11" s="4" t="s">
        <v>23</v>
      </c>
      <c r="D11" s="18">
        <v>100</v>
      </c>
      <c r="E11" s="17">
        <v>88</v>
      </c>
      <c r="F11" s="17">
        <v>100</v>
      </c>
      <c r="G11" s="17">
        <v>100</v>
      </c>
      <c r="H11" s="21">
        <v>42</v>
      </c>
      <c r="I11" s="22">
        <v>80</v>
      </c>
      <c r="M11" s="29">
        <f t="shared" si="0"/>
        <v>73.699999999999989</v>
      </c>
    </row>
    <row r="12" spans="1:13" x14ac:dyDescent="0.3">
      <c r="A12" s="4" t="s">
        <v>0</v>
      </c>
      <c r="B12" s="4" t="s">
        <v>24</v>
      </c>
      <c r="C12" s="4" t="s">
        <v>25</v>
      </c>
      <c r="D12" s="18">
        <v>100</v>
      </c>
      <c r="E12" s="17">
        <v>87</v>
      </c>
      <c r="F12" s="17">
        <v>99</v>
      </c>
      <c r="G12" s="17">
        <v>100</v>
      </c>
      <c r="H12" s="21">
        <v>52</v>
      </c>
      <c r="I12" s="22">
        <v>79</v>
      </c>
      <c r="M12" s="29">
        <f t="shared" si="0"/>
        <v>76.150000000000006</v>
      </c>
    </row>
    <row r="13" spans="1:13" x14ac:dyDescent="0.3">
      <c r="A13" s="4" t="s">
        <v>0</v>
      </c>
      <c r="B13" s="4" t="s">
        <v>26</v>
      </c>
      <c r="C13" s="4" t="s">
        <v>27</v>
      </c>
      <c r="D13" s="18">
        <v>100</v>
      </c>
      <c r="E13" s="17">
        <v>88</v>
      </c>
      <c r="F13" s="17">
        <v>98</v>
      </c>
      <c r="G13" s="17">
        <v>100</v>
      </c>
      <c r="H13" s="21">
        <v>36</v>
      </c>
      <c r="I13" s="22">
        <v>80</v>
      </c>
      <c r="L13" s="22">
        <v>1</v>
      </c>
      <c r="M13" s="29">
        <f t="shared" si="0"/>
        <v>72.75</v>
      </c>
    </row>
    <row r="14" spans="1:13" x14ac:dyDescent="0.3">
      <c r="A14" s="4" t="s">
        <v>28</v>
      </c>
      <c r="B14" s="4" t="s">
        <v>29</v>
      </c>
      <c r="C14" s="4" t="s">
        <v>30</v>
      </c>
      <c r="D14" s="18">
        <v>100</v>
      </c>
      <c r="E14" s="17">
        <v>86</v>
      </c>
      <c r="F14" s="17">
        <v>100</v>
      </c>
      <c r="G14" s="17">
        <v>100</v>
      </c>
      <c r="H14" s="21">
        <v>76</v>
      </c>
      <c r="I14" s="22">
        <v>84</v>
      </c>
      <c r="K14" s="22">
        <v>1</v>
      </c>
      <c r="L14" s="22">
        <v>1</v>
      </c>
      <c r="M14" s="29">
        <f t="shared" si="0"/>
        <v>87.35</v>
      </c>
    </row>
    <row r="15" spans="1:13" x14ac:dyDescent="0.3">
      <c r="A15" s="4" t="s">
        <v>0</v>
      </c>
      <c r="B15" s="4" t="s">
        <v>31</v>
      </c>
      <c r="C15" s="4" t="s">
        <v>32</v>
      </c>
      <c r="D15" s="18">
        <v>100</v>
      </c>
      <c r="E15" s="17">
        <v>60</v>
      </c>
      <c r="F15" s="17">
        <v>95</v>
      </c>
      <c r="G15" s="17">
        <v>100</v>
      </c>
      <c r="H15" s="21">
        <v>33</v>
      </c>
      <c r="I15" s="22">
        <v>65</v>
      </c>
      <c r="M15" s="29">
        <f t="shared" si="0"/>
        <v>62.524999999999999</v>
      </c>
    </row>
    <row r="16" spans="1:13" x14ac:dyDescent="0.3">
      <c r="A16" s="4" t="s">
        <v>0</v>
      </c>
      <c r="B16" s="4" t="s">
        <v>33</v>
      </c>
      <c r="C16" s="4" t="s">
        <v>34</v>
      </c>
      <c r="D16" s="18">
        <v>100</v>
      </c>
      <c r="E16" s="17">
        <v>72</v>
      </c>
      <c r="F16" s="17">
        <v>100</v>
      </c>
      <c r="G16" s="17">
        <v>100</v>
      </c>
      <c r="H16" s="21">
        <v>56</v>
      </c>
      <c r="I16" s="22">
        <v>77</v>
      </c>
      <c r="L16" s="22">
        <v>1</v>
      </c>
      <c r="M16" s="29">
        <f t="shared" si="0"/>
        <v>76.5</v>
      </c>
    </row>
    <row r="17" spans="1:13" x14ac:dyDescent="0.3">
      <c r="A17" s="4" t="s">
        <v>0</v>
      </c>
      <c r="B17" s="4" t="s">
        <v>35</v>
      </c>
      <c r="C17" s="4" t="s">
        <v>36</v>
      </c>
      <c r="D17" s="18">
        <v>100</v>
      </c>
      <c r="E17" s="17">
        <v>96</v>
      </c>
      <c r="F17" s="17">
        <v>100</v>
      </c>
      <c r="G17" s="17">
        <v>97</v>
      </c>
      <c r="H17" s="21">
        <v>73</v>
      </c>
      <c r="I17" s="22">
        <v>70</v>
      </c>
      <c r="J17" s="22">
        <v>1</v>
      </c>
      <c r="M17" s="29">
        <f t="shared" si="0"/>
        <v>80.375</v>
      </c>
    </row>
    <row r="18" spans="1:13" x14ac:dyDescent="0.3">
      <c r="A18" s="4" t="s">
        <v>0</v>
      </c>
      <c r="B18" s="4" t="s">
        <v>37</v>
      </c>
      <c r="C18" s="4" t="s">
        <v>38</v>
      </c>
      <c r="D18" s="18">
        <v>100</v>
      </c>
      <c r="E18" s="17">
        <v>100</v>
      </c>
      <c r="F18" s="17">
        <v>100</v>
      </c>
      <c r="G18" s="17">
        <v>100</v>
      </c>
      <c r="H18" s="21">
        <v>80</v>
      </c>
      <c r="I18" s="22">
        <v>98</v>
      </c>
      <c r="J18" s="22">
        <v>1</v>
      </c>
      <c r="M18" s="29">
        <f t="shared" si="0"/>
        <v>94.2</v>
      </c>
    </row>
    <row r="19" spans="1:13" x14ac:dyDescent="0.3">
      <c r="A19" s="4" t="s">
        <v>0</v>
      </c>
      <c r="B19" s="4" t="s">
        <v>39</v>
      </c>
      <c r="C19" s="4" t="s">
        <v>40</v>
      </c>
      <c r="D19" s="18">
        <v>100</v>
      </c>
      <c r="E19" s="17">
        <v>73</v>
      </c>
      <c r="F19" s="17">
        <v>97</v>
      </c>
      <c r="G19" s="17">
        <v>100</v>
      </c>
      <c r="H19" s="21">
        <v>70</v>
      </c>
      <c r="I19" s="22">
        <v>85</v>
      </c>
      <c r="M19" s="29">
        <f t="shared" si="0"/>
        <v>82.75</v>
      </c>
    </row>
    <row r="20" spans="1:13" x14ac:dyDescent="0.3">
      <c r="A20" s="4" t="s">
        <v>0</v>
      </c>
      <c r="B20" s="4" t="s">
        <v>41</v>
      </c>
      <c r="C20" s="4" t="s">
        <v>42</v>
      </c>
      <c r="D20" s="18">
        <v>100</v>
      </c>
      <c r="E20" s="17">
        <v>78</v>
      </c>
      <c r="F20" s="17">
        <v>90</v>
      </c>
      <c r="G20" s="17">
        <v>87</v>
      </c>
      <c r="H20" s="21">
        <v>58</v>
      </c>
      <c r="I20" s="22">
        <v>68</v>
      </c>
      <c r="J20" s="22">
        <v>1</v>
      </c>
      <c r="M20" s="29">
        <f t="shared" si="0"/>
        <v>72.224999999999994</v>
      </c>
    </row>
    <row r="21" spans="1:13" x14ac:dyDescent="0.3">
      <c r="A21" s="4" t="s">
        <v>0</v>
      </c>
      <c r="B21" s="4" t="s">
        <v>43</v>
      </c>
      <c r="C21" s="4" t="s">
        <v>44</v>
      </c>
      <c r="D21" s="18">
        <v>100</v>
      </c>
      <c r="E21" s="17">
        <v>96</v>
      </c>
      <c r="F21" s="17">
        <v>100</v>
      </c>
      <c r="G21" s="17">
        <v>100</v>
      </c>
      <c r="H21" s="21">
        <v>50</v>
      </c>
      <c r="I21" s="22">
        <v>82</v>
      </c>
      <c r="M21" s="29">
        <f t="shared" si="0"/>
        <v>77.5</v>
      </c>
    </row>
    <row r="22" spans="1:13" x14ac:dyDescent="0.3">
      <c r="A22" s="4" t="s">
        <v>0</v>
      </c>
      <c r="B22" s="4" t="s">
        <v>45</v>
      </c>
      <c r="C22" s="4" t="s">
        <v>46</v>
      </c>
      <c r="D22" s="18">
        <v>100</v>
      </c>
      <c r="E22" s="17">
        <v>82</v>
      </c>
      <c r="F22" s="17">
        <v>100</v>
      </c>
      <c r="G22" s="17">
        <v>100</v>
      </c>
      <c r="H22" s="21">
        <v>49</v>
      </c>
      <c r="I22" s="22">
        <v>80</v>
      </c>
      <c r="M22" s="29">
        <f t="shared" si="0"/>
        <v>75.349999999999994</v>
      </c>
    </row>
    <row r="23" spans="1:13" x14ac:dyDescent="0.3">
      <c r="A23" s="4" t="s">
        <v>0</v>
      </c>
      <c r="B23" s="4" t="s">
        <v>47</v>
      </c>
      <c r="C23" s="4" t="s">
        <v>48</v>
      </c>
      <c r="D23" s="18">
        <v>100</v>
      </c>
      <c r="E23" s="17">
        <v>82</v>
      </c>
      <c r="F23" s="17">
        <v>75</v>
      </c>
      <c r="G23" s="17">
        <v>90</v>
      </c>
      <c r="H23" s="21">
        <v>46</v>
      </c>
      <c r="I23" s="22">
        <v>72</v>
      </c>
      <c r="M23" s="29">
        <f t="shared" si="0"/>
        <v>68.625</v>
      </c>
    </row>
    <row r="24" spans="1:13" x14ac:dyDescent="0.3">
      <c r="A24" s="4" t="s">
        <v>0</v>
      </c>
      <c r="B24" s="4" t="s">
        <v>49</v>
      </c>
      <c r="C24" s="4" t="s">
        <v>50</v>
      </c>
      <c r="D24" s="18">
        <v>100</v>
      </c>
      <c r="E24" s="17">
        <v>83</v>
      </c>
      <c r="F24" s="17">
        <v>89</v>
      </c>
      <c r="G24" s="17">
        <v>100</v>
      </c>
      <c r="H24" s="21">
        <v>43</v>
      </c>
      <c r="I24" s="22">
        <v>86</v>
      </c>
      <c r="M24" s="29">
        <f t="shared" si="0"/>
        <v>75.199999999999989</v>
      </c>
    </row>
    <row r="25" spans="1:13" x14ac:dyDescent="0.3">
      <c r="A25" s="4" t="s">
        <v>0</v>
      </c>
      <c r="B25" s="4" t="s">
        <v>51</v>
      </c>
      <c r="C25" s="4" t="s">
        <v>52</v>
      </c>
      <c r="D25" s="18">
        <v>100</v>
      </c>
      <c r="E25" s="17">
        <v>84</v>
      </c>
      <c r="F25" s="17">
        <v>99</v>
      </c>
      <c r="G25" s="17">
        <v>100</v>
      </c>
      <c r="H25" s="21">
        <v>64</v>
      </c>
      <c r="I25" s="22">
        <v>85</v>
      </c>
      <c r="M25" s="29">
        <f t="shared" si="0"/>
        <v>81.924999999999997</v>
      </c>
    </row>
    <row r="26" spans="1:13" x14ac:dyDescent="0.3">
      <c r="A26" s="4" t="s">
        <v>0</v>
      </c>
      <c r="B26" s="4" t="s">
        <v>53</v>
      </c>
      <c r="C26" s="4" t="s">
        <v>54</v>
      </c>
      <c r="D26" s="18">
        <v>100</v>
      </c>
      <c r="E26" s="17">
        <v>80</v>
      </c>
      <c r="F26" s="17">
        <v>99</v>
      </c>
      <c r="G26" s="17">
        <v>100</v>
      </c>
      <c r="H26" s="21">
        <v>61</v>
      </c>
      <c r="I26" s="22">
        <v>72</v>
      </c>
      <c r="M26" s="29">
        <f t="shared" si="0"/>
        <v>75.525000000000006</v>
      </c>
    </row>
    <row r="27" spans="1:13" x14ac:dyDescent="0.3">
      <c r="A27" s="4" t="s">
        <v>0</v>
      </c>
      <c r="B27" s="4" t="s">
        <v>55</v>
      </c>
      <c r="C27" s="4" t="s">
        <v>56</v>
      </c>
      <c r="D27" s="18">
        <v>100</v>
      </c>
      <c r="E27" s="17">
        <v>82</v>
      </c>
      <c r="F27" s="17">
        <v>100</v>
      </c>
      <c r="G27" s="17">
        <v>90</v>
      </c>
      <c r="H27" s="21">
        <v>85</v>
      </c>
      <c r="I27" s="22">
        <v>85</v>
      </c>
      <c r="M27" s="29">
        <f t="shared" si="0"/>
        <v>87.4</v>
      </c>
    </row>
    <row r="28" spans="1:13" x14ac:dyDescent="0.3">
      <c r="A28" s="4" t="s">
        <v>0</v>
      </c>
      <c r="B28" s="4" t="s">
        <v>57</v>
      </c>
      <c r="C28" s="4" t="s">
        <v>58</v>
      </c>
      <c r="D28" s="18">
        <v>100</v>
      </c>
      <c r="E28" s="17">
        <v>84</v>
      </c>
      <c r="F28" s="17">
        <v>100</v>
      </c>
      <c r="G28" s="17">
        <v>90</v>
      </c>
      <c r="H28" s="21">
        <v>41</v>
      </c>
      <c r="I28" s="22">
        <v>43</v>
      </c>
      <c r="M28" s="29">
        <f t="shared" si="0"/>
        <v>57.55</v>
      </c>
    </row>
    <row r="29" spans="1:13" x14ac:dyDescent="0.3">
      <c r="A29" s="4" t="s">
        <v>0</v>
      </c>
      <c r="B29" s="4" t="s">
        <v>59</v>
      </c>
      <c r="C29" s="4" t="s">
        <v>60</v>
      </c>
      <c r="D29" s="18">
        <v>100</v>
      </c>
      <c r="E29" s="17">
        <v>82</v>
      </c>
      <c r="F29" s="17">
        <v>99</v>
      </c>
      <c r="G29" s="17">
        <v>100</v>
      </c>
      <c r="H29" s="21">
        <v>46</v>
      </c>
      <c r="I29" s="22">
        <v>63</v>
      </c>
      <c r="M29" s="29">
        <f t="shared" si="0"/>
        <v>67.575000000000003</v>
      </c>
    </row>
    <row r="30" spans="1:13" x14ac:dyDescent="0.3">
      <c r="A30" s="4" t="s">
        <v>0</v>
      </c>
      <c r="B30" s="4" t="s">
        <v>61</v>
      </c>
      <c r="C30" s="4" t="s">
        <v>62</v>
      </c>
      <c r="D30" s="18">
        <v>100</v>
      </c>
      <c r="E30" s="17">
        <v>86</v>
      </c>
      <c r="F30" s="17">
        <v>99</v>
      </c>
      <c r="G30" s="17">
        <v>100</v>
      </c>
      <c r="H30" s="21">
        <v>38</v>
      </c>
      <c r="I30" s="22">
        <v>41</v>
      </c>
      <c r="K30" s="22">
        <v>1</v>
      </c>
      <c r="L30" s="22">
        <v>1</v>
      </c>
      <c r="M30" s="29">
        <f t="shared" si="0"/>
        <v>58.674999999999997</v>
      </c>
    </row>
    <row r="31" spans="1:13" x14ac:dyDescent="0.3">
      <c r="A31" s="4" t="s">
        <v>0</v>
      </c>
      <c r="B31" s="4" t="s">
        <v>63</v>
      </c>
      <c r="C31" s="4" t="s">
        <v>64</v>
      </c>
      <c r="D31" s="18">
        <v>100</v>
      </c>
      <c r="E31" s="17">
        <v>90</v>
      </c>
      <c r="F31" s="17">
        <v>98</v>
      </c>
      <c r="G31" s="17">
        <v>96</v>
      </c>
      <c r="H31" s="21">
        <v>36</v>
      </c>
      <c r="I31" s="22">
        <v>83</v>
      </c>
      <c r="L31" s="22">
        <v>1</v>
      </c>
      <c r="M31" s="29">
        <f t="shared" si="0"/>
        <v>73.8</v>
      </c>
    </row>
    <row r="32" spans="1:13" x14ac:dyDescent="0.3">
      <c r="A32" s="4" t="s">
        <v>0</v>
      </c>
      <c r="B32" s="4" t="s">
        <v>65</v>
      </c>
      <c r="C32" s="4" t="s">
        <v>66</v>
      </c>
      <c r="D32" s="18">
        <v>100</v>
      </c>
      <c r="E32" s="17">
        <v>89</v>
      </c>
      <c r="F32" s="17">
        <v>100</v>
      </c>
      <c r="G32" s="17">
        <v>100</v>
      </c>
      <c r="H32" s="21">
        <v>35</v>
      </c>
      <c r="I32" s="22">
        <v>57</v>
      </c>
      <c r="J32" s="22">
        <v>1</v>
      </c>
      <c r="M32" s="29">
        <f t="shared" si="0"/>
        <v>63.474999999999994</v>
      </c>
    </row>
    <row r="33" spans="1:13" x14ac:dyDescent="0.3">
      <c r="A33" s="4" t="s">
        <v>0</v>
      </c>
      <c r="B33" s="4" t="s">
        <v>67</v>
      </c>
      <c r="C33" s="4" t="s">
        <v>68</v>
      </c>
      <c r="D33" s="18">
        <v>100</v>
      </c>
      <c r="E33" s="17">
        <v>82</v>
      </c>
      <c r="F33" s="17">
        <v>100</v>
      </c>
      <c r="G33" s="17">
        <v>100</v>
      </c>
      <c r="H33" s="21">
        <v>40</v>
      </c>
      <c r="I33" s="22">
        <v>51</v>
      </c>
      <c r="M33" s="29">
        <f t="shared" si="0"/>
        <v>61.05</v>
      </c>
    </row>
    <row r="34" spans="1:13" x14ac:dyDescent="0.3">
      <c r="A34" s="4" t="s">
        <v>0</v>
      </c>
      <c r="B34" s="4" t="s">
        <v>69</v>
      </c>
      <c r="C34" s="4" t="s">
        <v>70</v>
      </c>
      <c r="D34" s="18">
        <v>100</v>
      </c>
      <c r="E34" s="17">
        <v>40</v>
      </c>
      <c r="F34" s="17">
        <v>70</v>
      </c>
      <c r="G34" s="17">
        <v>0</v>
      </c>
      <c r="H34" s="21">
        <v>35</v>
      </c>
      <c r="I34" s="22">
        <v>34</v>
      </c>
      <c r="M34" s="29">
        <f t="shared" si="0"/>
        <v>39.85</v>
      </c>
    </row>
    <row r="35" spans="1:13" x14ac:dyDescent="0.3">
      <c r="A35" s="4" t="s">
        <v>0</v>
      </c>
      <c r="B35" s="4" t="s">
        <v>71</v>
      </c>
      <c r="C35" s="4" t="s">
        <v>72</v>
      </c>
      <c r="D35" s="18">
        <v>100</v>
      </c>
      <c r="E35" s="17">
        <v>88</v>
      </c>
      <c r="F35" s="17">
        <v>100</v>
      </c>
      <c r="G35" s="17">
        <v>100</v>
      </c>
      <c r="H35" s="21">
        <v>35</v>
      </c>
      <c r="I35" s="22">
        <v>74</v>
      </c>
      <c r="J35" s="22">
        <v>1</v>
      </c>
      <c r="L35" s="22">
        <v>1</v>
      </c>
      <c r="M35" s="29">
        <f t="shared" si="0"/>
        <v>71.199999999999989</v>
      </c>
    </row>
    <row r="36" spans="1:13" x14ac:dyDescent="0.3">
      <c r="A36" s="4" t="s">
        <v>0</v>
      </c>
      <c r="B36" s="4" t="s">
        <v>73</v>
      </c>
      <c r="C36" s="4" t="s">
        <v>74</v>
      </c>
      <c r="D36" s="18">
        <v>100</v>
      </c>
      <c r="E36" s="17">
        <v>82</v>
      </c>
      <c r="F36" s="17">
        <v>100</v>
      </c>
      <c r="G36" s="17">
        <v>100</v>
      </c>
      <c r="H36" s="21">
        <v>41</v>
      </c>
      <c r="I36" s="22">
        <v>79</v>
      </c>
      <c r="M36" s="29">
        <f t="shared" si="0"/>
        <v>72.55</v>
      </c>
    </row>
    <row r="37" spans="1:13" x14ac:dyDescent="0.3">
      <c r="A37" s="4" t="s">
        <v>0</v>
      </c>
      <c r="B37" s="4" t="s">
        <v>75</v>
      </c>
      <c r="C37" s="4" t="s">
        <v>76</v>
      </c>
      <c r="D37" s="18">
        <v>100</v>
      </c>
      <c r="E37" s="17">
        <v>94</v>
      </c>
      <c r="F37" s="17">
        <v>96</v>
      </c>
      <c r="G37" s="17">
        <v>80</v>
      </c>
      <c r="H37" s="21">
        <v>53</v>
      </c>
      <c r="I37" s="22">
        <v>35</v>
      </c>
      <c r="K37" s="22">
        <v>1</v>
      </c>
      <c r="L37" s="22"/>
      <c r="M37" s="29">
        <f t="shared" si="0"/>
        <v>58.65</v>
      </c>
    </row>
    <row r="38" spans="1:13" x14ac:dyDescent="0.3">
      <c r="A38" s="4" t="s">
        <v>0</v>
      </c>
      <c r="B38" s="4" t="s">
        <v>77</v>
      </c>
      <c r="C38" s="4" t="s">
        <v>78</v>
      </c>
      <c r="D38" s="18">
        <v>100</v>
      </c>
      <c r="E38" s="17">
        <v>80</v>
      </c>
      <c r="F38" s="17">
        <v>80</v>
      </c>
      <c r="G38" s="17">
        <v>90</v>
      </c>
      <c r="H38" s="21">
        <v>37</v>
      </c>
      <c r="I38" s="22">
        <v>88</v>
      </c>
      <c r="M38" s="29">
        <f t="shared" si="0"/>
        <v>72.550000000000011</v>
      </c>
    </row>
    <row r="39" spans="1:13" x14ac:dyDescent="0.3">
      <c r="A39" s="4" t="s">
        <v>0</v>
      </c>
      <c r="B39" s="4" t="s">
        <v>79</v>
      </c>
      <c r="C39" s="4" t="s">
        <v>80</v>
      </c>
      <c r="D39" s="18">
        <v>100</v>
      </c>
      <c r="E39" s="17">
        <v>89</v>
      </c>
      <c r="F39" s="17">
        <v>95</v>
      </c>
      <c r="G39" s="17">
        <v>98</v>
      </c>
      <c r="H39" s="21">
        <v>61</v>
      </c>
      <c r="I39" s="22">
        <v>79</v>
      </c>
      <c r="M39" s="29">
        <f t="shared" si="0"/>
        <v>78.550000000000011</v>
      </c>
    </row>
    <row r="40" spans="1:13" x14ac:dyDescent="0.3">
      <c r="A40" s="4" t="s">
        <v>0</v>
      </c>
      <c r="B40" s="4" t="s">
        <v>81</v>
      </c>
      <c r="C40" s="4" t="s">
        <v>82</v>
      </c>
      <c r="D40" s="18">
        <v>100</v>
      </c>
      <c r="E40" s="17">
        <v>89</v>
      </c>
      <c r="F40" s="17">
        <v>100</v>
      </c>
      <c r="G40" s="17">
        <v>100</v>
      </c>
      <c r="H40" s="21">
        <v>20</v>
      </c>
      <c r="I40" s="22">
        <v>61</v>
      </c>
      <c r="J40" s="22">
        <v>1</v>
      </c>
      <c r="M40" s="29">
        <f t="shared" si="0"/>
        <v>60.575000000000003</v>
      </c>
    </row>
    <row r="41" spans="1:13" x14ac:dyDescent="0.3">
      <c r="A41" s="4" t="s">
        <v>0</v>
      </c>
      <c r="B41" s="4" t="s">
        <v>83</v>
      </c>
      <c r="C41" s="4" t="s">
        <v>84</v>
      </c>
      <c r="D41" s="18">
        <v>100</v>
      </c>
      <c r="E41" s="17">
        <v>89</v>
      </c>
      <c r="F41" s="17">
        <v>99</v>
      </c>
      <c r="G41" s="17">
        <v>95</v>
      </c>
      <c r="H41" s="21">
        <v>31</v>
      </c>
      <c r="I41" s="22">
        <v>53</v>
      </c>
      <c r="J41" s="22">
        <v>1</v>
      </c>
      <c r="M41" s="29">
        <f t="shared" si="0"/>
        <v>60.225000000000001</v>
      </c>
    </row>
    <row r="42" spans="1:13" x14ac:dyDescent="0.3">
      <c r="A42" s="4" t="s">
        <v>0</v>
      </c>
      <c r="B42" s="4" t="s">
        <v>85</v>
      </c>
      <c r="C42" s="4" t="s">
        <v>86</v>
      </c>
      <c r="D42" s="18">
        <v>100</v>
      </c>
      <c r="E42" s="17">
        <v>89</v>
      </c>
      <c r="F42" s="17">
        <v>100</v>
      </c>
      <c r="G42" s="17">
        <v>100</v>
      </c>
      <c r="H42" s="21">
        <v>44</v>
      </c>
      <c r="I42" s="22">
        <v>82</v>
      </c>
      <c r="J42" s="22">
        <v>1</v>
      </c>
      <c r="K42" s="22">
        <v>1</v>
      </c>
      <c r="M42" s="29">
        <f t="shared" si="0"/>
        <v>77.175000000000011</v>
      </c>
    </row>
    <row r="43" spans="1:13" x14ac:dyDescent="0.3">
      <c r="A43" s="4" t="s">
        <v>0</v>
      </c>
      <c r="B43" s="4" t="s">
        <v>87</v>
      </c>
      <c r="C43" s="4" t="s">
        <v>88</v>
      </c>
      <c r="D43" s="18">
        <v>100</v>
      </c>
      <c r="E43" s="17">
        <v>83</v>
      </c>
      <c r="F43" s="17">
        <v>94</v>
      </c>
      <c r="G43" s="17">
        <v>100</v>
      </c>
      <c r="H43" s="21">
        <v>17</v>
      </c>
      <c r="I43" s="22">
        <v>56</v>
      </c>
      <c r="L43" s="22">
        <v>1</v>
      </c>
      <c r="M43" s="29">
        <f t="shared" si="0"/>
        <v>56.775000000000006</v>
      </c>
    </row>
    <row r="44" spans="1:13" x14ac:dyDescent="0.3">
      <c r="A44" s="4" t="s">
        <v>0</v>
      </c>
      <c r="B44" s="4" t="s">
        <v>89</v>
      </c>
      <c r="C44" s="4" t="s">
        <v>90</v>
      </c>
      <c r="D44" s="18">
        <v>100</v>
      </c>
      <c r="E44" s="17">
        <v>100</v>
      </c>
      <c r="F44" s="17">
        <v>97</v>
      </c>
      <c r="G44" s="17">
        <v>100</v>
      </c>
      <c r="H44" s="21">
        <v>38</v>
      </c>
      <c r="I44" s="22">
        <v>34</v>
      </c>
      <c r="M44" s="29">
        <f t="shared" si="0"/>
        <v>54.774999999999999</v>
      </c>
    </row>
    <row r="45" spans="1:13" x14ac:dyDescent="0.3">
      <c r="A45" s="4" t="s">
        <v>0</v>
      </c>
      <c r="B45" s="4" t="s">
        <v>91</v>
      </c>
      <c r="C45" s="4" t="s">
        <v>92</v>
      </c>
      <c r="D45" s="18">
        <v>100</v>
      </c>
      <c r="E45" s="17">
        <v>98</v>
      </c>
      <c r="F45" s="17">
        <v>100</v>
      </c>
      <c r="G45" s="17">
        <v>75</v>
      </c>
      <c r="H45" s="21">
        <v>32</v>
      </c>
      <c r="I45" s="22">
        <v>48</v>
      </c>
      <c r="M45" s="29">
        <f t="shared" si="0"/>
        <v>56.774999999999999</v>
      </c>
    </row>
    <row r="46" spans="1:13" x14ac:dyDescent="0.3">
      <c r="A46" s="4" t="s">
        <v>0</v>
      </c>
      <c r="B46" s="4" t="s">
        <v>93</v>
      </c>
      <c r="C46" s="4" t="s">
        <v>94</v>
      </c>
      <c r="D46" s="18">
        <v>100</v>
      </c>
      <c r="E46" s="17">
        <v>98</v>
      </c>
      <c r="F46" s="17">
        <v>100</v>
      </c>
      <c r="G46" s="17">
        <v>100</v>
      </c>
      <c r="H46" s="21">
        <v>66</v>
      </c>
      <c r="I46" s="22">
        <v>82</v>
      </c>
      <c r="L46" s="22">
        <v>1</v>
      </c>
      <c r="M46" s="29">
        <f t="shared" si="0"/>
        <v>83.45</v>
      </c>
    </row>
    <row r="47" spans="1:13" x14ac:dyDescent="0.3">
      <c r="A47" s="4" t="s">
        <v>0</v>
      </c>
      <c r="B47" s="4" t="s">
        <v>95</v>
      </c>
      <c r="C47" s="4" t="s">
        <v>96</v>
      </c>
      <c r="D47" s="18">
        <v>100</v>
      </c>
      <c r="E47" s="17">
        <v>86</v>
      </c>
      <c r="F47" s="17">
        <v>95</v>
      </c>
      <c r="G47" s="17">
        <v>100</v>
      </c>
      <c r="H47" s="21">
        <v>60</v>
      </c>
      <c r="I47" s="22">
        <v>87</v>
      </c>
      <c r="M47" s="29">
        <f t="shared" si="0"/>
        <v>81.375</v>
      </c>
    </row>
    <row r="48" spans="1:13" x14ac:dyDescent="0.3">
      <c r="A48" s="4" t="s">
        <v>0</v>
      </c>
      <c r="B48" s="4" t="s">
        <v>97</v>
      </c>
      <c r="C48" s="4" t="s">
        <v>98</v>
      </c>
      <c r="D48" s="18">
        <v>100</v>
      </c>
      <c r="E48" s="17">
        <v>87</v>
      </c>
      <c r="F48" s="17">
        <v>99</v>
      </c>
      <c r="G48" s="17">
        <v>100</v>
      </c>
      <c r="H48" s="21">
        <v>38</v>
      </c>
      <c r="I48" s="22">
        <v>70</v>
      </c>
      <c r="M48" s="29">
        <f t="shared" si="0"/>
        <v>68.349999999999994</v>
      </c>
    </row>
    <row r="49" spans="1:13" x14ac:dyDescent="0.3">
      <c r="A49" s="4" t="s">
        <v>0</v>
      </c>
      <c r="B49" s="4" t="s">
        <v>99</v>
      </c>
      <c r="C49" s="4" t="s">
        <v>100</v>
      </c>
      <c r="D49" s="18">
        <v>100</v>
      </c>
      <c r="E49" s="17"/>
      <c r="F49" s="17">
        <v>100</v>
      </c>
      <c r="G49" s="17">
        <v>85</v>
      </c>
      <c r="H49" s="21">
        <v>36</v>
      </c>
      <c r="I49" s="22">
        <v>63</v>
      </c>
      <c r="L49" s="22">
        <v>1</v>
      </c>
      <c r="M49" s="29">
        <f t="shared" si="0"/>
        <v>58.375</v>
      </c>
    </row>
    <row r="50" spans="1:13" x14ac:dyDescent="0.3">
      <c r="A50" s="11" t="s">
        <v>101</v>
      </c>
      <c r="B50" s="2">
        <v>100207430</v>
      </c>
      <c r="C50" s="11" t="s">
        <v>102</v>
      </c>
      <c r="D50" s="18">
        <v>100</v>
      </c>
      <c r="E50" s="18">
        <v>93</v>
      </c>
      <c r="F50" s="18">
        <v>94</v>
      </c>
      <c r="G50" s="18">
        <v>98</v>
      </c>
      <c r="H50" s="20">
        <v>27</v>
      </c>
      <c r="I50" s="22">
        <v>61</v>
      </c>
      <c r="L50">
        <v>1</v>
      </c>
      <c r="M50" s="29">
        <f t="shared" si="0"/>
        <v>62.375</v>
      </c>
    </row>
    <row r="51" spans="1:13" x14ac:dyDescent="0.3">
      <c r="A51" s="11" t="s">
        <v>103</v>
      </c>
      <c r="B51" s="2">
        <v>98703011</v>
      </c>
      <c r="C51" s="11" t="s">
        <v>104</v>
      </c>
      <c r="D51" s="18">
        <v>100</v>
      </c>
      <c r="E51" s="16">
        <v>88</v>
      </c>
      <c r="F51" s="18">
        <v>100</v>
      </c>
      <c r="G51" s="18">
        <v>80</v>
      </c>
      <c r="H51" s="20">
        <v>46</v>
      </c>
      <c r="I51" s="22">
        <v>69</v>
      </c>
      <c r="M51" s="29">
        <f t="shared" si="0"/>
        <v>69</v>
      </c>
    </row>
    <row r="52" spans="1:13" x14ac:dyDescent="0.3">
      <c r="A52" s="4" t="s">
        <v>0</v>
      </c>
      <c r="B52" s="4" t="s">
        <v>105</v>
      </c>
      <c r="C52" s="4" t="s">
        <v>106</v>
      </c>
      <c r="D52" s="15"/>
      <c r="E52" s="15"/>
      <c r="F52" s="15"/>
      <c r="G52" s="15"/>
    </row>
    <row r="53" spans="1:13" x14ac:dyDescent="0.3">
      <c r="A53" s="4" t="s">
        <v>0</v>
      </c>
      <c r="B53" s="4" t="s">
        <v>107</v>
      </c>
      <c r="C53" s="4" t="s">
        <v>108</v>
      </c>
      <c r="D53" s="18"/>
      <c r="E53" s="17"/>
      <c r="F53" s="17"/>
      <c r="G53" s="17"/>
      <c r="H53" s="21"/>
      <c r="I53" s="22"/>
    </row>
    <row r="54" spans="1:13" ht="32.4" x14ac:dyDescent="0.3">
      <c r="A54" s="4" t="s">
        <v>109</v>
      </c>
      <c r="B54" s="4" t="s">
        <v>110</v>
      </c>
      <c r="C54" s="4" t="s">
        <v>111</v>
      </c>
      <c r="D54" s="18"/>
      <c r="E54" s="17"/>
      <c r="F54" s="17"/>
      <c r="G54" s="17"/>
      <c r="H54" s="21"/>
      <c r="I54" s="22"/>
    </row>
    <row r="55" spans="1:13" x14ac:dyDescent="0.3">
      <c r="D55" s="18"/>
      <c r="E55" s="17"/>
      <c r="F55" s="17"/>
      <c r="G55" s="17"/>
      <c r="H55" s="21">
        <v>10</v>
      </c>
      <c r="I55" s="22"/>
    </row>
    <row r="1048564" spans="4:8" x14ac:dyDescent="0.3">
      <c r="D1048564" s="15"/>
      <c r="E1048564" s="15"/>
      <c r="H1048564" s="20">
        <v>47.588235294117645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DS_LAB</vt:lpstr>
      <vt:lpstr>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touch</dc:creator>
  <cp:lastModifiedBy>Wen-Hung Liao</cp:lastModifiedBy>
  <dcterms:created xsi:type="dcterms:W3CDTF">2013-07-10T05:41:48Z</dcterms:created>
  <dcterms:modified xsi:type="dcterms:W3CDTF">2013-07-22T05:11:16Z</dcterms:modified>
</cp:coreProperties>
</file>