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UMOD\Documents\"/>
    </mc:Choice>
  </mc:AlternateContent>
  <xr:revisionPtr revIDLastSave="0" documentId="13_ncr:1_{B57912D3-90E3-4463-970F-99FA684B34A4}" xr6:coauthVersionLast="45" xr6:coauthVersionMax="45" xr10:uidLastSave="{00000000-0000-0000-0000-000000000000}"/>
  <bookViews>
    <workbookView xWindow="2136" yWindow="2328" windowWidth="22620" windowHeight="11556" activeTab="1" xr2:uid="{45C2FE7C-31BF-427A-A8CD-7AE8799E0E8C}"/>
  </bookViews>
  <sheets>
    <sheet name="Sheet1_outof range" sheetId="1" r:id="rId1"/>
    <sheet name="Sheet1_fixedrange (2)" sheetId="3" r:id="rId2"/>
  </sheets>
  <definedNames>
    <definedName name="_xlnm._FilterDatabase" localSheetId="1" hidden="1">'Sheet1_fixedrange (2)'!$A$1:$U$274</definedName>
    <definedName name="_xlnm._FilterDatabase" localSheetId="0" hidden="1">'Sheet1_outof range'!$A$1:$U$270</definedName>
    <definedName name="_xlnm.Database">#REF!</definedName>
    <definedName name="DOMStaff">#REF!</definedName>
    <definedName name="rat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70" i="3" l="1"/>
  <c r="R269" i="3"/>
  <c r="R268" i="3"/>
  <c r="R267" i="3"/>
  <c r="R266" i="3"/>
  <c r="R265" i="3"/>
  <c r="R264" i="3"/>
  <c r="U263" i="3"/>
  <c r="R263" i="3"/>
  <c r="U262" i="3"/>
  <c r="R262" i="3"/>
  <c r="U261" i="3"/>
  <c r="R261" i="3"/>
  <c r="U260" i="3"/>
  <c r="R260" i="3"/>
  <c r="U259" i="3"/>
  <c r="R259" i="3"/>
  <c r="U258" i="3"/>
  <c r="R258" i="3"/>
  <c r="U257" i="3"/>
  <c r="R257" i="3"/>
  <c r="U256" i="3"/>
  <c r="R256" i="3"/>
  <c r="U255" i="3"/>
  <c r="R255" i="3"/>
  <c r="U254" i="3"/>
  <c r="R254" i="3"/>
  <c r="U253" i="3"/>
  <c r="R253" i="3"/>
  <c r="U252" i="3"/>
  <c r="R252" i="3"/>
  <c r="U251" i="3"/>
  <c r="R251" i="3"/>
  <c r="U250" i="3"/>
  <c r="R250" i="3"/>
  <c r="U249" i="3"/>
  <c r="R249" i="3"/>
  <c r="U248" i="3"/>
  <c r="R248" i="3"/>
  <c r="U247" i="3"/>
  <c r="R247" i="3"/>
  <c r="U246" i="3"/>
  <c r="R246" i="3"/>
  <c r="U245" i="3"/>
  <c r="R245" i="3"/>
  <c r="U244" i="3"/>
  <c r="R244" i="3"/>
  <c r="U243" i="3"/>
  <c r="R243" i="3"/>
  <c r="U242" i="3"/>
  <c r="R242" i="3"/>
  <c r="U241" i="3"/>
  <c r="R241" i="3"/>
  <c r="U240" i="3"/>
  <c r="R240" i="3"/>
  <c r="U239" i="3"/>
  <c r="R239" i="3"/>
  <c r="U238" i="3"/>
  <c r="R238" i="3"/>
  <c r="U237" i="3"/>
  <c r="R237" i="3"/>
  <c r="U236" i="3"/>
  <c r="R236" i="3"/>
  <c r="U235" i="3"/>
  <c r="R235" i="3"/>
  <c r="U234" i="3"/>
  <c r="R234" i="3"/>
  <c r="U233" i="3"/>
  <c r="R233" i="3"/>
  <c r="U232" i="3"/>
  <c r="R232" i="3"/>
  <c r="U231" i="3"/>
  <c r="R231" i="3"/>
  <c r="U230" i="3"/>
  <c r="R230" i="3"/>
  <c r="U229" i="3"/>
  <c r="R229" i="3"/>
  <c r="U228" i="3"/>
  <c r="R228" i="3"/>
  <c r="U227" i="3"/>
  <c r="R227" i="3"/>
  <c r="U226" i="3"/>
  <c r="R226" i="3"/>
  <c r="U225" i="3"/>
  <c r="R225" i="3"/>
  <c r="U224" i="3"/>
  <c r="R224" i="3"/>
  <c r="U223" i="3"/>
  <c r="R223" i="3"/>
  <c r="U210" i="3"/>
  <c r="R210" i="3"/>
  <c r="U209" i="3"/>
  <c r="R209" i="3"/>
  <c r="U208" i="3"/>
  <c r="R208" i="3"/>
  <c r="U207" i="3"/>
  <c r="R207" i="3"/>
  <c r="U206" i="3"/>
  <c r="R206" i="3"/>
  <c r="U205" i="3"/>
  <c r="R205" i="3"/>
  <c r="U204" i="3"/>
  <c r="R204" i="3"/>
  <c r="U203" i="3"/>
  <c r="R203" i="3"/>
  <c r="U202" i="3"/>
  <c r="R202" i="3"/>
  <c r="U201" i="3"/>
  <c r="R201" i="3"/>
  <c r="U200" i="3"/>
  <c r="R200" i="3"/>
  <c r="U199" i="3"/>
  <c r="R199" i="3"/>
  <c r="U198" i="3"/>
  <c r="R198" i="3"/>
  <c r="U197" i="3"/>
  <c r="R197" i="3"/>
  <c r="U196" i="3"/>
  <c r="R196" i="3"/>
  <c r="U195" i="3"/>
  <c r="R195" i="3"/>
  <c r="U194" i="3"/>
  <c r="R194" i="3"/>
  <c r="U193" i="3"/>
  <c r="R193" i="3"/>
  <c r="U192" i="3"/>
  <c r="R192" i="3"/>
  <c r="U191" i="3"/>
  <c r="R191" i="3"/>
  <c r="U190" i="3"/>
  <c r="R190" i="3"/>
  <c r="U189" i="3"/>
  <c r="R189" i="3"/>
  <c r="U188" i="3"/>
  <c r="R188" i="3"/>
  <c r="U187" i="3"/>
  <c r="R187" i="3"/>
  <c r="U186" i="3"/>
  <c r="R186" i="3"/>
  <c r="U185" i="3"/>
  <c r="R185" i="3"/>
  <c r="U184" i="3"/>
  <c r="R184" i="3"/>
  <c r="U183" i="3"/>
  <c r="R183" i="3"/>
  <c r="U182" i="3"/>
  <c r="R182" i="3"/>
  <c r="U181" i="3"/>
  <c r="R181" i="3"/>
  <c r="U180" i="3"/>
  <c r="R180" i="3"/>
  <c r="U179" i="3"/>
  <c r="R179" i="3"/>
  <c r="U178" i="3"/>
  <c r="R178" i="3"/>
  <c r="U177" i="3"/>
  <c r="R177" i="3"/>
  <c r="U176" i="3"/>
  <c r="R176" i="3"/>
  <c r="U175" i="3"/>
  <c r="R175" i="3"/>
  <c r="U174" i="3"/>
  <c r="R174" i="3"/>
  <c r="U173" i="3"/>
  <c r="R173" i="3"/>
  <c r="U172" i="3"/>
  <c r="R172" i="3"/>
  <c r="U171" i="3"/>
  <c r="R171" i="3"/>
  <c r="U170" i="3"/>
  <c r="R170" i="3"/>
  <c r="U157" i="3"/>
  <c r="R157" i="3"/>
  <c r="U156" i="3"/>
  <c r="R156" i="3"/>
  <c r="U155" i="3"/>
  <c r="R155" i="3"/>
  <c r="U154" i="3"/>
  <c r="R154" i="3"/>
  <c r="U153" i="3"/>
  <c r="R153" i="3"/>
  <c r="U152" i="3"/>
  <c r="R152" i="3"/>
  <c r="U151" i="3"/>
  <c r="R151" i="3"/>
  <c r="U150" i="3"/>
  <c r="R150" i="3"/>
  <c r="U149" i="3"/>
  <c r="R149" i="3"/>
  <c r="U148" i="3"/>
  <c r="R148" i="3"/>
  <c r="U147" i="3"/>
  <c r="R147" i="3"/>
  <c r="U146" i="3"/>
  <c r="R146" i="3"/>
  <c r="U145" i="3"/>
  <c r="R145" i="3"/>
  <c r="U144" i="3"/>
  <c r="R144" i="3"/>
  <c r="U143" i="3"/>
  <c r="R143" i="3"/>
  <c r="U142" i="3"/>
  <c r="R142" i="3"/>
  <c r="U141" i="3"/>
  <c r="R141" i="3"/>
  <c r="U140" i="3"/>
  <c r="R140" i="3"/>
  <c r="U139" i="3"/>
  <c r="R139" i="3"/>
  <c r="U138" i="3"/>
  <c r="R138" i="3"/>
  <c r="U137" i="3"/>
  <c r="R137" i="3"/>
  <c r="U136" i="3"/>
  <c r="R136" i="3"/>
  <c r="U135" i="3"/>
  <c r="R135" i="3"/>
  <c r="U134" i="3"/>
  <c r="R134" i="3"/>
  <c r="U133" i="3"/>
  <c r="R133" i="3"/>
  <c r="U132" i="3"/>
  <c r="R132" i="3"/>
  <c r="U131" i="3"/>
  <c r="R131" i="3"/>
  <c r="U130" i="3"/>
  <c r="R130" i="3"/>
  <c r="U129" i="3"/>
  <c r="R129" i="3"/>
  <c r="U128" i="3"/>
  <c r="R128" i="3"/>
  <c r="U127" i="3"/>
  <c r="R127" i="3"/>
  <c r="U126" i="3"/>
  <c r="R126" i="3"/>
  <c r="U125" i="3"/>
  <c r="R125" i="3"/>
  <c r="U124" i="3"/>
  <c r="R124" i="3"/>
  <c r="U123" i="3"/>
  <c r="R123" i="3"/>
  <c r="U122" i="3"/>
  <c r="R122" i="3"/>
  <c r="U121" i="3"/>
  <c r="R121" i="3"/>
  <c r="U120" i="3"/>
  <c r="R120" i="3"/>
  <c r="U119" i="3"/>
  <c r="R119" i="3"/>
  <c r="U118" i="3"/>
  <c r="R118" i="3"/>
  <c r="U117" i="3"/>
  <c r="R117" i="3"/>
  <c r="F116" i="3"/>
  <c r="U104" i="3"/>
  <c r="R104" i="3"/>
  <c r="U103" i="3"/>
  <c r="R103" i="3"/>
  <c r="U102" i="3"/>
  <c r="R102" i="3"/>
  <c r="U101" i="3"/>
  <c r="R101" i="3"/>
  <c r="U100" i="3"/>
  <c r="R100" i="3"/>
  <c r="U99" i="3"/>
  <c r="R99" i="3"/>
  <c r="U98" i="3"/>
  <c r="R98" i="3"/>
  <c r="U97" i="3"/>
  <c r="R97" i="3"/>
  <c r="U96" i="3"/>
  <c r="R96" i="3"/>
  <c r="U95" i="3"/>
  <c r="R95" i="3"/>
  <c r="U94" i="3"/>
  <c r="R94" i="3"/>
  <c r="U93" i="3"/>
  <c r="R93" i="3"/>
  <c r="U92" i="3"/>
  <c r="R92" i="3"/>
  <c r="U91" i="3"/>
  <c r="R91" i="3"/>
  <c r="U90" i="3"/>
  <c r="R90" i="3"/>
  <c r="U89" i="3"/>
  <c r="R89" i="3"/>
  <c r="U88" i="3"/>
  <c r="R88" i="3"/>
  <c r="U87" i="3"/>
  <c r="R87" i="3"/>
  <c r="U86" i="3"/>
  <c r="R86" i="3"/>
  <c r="U85" i="3"/>
  <c r="R85" i="3"/>
  <c r="U84" i="3"/>
  <c r="R84" i="3"/>
  <c r="U83" i="3"/>
  <c r="R83" i="3"/>
  <c r="U82" i="3"/>
  <c r="R82" i="3"/>
  <c r="U81" i="3"/>
  <c r="R81" i="3"/>
  <c r="U80" i="3"/>
  <c r="R80" i="3"/>
  <c r="U79" i="3"/>
  <c r="R79" i="3"/>
  <c r="U78" i="3"/>
  <c r="R78" i="3"/>
  <c r="U77" i="3"/>
  <c r="R77" i="3"/>
  <c r="U76" i="3"/>
  <c r="R76" i="3"/>
  <c r="U75" i="3"/>
  <c r="R75" i="3"/>
  <c r="U74" i="3"/>
  <c r="R74" i="3"/>
  <c r="U73" i="3"/>
  <c r="R73" i="3"/>
  <c r="U72" i="3"/>
  <c r="R72" i="3"/>
  <c r="U71" i="3"/>
  <c r="R71" i="3"/>
  <c r="U70" i="3"/>
  <c r="R70" i="3"/>
  <c r="U69" i="3"/>
  <c r="R69" i="3"/>
  <c r="U68" i="3"/>
  <c r="R68" i="3"/>
  <c r="U67" i="3"/>
  <c r="R67" i="3"/>
  <c r="U66" i="3"/>
  <c r="R66" i="3"/>
  <c r="U65" i="3"/>
  <c r="R65" i="3"/>
  <c r="U64" i="3"/>
  <c r="R64" i="3"/>
  <c r="S113" i="3" s="1"/>
  <c r="F63" i="3"/>
  <c r="U47" i="3"/>
  <c r="R47" i="3"/>
  <c r="U46" i="3"/>
  <c r="R46" i="3"/>
  <c r="U45" i="3"/>
  <c r="R45" i="3"/>
  <c r="U44" i="3"/>
  <c r="R44" i="3"/>
  <c r="U43" i="3"/>
  <c r="R43" i="3"/>
  <c r="U42" i="3"/>
  <c r="R42" i="3"/>
  <c r="U41" i="3"/>
  <c r="R41" i="3"/>
  <c r="U40" i="3"/>
  <c r="R40" i="3"/>
  <c r="U39" i="3"/>
  <c r="R39" i="3"/>
  <c r="U38" i="3"/>
  <c r="R38" i="3"/>
  <c r="U37" i="3"/>
  <c r="R37" i="3"/>
  <c r="U36" i="3"/>
  <c r="R36" i="3"/>
  <c r="U35" i="3"/>
  <c r="R35" i="3"/>
  <c r="U34" i="3"/>
  <c r="R34" i="3"/>
  <c r="U33" i="3"/>
  <c r="R33" i="3"/>
  <c r="U32" i="3"/>
  <c r="R32" i="3"/>
  <c r="U31" i="3"/>
  <c r="R31" i="3"/>
  <c r="U30" i="3"/>
  <c r="R30" i="3"/>
  <c r="U29" i="3"/>
  <c r="R29" i="3"/>
  <c r="U28" i="3"/>
  <c r="R28" i="3"/>
  <c r="U27" i="3"/>
  <c r="R27" i="3"/>
  <c r="U26" i="3"/>
  <c r="R26" i="3"/>
  <c r="U25" i="3"/>
  <c r="R25" i="3"/>
  <c r="U24" i="3"/>
  <c r="R24" i="3"/>
  <c r="U23" i="3"/>
  <c r="R23" i="3"/>
  <c r="U22" i="3"/>
  <c r="R22" i="3"/>
  <c r="U21" i="3"/>
  <c r="R21" i="3"/>
  <c r="U20" i="3"/>
  <c r="R20" i="3"/>
  <c r="U19" i="3"/>
  <c r="R19" i="3"/>
  <c r="U18" i="3"/>
  <c r="R18" i="3"/>
  <c r="U17" i="3"/>
  <c r="R17" i="3"/>
  <c r="U16" i="3"/>
  <c r="R16" i="3"/>
  <c r="U15" i="3"/>
  <c r="R15" i="3"/>
  <c r="U14" i="3"/>
  <c r="R14" i="3"/>
  <c r="U13" i="3"/>
  <c r="R13" i="3"/>
  <c r="U12" i="3"/>
  <c r="R12" i="3"/>
  <c r="U11" i="3"/>
  <c r="R11" i="3"/>
  <c r="W10" i="3"/>
  <c r="U10" i="3"/>
  <c r="R10" i="3"/>
  <c r="U9" i="3"/>
  <c r="R9" i="3"/>
  <c r="U8" i="3"/>
  <c r="R8" i="3"/>
  <c r="U7" i="3"/>
  <c r="R7" i="3"/>
  <c r="Y6" i="3"/>
  <c r="F6" i="3"/>
  <c r="X4" i="3"/>
  <c r="V4" i="3"/>
  <c r="G2" i="3"/>
  <c r="G63" i="3" s="1"/>
  <c r="S56" i="1"/>
  <c r="S166" i="3" l="1"/>
  <c r="S219" i="3"/>
  <c r="S272" i="3"/>
  <c r="S60" i="3"/>
  <c r="R4" i="3"/>
  <c r="G116" i="3"/>
  <c r="G6" i="3"/>
  <c r="H2" i="3"/>
  <c r="S4" i="3" l="1"/>
  <c r="I2" i="3"/>
  <c r="H116" i="3"/>
  <c r="H6" i="3"/>
  <c r="H63" i="3"/>
  <c r="I116" i="3" l="1"/>
  <c r="I6" i="3"/>
  <c r="I63" i="3"/>
  <c r="J2" i="3"/>
  <c r="K2" i="3" l="1"/>
  <c r="J63" i="3"/>
  <c r="J116" i="3"/>
  <c r="J6" i="3"/>
  <c r="K6" i="3" l="1"/>
  <c r="K116" i="3"/>
  <c r="L2" i="3"/>
  <c r="K63" i="3"/>
  <c r="M2" i="3" l="1"/>
  <c r="L6" i="3"/>
  <c r="L63" i="3"/>
  <c r="L116" i="3"/>
  <c r="M63" i="3" l="1"/>
  <c r="N2" i="3"/>
  <c r="M6" i="3"/>
  <c r="M116" i="3"/>
  <c r="N63" i="3" l="1"/>
  <c r="O2" i="3"/>
  <c r="N116" i="3"/>
  <c r="N6" i="3"/>
  <c r="O63" i="3" l="1"/>
  <c r="P2" i="3"/>
  <c r="O116" i="3"/>
  <c r="O6" i="3"/>
  <c r="P63" i="3" l="1"/>
  <c r="Q2" i="3"/>
  <c r="P116" i="3"/>
  <c r="P6" i="3"/>
  <c r="Q116" i="3" l="1"/>
  <c r="Q6" i="3"/>
  <c r="Q63" i="3"/>
  <c r="R266" i="1" l="1"/>
  <c r="R265" i="1"/>
  <c r="R264" i="1"/>
  <c r="R263" i="1"/>
  <c r="R262" i="1"/>
  <c r="R261" i="1"/>
  <c r="R260" i="1"/>
  <c r="U259" i="1"/>
  <c r="R259" i="1"/>
  <c r="U258" i="1"/>
  <c r="R258" i="1"/>
  <c r="U257" i="1"/>
  <c r="R257" i="1"/>
  <c r="U256" i="1"/>
  <c r="R256" i="1"/>
  <c r="U255" i="1"/>
  <c r="R255" i="1"/>
  <c r="U254" i="1"/>
  <c r="R254" i="1"/>
  <c r="U253" i="1"/>
  <c r="R253" i="1"/>
  <c r="U252" i="1"/>
  <c r="R252" i="1"/>
  <c r="U251" i="1"/>
  <c r="R251" i="1"/>
  <c r="U250" i="1"/>
  <c r="R250" i="1"/>
  <c r="U249" i="1"/>
  <c r="R249" i="1"/>
  <c r="U248" i="1"/>
  <c r="R248" i="1"/>
  <c r="U247" i="1"/>
  <c r="R247" i="1"/>
  <c r="U246" i="1"/>
  <c r="R246" i="1"/>
  <c r="U245" i="1"/>
  <c r="R245" i="1"/>
  <c r="U244" i="1"/>
  <c r="R244" i="1"/>
  <c r="U243" i="1"/>
  <c r="R243" i="1"/>
  <c r="U242" i="1"/>
  <c r="R242" i="1"/>
  <c r="U241" i="1"/>
  <c r="R241" i="1"/>
  <c r="U240" i="1"/>
  <c r="R240" i="1"/>
  <c r="U239" i="1"/>
  <c r="R239" i="1"/>
  <c r="U238" i="1"/>
  <c r="R238" i="1"/>
  <c r="U237" i="1"/>
  <c r="R237" i="1"/>
  <c r="U236" i="1"/>
  <c r="R236" i="1"/>
  <c r="U235" i="1"/>
  <c r="R235" i="1"/>
  <c r="U234" i="1"/>
  <c r="R234" i="1"/>
  <c r="U233" i="1"/>
  <c r="R233" i="1"/>
  <c r="U232" i="1"/>
  <c r="R232" i="1"/>
  <c r="U231" i="1"/>
  <c r="R231" i="1"/>
  <c r="U230" i="1"/>
  <c r="R230" i="1"/>
  <c r="U229" i="1"/>
  <c r="R229" i="1"/>
  <c r="U228" i="1"/>
  <c r="R228" i="1"/>
  <c r="U227" i="1"/>
  <c r="R227" i="1"/>
  <c r="U226" i="1"/>
  <c r="R226" i="1"/>
  <c r="U225" i="1"/>
  <c r="R225" i="1"/>
  <c r="U224" i="1"/>
  <c r="R224" i="1"/>
  <c r="U223" i="1"/>
  <c r="R223" i="1"/>
  <c r="U222" i="1"/>
  <c r="R222" i="1"/>
  <c r="U221" i="1"/>
  <c r="R221" i="1"/>
  <c r="U220" i="1"/>
  <c r="R220" i="1"/>
  <c r="U219" i="1"/>
  <c r="R219" i="1"/>
  <c r="S268" i="1" s="1"/>
  <c r="U206" i="1"/>
  <c r="R206" i="1"/>
  <c r="U205" i="1"/>
  <c r="R205" i="1"/>
  <c r="U204" i="1"/>
  <c r="R204" i="1"/>
  <c r="U203" i="1"/>
  <c r="R203" i="1"/>
  <c r="U202" i="1"/>
  <c r="R202" i="1"/>
  <c r="U201" i="1"/>
  <c r="R201" i="1"/>
  <c r="U200" i="1"/>
  <c r="R200" i="1"/>
  <c r="U199" i="1"/>
  <c r="R199" i="1"/>
  <c r="U198" i="1"/>
  <c r="R198" i="1"/>
  <c r="U197" i="1"/>
  <c r="R197" i="1"/>
  <c r="U196" i="1"/>
  <c r="R196" i="1"/>
  <c r="U195" i="1"/>
  <c r="R195" i="1"/>
  <c r="U194" i="1"/>
  <c r="R194" i="1"/>
  <c r="U193" i="1"/>
  <c r="R193" i="1"/>
  <c r="U192" i="1"/>
  <c r="R192" i="1"/>
  <c r="U191" i="1"/>
  <c r="R191" i="1"/>
  <c r="U190" i="1"/>
  <c r="R190" i="1"/>
  <c r="U189" i="1"/>
  <c r="R189" i="1"/>
  <c r="U188" i="1"/>
  <c r="R188" i="1"/>
  <c r="U187" i="1"/>
  <c r="R187" i="1"/>
  <c r="U186" i="1"/>
  <c r="R186" i="1"/>
  <c r="U185" i="1"/>
  <c r="R185" i="1"/>
  <c r="U184" i="1"/>
  <c r="R184" i="1"/>
  <c r="U183" i="1"/>
  <c r="R183" i="1"/>
  <c r="U182" i="1"/>
  <c r="R182" i="1"/>
  <c r="U181" i="1"/>
  <c r="R181" i="1"/>
  <c r="U180" i="1"/>
  <c r="R180" i="1"/>
  <c r="U179" i="1"/>
  <c r="R179" i="1"/>
  <c r="U178" i="1"/>
  <c r="R178" i="1"/>
  <c r="U177" i="1"/>
  <c r="R177" i="1"/>
  <c r="U176" i="1"/>
  <c r="R176" i="1"/>
  <c r="U175" i="1"/>
  <c r="R175" i="1"/>
  <c r="U174" i="1"/>
  <c r="R174" i="1"/>
  <c r="U173" i="1"/>
  <c r="R173" i="1"/>
  <c r="U172" i="1"/>
  <c r="R172" i="1"/>
  <c r="U171" i="1"/>
  <c r="R171" i="1"/>
  <c r="U170" i="1"/>
  <c r="R170" i="1"/>
  <c r="U169" i="1"/>
  <c r="R169" i="1"/>
  <c r="U168" i="1"/>
  <c r="R168" i="1"/>
  <c r="U167" i="1"/>
  <c r="R167" i="1"/>
  <c r="S215" i="1" s="1"/>
  <c r="U166" i="1"/>
  <c r="R166" i="1"/>
  <c r="U153" i="1"/>
  <c r="R153" i="1"/>
  <c r="U152" i="1"/>
  <c r="R152" i="1"/>
  <c r="U151" i="1"/>
  <c r="R151" i="1"/>
  <c r="U150" i="1"/>
  <c r="R150" i="1"/>
  <c r="U149" i="1"/>
  <c r="R149" i="1"/>
  <c r="U148" i="1"/>
  <c r="R148" i="1"/>
  <c r="U147" i="1"/>
  <c r="R147" i="1"/>
  <c r="U146" i="1"/>
  <c r="R146" i="1"/>
  <c r="U145" i="1"/>
  <c r="R145" i="1"/>
  <c r="U144" i="1"/>
  <c r="R144" i="1"/>
  <c r="U143" i="1"/>
  <c r="R143" i="1"/>
  <c r="U142" i="1"/>
  <c r="R142" i="1"/>
  <c r="U141" i="1"/>
  <c r="R141" i="1"/>
  <c r="U140" i="1"/>
  <c r="R140" i="1"/>
  <c r="U139" i="1"/>
  <c r="R139" i="1"/>
  <c r="U138" i="1"/>
  <c r="R138" i="1"/>
  <c r="U137" i="1"/>
  <c r="R137" i="1"/>
  <c r="U136" i="1"/>
  <c r="R136" i="1"/>
  <c r="U135" i="1"/>
  <c r="R135" i="1"/>
  <c r="U134" i="1"/>
  <c r="R134" i="1"/>
  <c r="U133" i="1"/>
  <c r="R133" i="1"/>
  <c r="U132" i="1"/>
  <c r="R132" i="1"/>
  <c r="U131" i="1"/>
  <c r="R131" i="1"/>
  <c r="U130" i="1"/>
  <c r="R130" i="1"/>
  <c r="U129" i="1"/>
  <c r="R129" i="1"/>
  <c r="U128" i="1"/>
  <c r="R128" i="1"/>
  <c r="U127" i="1"/>
  <c r="R127" i="1"/>
  <c r="U126" i="1"/>
  <c r="R126" i="1"/>
  <c r="U125" i="1"/>
  <c r="R125" i="1"/>
  <c r="U124" i="1"/>
  <c r="R124" i="1"/>
  <c r="U123" i="1"/>
  <c r="R123" i="1"/>
  <c r="U122" i="1"/>
  <c r="R122" i="1"/>
  <c r="U121" i="1"/>
  <c r="R121" i="1"/>
  <c r="U120" i="1"/>
  <c r="R120" i="1"/>
  <c r="U119" i="1"/>
  <c r="R119" i="1"/>
  <c r="U118" i="1"/>
  <c r="R118" i="1"/>
  <c r="U117" i="1"/>
  <c r="R117" i="1"/>
  <c r="U116" i="1"/>
  <c r="R116" i="1"/>
  <c r="U115" i="1"/>
  <c r="R115" i="1"/>
  <c r="U114" i="1"/>
  <c r="R114" i="1"/>
  <c r="U113" i="1"/>
  <c r="R113" i="1"/>
  <c r="S162" i="1" s="1"/>
  <c r="F112" i="1"/>
  <c r="U100" i="1"/>
  <c r="R100" i="1"/>
  <c r="U99" i="1"/>
  <c r="R99" i="1"/>
  <c r="U98" i="1"/>
  <c r="R98" i="1"/>
  <c r="U97" i="1"/>
  <c r="R97" i="1"/>
  <c r="U96" i="1"/>
  <c r="R96" i="1"/>
  <c r="U95" i="1"/>
  <c r="R95" i="1"/>
  <c r="U94" i="1"/>
  <c r="R94" i="1"/>
  <c r="U93" i="1"/>
  <c r="R93" i="1"/>
  <c r="U92" i="1"/>
  <c r="R92" i="1"/>
  <c r="U91" i="1"/>
  <c r="R91" i="1"/>
  <c r="U90" i="1"/>
  <c r="R90" i="1"/>
  <c r="U89" i="1"/>
  <c r="R89" i="1"/>
  <c r="U88" i="1"/>
  <c r="R88" i="1"/>
  <c r="U87" i="1"/>
  <c r="R87" i="1"/>
  <c r="U86" i="1"/>
  <c r="R86" i="1"/>
  <c r="U85" i="1"/>
  <c r="R85" i="1"/>
  <c r="U84" i="1"/>
  <c r="R84" i="1"/>
  <c r="U83" i="1"/>
  <c r="R83" i="1"/>
  <c r="U82" i="1"/>
  <c r="R82" i="1"/>
  <c r="U81" i="1"/>
  <c r="R81" i="1"/>
  <c r="U80" i="1"/>
  <c r="R80" i="1"/>
  <c r="U79" i="1"/>
  <c r="R79" i="1"/>
  <c r="U78" i="1"/>
  <c r="R78" i="1"/>
  <c r="U77" i="1"/>
  <c r="R77" i="1"/>
  <c r="U76" i="1"/>
  <c r="R76" i="1"/>
  <c r="U75" i="1"/>
  <c r="R75" i="1"/>
  <c r="U74" i="1"/>
  <c r="R74" i="1"/>
  <c r="U73" i="1"/>
  <c r="R73" i="1"/>
  <c r="U72" i="1"/>
  <c r="R72" i="1"/>
  <c r="U71" i="1"/>
  <c r="R71" i="1"/>
  <c r="U70" i="1"/>
  <c r="R70" i="1"/>
  <c r="U69" i="1"/>
  <c r="R69" i="1"/>
  <c r="U68" i="1"/>
  <c r="R68" i="1"/>
  <c r="U67" i="1"/>
  <c r="R67" i="1"/>
  <c r="U66" i="1"/>
  <c r="R66" i="1"/>
  <c r="U65" i="1"/>
  <c r="R65" i="1"/>
  <c r="U64" i="1"/>
  <c r="R64" i="1"/>
  <c r="U63" i="1"/>
  <c r="R63" i="1"/>
  <c r="U62" i="1"/>
  <c r="R62" i="1"/>
  <c r="U61" i="1"/>
  <c r="R61" i="1"/>
  <c r="U60" i="1"/>
  <c r="R60" i="1"/>
  <c r="S109" i="1" s="1"/>
  <c r="F59" i="1"/>
  <c r="U47" i="1"/>
  <c r="R47" i="1"/>
  <c r="U46" i="1"/>
  <c r="R46" i="1"/>
  <c r="U45" i="1"/>
  <c r="R45" i="1"/>
  <c r="U44" i="1"/>
  <c r="R44" i="1"/>
  <c r="U43" i="1"/>
  <c r="R43" i="1"/>
  <c r="U42" i="1"/>
  <c r="R42" i="1"/>
  <c r="U41" i="1"/>
  <c r="R41" i="1"/>
  <c r="U40" i="1"/>
  <c r="R40" i="1"/>
  <c r="U39" i="1"/>
  <c r="R39" i="1"/>
  <c r="U38" i="1"/>
  <c r="R38" i="1"/>
  <c r="U37" i="1"/>
  <c r="R37" i="1"/>
  <c r="U36" i="1"/>
  <c r="R36" i="1"/>
  <c r="U35" i="1"/>
  <c r="R35" i="1"/>
  <c r="U34" i="1"/>
  <c r="R34" i="1"/>
  <c r="U33" i="1"/>
  <c r="R33" i="1"/>
  <c r="U32" i="1"/>
  <c r="R32" i="1"/>
  <c r="U31" i="1"/>
  <c r="R31" i="1"/>
  <c r="U30" i="1"/>
  <c r="R30" i="1"/>
  <c r="U29" i="1"/>
  <c r="R29" i="1"/>
  <c r="U28" i="1"/>
  <c r="R28" i="1"/>
  <c r="U27" i="1"/>
  <c r="R27" i="1"/>
  <c r="U26" i="1"/>
  <c r="R26" i="1"/>
  <c r="U25" i="1"/>
  <c r="R25" i="1"/>
  <c r="U24" i="1"/>
  <c r="R24" i="1"/>
  <c r="U23" i="1"/>
  <c r="R23" i="1"/>
  <c r="U22" i="1"/>
  <c r="R22" i="1"/>
  <c r="U21" i="1"/>
  <c r="R21" i="1"/>
  <c r="U20" i="1"/>
  <c r="R20" i="1"/>
  <c r="U19" i="1"/>
  <c r="R19" i="1"/>
  <c r="U18" i="1"/>
  <c r="R18" i="1"/>
  <c r="U17" i="1"/>
  <c r="R17" i="1"/>
  <c r="U16" i="1"/>
  <c r="R16" i="1"/>
  <c r="U15" i="1"/>
  <c r="R15" i="1"/>
  <c r="U14" i="1"/>
  <c r="R14" i="1"/>
  <c r="U13" i="1"/>
  <c r="R13" i="1"/>
  <c r="U12" i="1"/>
  <c r="R12" i="1"/>
  <c r="U11" i="1"/>
  <c r="R11" i="1"/>
  <c r="W10" i="1"/>
  <c r="U10" i="1"/>
  <c r="R10" i="1"/>
  <c r="U9" i="1"/>
  <c r="R9" i="1"/>
  <c r="U8" i="1"/>
  <c r="R8" i="1"/>
  <c r="U7" i="1"/>
  <c r="R7" i="1"/>
  <c r="F6" i="1"/>
  <c r="X4" i="1"/>
  <c r="V4" i="1"/>
  <c r="R4" i="1"/>
  <c r="G2" i="1"/>
  <c r="G59" i="1" s="1"/>
  <c r="S4" i="1" l="1"/>
  <c r="Y6" i="1"/>
  <c r="G6" i="1"/>
  <c r="H2" i="1"/>
  <c r="G112" i="1"/>
  <c r="H59" i="1" l="1"/>
  <c r="H112" i="1"/>
  <c r="I2" i="1"/>
  <c r="H6" i="1"/>
  <c r="I112" i="1" l="1"/>
  <c r="J2" i="1"/>
  <c r="I59" i="1"/>
  <c r="I6" i="1"/>
  <c r="J6" i="1" l="1"/>
  <c r="K2" i="1"/>
  <c r="J59" i="1"/>
  <c r="J112" i="1"/>
  <c r="K112" i="1" l="1"/>
  <c r="L2" i="1"/>
  <c r="K59" i="1"/>
  <c r="K6" i="1"/>
  <c r="M2" i="1" l="1"/>
  <c r="L59" i="1"/>
  <c r="L6" i="1"/>
  <c r="L112" i="1"/>
  <c r="N2" i="1" l="1"/>
  <c r="M59" i="1"/>
  <c r="M6" i="1"/>
  <c r="M112" i="1"/>
  <c r="N6" i="1" l="1"/>
  <c r="N59" i="1"/>
  <c r="N112" i="1"/>
  <c r="O2" i="1"/>
  <c r="O59" i="1" l="1"/>
  <c r="O112" i="1"/>
  <c r="P2" i="1"/>
  <c r="O6" i="1"/>
  <c r="P59" i="1" l="1"/>
  <c r="P112" i="1"/>
  <c r="Q2" i="1"/>
  <c r="P6" i="1"/>
  <c r="Q112" i="1" l="1"/>
  <c r="Q59" i="1"/>
  <c r="Q6" i="1"/>
</calcChain>
</file>

<file path=xl/sharedStrings.xml><?xml version="1.0" encoding="utf-8"?>
<sst xmlns="http://schemas.openxmlformats.org/spreadsheetml/2006/main" count="156" uniqueCount="30">
  <si>
    <t>SHOW</t>
  </si>
  <si>
    <t>Last update:</t>
  </si>
  <si>
    <t>jg</t>
  </si>
  <si>
    <t>Total Hrs</t>
  </si>
  <si>
    <t>Total Tsk</t>
  </si>
  <si>
    <t>Spent</t>
  </si>
  <si>
    <t>SAC</t>
  </si>
  <si>
    <t>010 Project</t>
  </si>
  <si>
    <t>Costs</t>
  </si>
  <si>
    <t>Task Total</t>
  </si>
  <si>
    <t>Remaining</t>
  </si>
  <si>
    <t>011 Project: Project</t>
  </si>
  <si>
    <t>012 Project: Project</t>
  </si>
  <si>
    <t>013 Project: Project</t>
  </si>
  <si>
    <t>014 Project: Project</t>
  </si>
  <si>
    <t>Name</t>
  </si>
  <si>
    <t>last, first</t>
  </si>
  <si>
    <t>doe, john</t>
  </si>
  <si>
    <t>xyz, abc</t>
  </si>
  <si>
    <t>lastn, first</t>
  </si>
  <si>
    <t>a, b</t>
  </si>
  <si>
    <t>Placeholder</t>
  </si>
  <si>
    <t>Placeholder 1</t>
  </si>
  <si>
    <t>Placeholder 2</t>
  </si>
  <si>
    <t>Placeholder 3</t>
  </si>
  <si>
    <t>Placeholder 4</t>
  </si>
  <si>
    <t>Placeholder 5</t>
  </si>
  <si>
    <t>Placeholder 6</t>
  </si>
  <si>
    <t>Placeholder 7</t>
  </si>
  <si>
    <t>Another Placeholder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</si>
</sst>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mm/dd/yy;@"/>
    <numFmt numFmtId="166" formatCode="0.0"/>
    <numFmt numFmtId="167" formatCode="_(* #,##0.0_);_(* \(#,##0.0\);_(* &quot;-&quot;??_);_(@_)"/>
  </numFmts>
  <fonts count="39" x14ac:knownFonts="1">
    <font>
      <sz val="10"/>
      <name val="Arial"/>
    </font>
    <font>
      <sz val="10"/>
      <color indexed="8"/>
      <name val="Arial"/>
      <family val="2"/>
    </font>
    <font>
      <b/>
      <sz val="14"/>
      <color theme="0"/>
      <name val="Arial"/>
      <family val="2"/>
    </font>
    <font>
      <sz val="12"/>
      <color theme="0"/>
      <name val="Arial"/>
      <family val="2"/>
    </font>
    <font>
      <sz val="10"/>
      <name val="Arial"/>
      <family val="2"/>
    </font>
    <font>
      <sz val="11"/>
      <color rgb="FF0000FF"/>
      <name val="Arial"/>
      <family val="2"/>
    </font>
    <font>
      <b/>
      <sz val="12"/>
      <color theme="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color theme="0" tint="-0.499984740745262"/>
      <name val="Arial"/>
      <family val="2"/>
    </font>
    <font>
      <sz val="8"/>
      <color theme="1" tint="0.34998626667073579"/>
      <name val="Arial"/>
      <family val="2"/>
    </font>
    <font>
      <sz val="10"/>
      <color theme="0"/>
      <name val="Arial"/>
      <family val="2"/>
    </font>
    <font>
      <b/>
      <i/>
      <sz val="12"/>
      <color theme="0"/>
      <name val="Arial"/>
      <family val="2"/>
    </font>
    <font>
      <i/>
      <sz val="11"/>
      <color rgb="FF0000FF"/>
      <name val="Arial"/>
      <family val="2"/>
    </font>
    <font>
      <sz val="10"/>
      <color rgb="FF0000FF"/>
      <name val="Arial"/>
      <family val="2"/>
    </font>
    <font>
      <sz val="11"/>
      <name val="Calibri"/>
      <family val="2"/>
      <scheme val="minor"/>
    </font>
    <font>
      <b/>
      <i/>
      <sz val="11"/>
      <name val="Arial"/>
      <family val="2"/>
    </font>
    <font>
      <sz val="8"/>
      <color theme="0"/>
      <name val="Arial"/>
      <family val="2"/>
    </font>
    <font>
      <sz val="11"/>
      <color theme="5" tint="0.39997558519241921"/>
      <name val="Arial"/>
      <family val="2"/>
    </font>
    <font>
      <b/>
      <sz val="12"/>
      <color indexed="8"/>
      <name val="Arial"/>
      <family val="2"/>
    </font>
    <font>
      <b/>
      <sz val="11"/>
      <color indexed="12"/>
      <name val="Arial"/>
      <family val="2"/>
    </font>
    <font>
      <b/>
      <sz val="9"/>
      <color indexed="12"/>
      <name val="Arial"/>
      <family val="2"/>
    </font>
    <font>
      <sz val="12"/>
      <color theme="0" tint="-0.499984740745262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i/>
      <sz val="11"/>
      <color indexed="12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i/>
      <sz val="12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indexed="14"/>
      <name val="Arial"/>
      <family val="2"/>
    </font>
    <font>
      <sz val="9"/>
      <color indexed="14"/>
      <name val="Arial"/>
      <family val="2"/>
    </font>
    <font>
      <b/>
      <sz val="9"/>
      <color indexed="14"/>
      <name val="Arial"/>
      <family val="2"/>
    </font>
    <font>
      <b/>
      <sz val="10"/>
      <color indexed="8"/>
      <name val="Arial"/>
      <family val="2"/>
    </font>
    <font>
      <i/>
      <sz val="10"/>
      <name val="Arial"/>
      <family val="2"/>
    </font>
    <font>
      <sz val="10"/>
      <color indexed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indexed="25"/>
      </patternFill>
    </fill>
    <fill>
      <patternFill patternType="solid">
        <fgColor theme="4"/>
        <bgColor indexed="2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2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5"/>
      </patternFill>
    </fill>
  </fills>
  <borders count="2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>
      <alignment vertical="top"/>
    </xf>
    <xf numFmtId="44" fontId="1" fillId="0" borderId="0" applyFont="0" applyFill="0" applyBorder="0" applyAlignment="0" applyProtection="0">
      <alignment vertical="top"/>
    </xf>
    <xf numFmtId="0" fontId="4" fillId="0" borderId="0"/>
    <xf numFmtId="0" fontId="4" fillId="0" borderId="0"/>
    <xf numFmtId="43" fontId="4" fillId="0" borderId="0" applyFont="0" applyFill="0" applyBorder="0" applyAlignment="0" applyProtection="0"/>
  </cellStyleXfs>
  <cellXfs count="152">
    <xf numFmtId="0" fontId="0" fillId="0" borderId="0" xfId="0"/>
    <xf numFmtId="164" fontId="7" fillId="0" borderId="3" xfId="3" applyNumberFormat="1" applyFont="1" applyBorder="1" applyAlignment="1">
      <alignment vertical="center"/>
    </xf>
    <xf numFmtId="164" fontId="8" fillId="0" borderId="0" xfId="3" applyNumberFormat="1" applyFont="1" applyAlignment="1">
      <alignment vertical="center"/>
    </xf>
    <xf numFmtId="164" fontId="7" fillId="0" borderId="0" xfId="3" applyNumberFormat="1" applyFont="1" applyAlignment="1">
      <alignment vertical="center"/>
    </xf>
    <xf numFmtId="1" fontId="9" fillId="0" borderId="0" xfId="3" applyNumberFormat="1" applyFont="1" applyAlignment="1">
      <alignment horizontal="center" vertical="center"/>
    </xf>
    <xf numFmtId="1" fontId="10" fillId="0" borderId="0" xfId="3" applyNumberFormat="1" applyFont="1" applyAlignment="1" applyProtection="1">
      <alignment horizontal="center" vertical="center" wrapText="1"/>
      <protection locked="0"/>
    </xf>
    <xf numFmtId="165" fontId="10" fillId="0" borderId="0" xfId="3" applyNumberFormat="1" applyFont="1" applyAlignment="1" applyProtection="1">
      <alignment vertical="center"/>
      <protection locked="0"/>
    </xf>
    <xf numFmtId="1" fontId="10" fillId="0" borderId="0" xfId="3" applyNumberFormat="1" applyFont="1" applyAlignment="1" applyProtection="1">
      <alignment vertical="center"/>
      <protection locked="0"/>
    </xf>
    <xf numFmtId="1" fontId="11" fillId="0" borderId="0" xfId="3" applyNumberFormat="1" applyFont="1" applyAlignment="1" applyProtection="1">
      <alignment vertical="center"/>
      <protection locked="0"/>
    </xf>
    <xf numFmtId="1" fontId="14" fillId="0" borderId="0" xfId="3" applyNumberFormat="1" applyFont="1" applyAlignment="1" applyProtection="1">
      <alignment vertical="center"/>
      <protection locked="0"/>
    </xf>
    <xf numFmtId="0" fontId="15" fillId="0" borderId="0" xfId="3" applyFont="1" applyAlignment="1">
      <alignment vertical="center"/>
    </xf>
    <xf numFmtId="1" fontId="17" fillId="0" borderId="0" xfId="3" applyNumberFormat="1" applyFont="1" applyAlignment="1">
      <alignment horizontal="center" vertical="center"/>
    </xf>
    <xf numFmtId="166" fontId="8" fillId="0" borderId="9" xfId="3" applyNumberFormat="1" applyFont="1" applyBorder="1" applyAlignment="1">
      <alignment horizontal="center" vertical="center" wrapText="1"/>
    </xf>
    <xf numFmtId="166" fontId="8" fillId="0" borderId="0" xfId="3" applyNumberFormat="1" applyFont="1" applyAlignment="1">
      <alignment horizontal="center" vertical="center" wrapText="1"/>
    </xf>
    <xf numFmtId="0" fontId="1" fillId="0" borderId="0" xfId="3" applyAlignment="1" applyProtection="1">
      <protection locked="0"/>
    </xf>
    <xf numFmtId="0" fontId="15" fillId="0" borderId="0" xfId="3" applyFont="1" applyAlignment="1"/>
    <xf numFmtId="0" fontId="1" fillId="0" borderId="0" xfId="3" applyAlignment="1" applyProtection="1">
      <alignment vertical="center"/>
      <protection locked="0"/>
    </xf>
    <xf numFmtId="43" fontId="20" fillId="0" borderId="0" xfId="1" applyFont="1" applyBorder="1" applyAlignment="1" applyProtection="1">
      <alignment horizontal="center" vertical="center"/>
    </xf>
    <xf numFmtId="167" fontId="21" fillId="0" borderId="9" xfId="1" applyNumberFormat="1" applyFont="1" applyBorder="1" applyAlignment="1" applyProtection="1">
      <alignment horizontal="center" vertical="center"/>
    </xf>
    <xf numFmtId="43" fontId="21" fillId="0" borderId="0" xfId="1" applyFont="1" applyBorder="1" applyAlignment="1" applyProtection="1">
      <alignment horizontal="center" vertical="center"/>
    </xf>
    <xf numFmtId="0" fontId="23" fillId="0" borderId="0" xfId="3" applyFont="1" applyAlignment="1" applyProtection="1">
      <alignment vertical="center"/>
      <protection locked="0"/>
    </xf>
    <xf numFmtId="0" fontId="11" fillId="0" borderId="0" xfId="3" applyFont="1" applyAlignment="1" applyProtection="1">
      <alignment vertical="center"/>
      <protection locked="0"/>
    </xf>
    <xf numFmtId="2" fontId="26" fillId="0" borderId="0" xfId="3" applyNumberFormat="1" applyFont="1" applyAlignment="1">
      <alignment horizontal="center" vertical="center"/>
    </xf>
    <xf numFmtId="2" fontId="26" fillId="0" borderId="11" xfId="3" applyNumberFormat="1" applyFont="1" applyBorder="1" applyAlignment="1" applyProtection="1">
      <alignment horizontal="center" vertical="center"/>
      <protection locked="0"/>
    </xf>
    <xf numFmtId="166" fontId="27" fillId="0" borderId="9" xfId="3" applyNumberFormat="1" applyFont="1" applyBorder="1" applyAlignment="1">
      <alignment vertical="center"/>
    </xf>
    <xf numFmtId="166" fontId="28" fillId="0" borderId="3" xfId="3" applyNumberFormat="1" applyFont="1" applyBorder="1" applyAlignment="1">
      <alignment vertical="center"/>
    </xf>
    <xf numFmtId="166" fontId="27" fillId="0" borderId="3" xfId="3" applyNumberFormat="1" applyFont="1" applyBorder="1" applyAlignment="1">
      <alignment vertical="center"/>
    </xf>
    <xf numFmtId="0" fontId="29" fillId="0" borderId="0" xfId="3" applyFont="1" applyAlignment="1" applyProtection="1">
      <alignment vertical="center"/>
      <protection locked="0"/>
    </xf>
    <xf numFmtId="0" fontId="4" fillId="0" borderId="0" xfId="3" applyFont="1" applyAlignment="1" applyProtection="1">
      <alignment vertical="center"/>
      <protection locked="0"/>
    </xf>
    <xf numFmtId="0" fontId="30" fillId="2" borderId="12" xfId="6" applyFont="1" applyFill="1" applyBorder="1" applyAlignment="1">
      <alignment vertical="center" wrapText="1"/>
    </xf>
    <xf numFmtId="17" fontId="30" fillId="3" borderId="12" xfId="3" applyNumberFormat="1" applyFont="1" applyFill="1" applyBorder="1" applyAlignment="1">
      <alignment horizontal="center" vertical="center" wrapText="1"/>
    </xf>
    <xf numFmtId="17" fontId="30" fillId="3" borderId="0" xfId="3" applyNumberFormat="1" applyFont="1" applyFill="1" applyAlignment="1">
      <alignment horizontal="center" vertical="center" wrapText="1"/>
    </xf>
    <xf numFmtId="166" fontId="7" fillId="0" borderId="9" xfId="3" applyNumberFormat="1" applyFont="1" applyBorder="1" applyAlignment="1">
      <alignment vertical="center"/>
    </xf>
    <xf numFmtId="166" fontId="8" fillId="0" borderId="3" xfId="3" applyNumberFormat="1" applyFont="1" applyBorder="1" applyAlignment="1">
      <alignment vertical="center"/>
    </xf>
    <xf numFmtId="166" fontId="7" fillId="0" borderId="3" xfId="3" applyNumberFormat="1" applyFont="1" applyBorder="1" applyAlignment="1">
      <alignment vertical="center"/>
    </xf>
    <xf numFmtId="0" fontId="4" fillId="0" borderId="0" xfId="3" applyFont="1" applyAlignment="1">
      <alignment vertical="center"/>
    </xf>
    <xf numFmtId="0" fontId="11" fillId="0" borderId="0" xfId="3" applyFont="1" applyAlignment="1">
      <alignment vertical="center"/>
    </xf>
    <xf numFmtId="0" fontId="31" fillId="0" borderId="0" xfId="3" applyFont="1" applyAlignment="1">
      <alignment vertical="center"/>
    </xf>
    <xf numFmtId="2" fontId="32" fillId="0" borderId="0" xfId="3" applyNumberFormat="1" applyFont="1" applyAlignment="1">
      <alignment horizontal="center" vertical="center"/>
    </xf>
    <xf numFmtId="44" fontId="4" fillId="0" borderId="0" xfId="3" applyNumberFormat="1" applyFont="1" applyAlignment="1">
      <alignment vertical="center"/>
    </xf>
    <xf numFmtId="44" fontId="32" fillId="0" borderId="14" xfId="2" applyFont="1" applyBorder="1" applyAlignment="1" applyProtection="1">
      <alignment horizontal="center" vertical="center"/>
    </xf>
    <xf numFmtId="44" fontId="32" fillId="0" borderId="14" xfId="2" applyFont="1" applyBorder="1" applyAlignment="1">
      <alignment horizontal="center" vertical="center"/>
    </xf>
    <xf numFmtId="0" fontId="33" fillId="0" borderId="0" xfId="3" applyFont="1" applyAlignment="1">
      <alignment vertical="center"/>
    </xf>
    <xf numFmtId="44" fontId="32" fillId="0" borderId="0" xfId="2" applyFont="1" applyBorder="1" applyAlignment="1" applyProtection="1">
      <alignment horizontal="center" vertical="center"/>
      <protection locked="0"/>
    </xf>
    <xf numFmtId="44" fontId="32" fillId="0" borderId="0" xfId="2" applyFont="1" applyBorder="1" applyAlignment="1">
      <alignment horizontal="center" vertical="center"/>
    </xf>
    <xf numFmtId="166" fontId="34" fillId="0" borderId="9" xfId="3" applyNumberFormat="1" applyFont="1" applyBorder="1" applyAlignment="1">
      <alignment vertical="center"/>
    </xf>
    <xf numFmtId="166" fontId="34" fillId="0" borderId="3" xfId="3" applyNumberFormat="1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166" fontId="4" fillId="0" borderId="0" xfId="3" applyNumberFormat="1" applyFont="1" applyAlignment="1">
      <alignment vertical="center"/>
    </xf>
    <xf numFmtId="0" fontId="4" fillId="0" borderId="6" xfId="6" applyBorder="1" applyAlignment="1">
      <alignment horizontal="right" vertical="center" wrapText="1"/>
    </xf>
    <xf numFmtId="44" fontId="32" fillId="0" borderId="6" xfId="2" applyFont="1" applyBorder="1" applyAlignment="1">
      <alignment horizontal="center" vertical="center"/>
    </xf>
    <xf numFmtId="166" fontId="35" fillId="0" borderId="3" xfId="3" applyNumberFormat="1" applyFont="1" applyBorder="1" applyAlignment="1">
      <alignment vertical="center"/>
    </xf>
    <xf numFmtId="166" fontId="25" fillId="0" borderId="0" xfId="6" applyNumberFormat="1" applyFont="1" applyAlignment="1">
      <alignment horizontal="right" vertical="center" wrapText="1"/>
    </xf>
    <xf numFmtId="167" fontId="8" fillId="0" borderId="9" xfId="7" applyNumberFormat="1" applyFont="1" applyBorder="1" applyAlignment="1">
      <alignment vertical="center"/>
    </xf>
    <xf numFmtId="167" fontId="8" fillId="0" borderId="3" xfId="7" applyNumberFormat="1" applyFont="1" applyBorder="1" applyAlignment="1">
      <alignment vertical="center"/>
    </xf>
    <xf numFmtId="166" fontId="25" fillId="0" borderId="0" xfId="3" applyNumberFormat="1" applyFont="1" applyAlignment="1">
      <alignment vertical="center"/>
    </xf>
    <xf numFmtId="0" fontId="25" fillId="0" borderId="0" xfId="3" applyFont="1" applyAlignment="1">
      <alignment vertical="center"/>
    </xf>
    <xf numFmtId="0" fontId="4" fillId="0" borderId="16" xfId="6" applyBorder="1" applyAlignment="1">
      <alignment vertical="center" wrapText="1"/>
    </xf>
    <xf numFmtId="2" fontId="38" fillId="0" borderId="16" xfId="3" applyNumberFormat="1" applyFont="1" applyBorder="1" applyAlignment="1">
      <alignment horizontal="center" vertical="center"/>
    </xf>
    <xf numFmtId="0" fontId="4" fillId="0" borderId="0" xfId="6" applyAlignment="1">
      <alignment vertical="center" wrapText="1"/>
    </xf>
    <xf numFmtId="2" fontId="4" fillId="0" borderId="0" xfId="3" applyNumberFormat="1" applyFont="1" applyAlignment="1">
      <alignment horizontal="center" vertical="center"/>
    </xf>
    <xf numFmtId="0" fontId="30" fillId="2" borderId="0" xfId="6" applyFont="1" applyFill="1" applyAlignment="1">
      <alignment vertical="center" wrapText="1"/>
    </xf>
    <xf numFmtId="0" fontId="1" fillId="0" borderId="0" xfId="6" applyFont="1" applyAlignment="1">
      <alignment vertical="center" wrapText="1"/>
    </xf>
    <xf numFmtId="0" fontId="14" fillId="0" borderId="0" xfId="3" applyFont="1" applyAlignment="1">
      <alignment vertical="center"/>
    </xf>
    <xf numFmtId="0" fontId="1" fillId="0" borderId="14" xfId="6" applyFont="1" applyBorder="1" applyAlignment="1">
      <alignment horizontal="right" vertical="center" wrapText="1"/>
    </xf>
    <xf numFmtId="0" fontId="1" fillId="0" borderId="0" xfId="6" applyFont="1" applyAlignment="1">
      <alignment horizontal="right" vertical="center" wrapText="1"/>
    </xf>
    <xf numFmtId="44" fontId="32" fillId="0" borderId="6" xfId="2" applyFont="1" applyBorder="1" applyAlignment="1" applyProtection="1">
      <alignment horizontal="center" vertical="center"/>
    </xf>
    <xf numFmtId="166" fontId="7" fillId="0" borderId="9" xfId="3" applyNumberFormat="1" applyFont="1" applyBorder="1" applyAlignment="1">
      <alignment horizontal="center" vertical="center"/>
    </xf>
    <xf numFmtId="166" fontId="8" fillId="0" borderId="3" xfId="3" applyNumberFormat="1" applyFont="1" applyBorder="1" applyAlignment="1">
      <alignment horizontal="center" vertical="center"/>
    </xf>
    <xf numFmtId="166" fontId="7" fillId="0" borderId="3" xfId="3" applyNumberFormat="1" applyFont="1" applyBorder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4" fillId="0" borderId="0" xfId="3" applyFont="1" applyAlignment="1">
      <alignment horizontal="center" vertical="center"/>
    </xf>
    <xf numFmtId="166" fontId="7" fillId="0" borderId="9" xfId="3" applyNumberFormat="1" applyFont="1" applyBorder="1" applyAlignment="1">
      <alignment horizontal="center" vertical="center" wrapText="1"/>
    </xf>
    <xf numFmtId="166" fontId="8" fillId="0" borderId="3" xfId="3" applyNumberFormat="1" applyFont="1" applyBorder="1" applyAlignment="1">
      <alignment horizontal="center" vertical="center" wrapText="1"/>
    </xf>
    <xf numFmtId="166" fontId="7" fillId="0" borderId="3" xfId="3" applyNumberFormat="1" applyFont="1" applyBorder="1" applyAlignment="1">
      <alignment horizontal="center" vertical="center" wrapText="1"/>
    </xf>
    <xf numFmtId="0" fontId="11" fillId="0" borderId="0" xfId="3" applyFont="1" applyAlignment="1">
      <alignment horizontal="center" vertical="center" wrapText="1"/>
    </xf>
    <xf numFmtId="2" fontId="32" fillId="0" borderId="0" xfId="3" applyNumberFormat="1" applyFont="1" applyAlignment="1">
      <alignment horizontal="left" vertical="center"/>
    </xf>
    <xf numFmtId="2" fontId="32" fillId="0" borderId="18" xfId="3" applyNumberFormat="1" applyFont="1" applyBorder="1" applyAlignment="1">
      <alignment horizontal="center" vertical="center"/>
    </xf>
    <xf numFmtId="44" fontId="32" fillId="0" borderId="19" xfId="2" applyFont="1" applyFill="1" applyBorder="1" applyAlignment="1" applyProtection="1">
      <alignment horizontal="center" vertical="center"/>
    </xf>
    <xf numFmtId="0" fontId="1" fillId="0" borderId="0" xfId="3" applyAlignment="1">
      <alignment vertical="center"/>
    </xf>
    <xf numFmtId="2" fontId="38" fillId="0" borderId="0" xfId="3" applyNumberFormat="1" applyFont="1" applyAlignment="1">
      <alignment horizontal="center" vertical="center"/>
    </xf>
    <xf numFmtId="166" fontId="7" fillId="0" borderId="0" xfId="3" applyNumberFormat="1" applyFont="1" applyAlignment="1">
      <alignment vertical="center"/>
    </xf>
    <xf numFmtId="166" fontId="8" fillId="0" borderId="0" xfId="3" applyNumberFormat="1" applyFont="1" applyAlignment="1">
      <alignment vertical="center"/>
    </xf>
    <xf numFmtId="164" fontId="6" fillId="4" borderId="0" xfId="3" applyNumberFormat="1" applyFont="1" applyFill="1" applyAlignment="1">
      <alignment horizontal="center" vertical="center"/>
    </xf>
    <xf numFmtId="164" fontId="3" fillId="4" borderId="0" xfId="3" applyNumberFormat="1" applyFont="1" applyFill="1" applyAlignment="1">
      <alignment horizontal="center" vertical="center"/>
    </xf>
    <xf numFmtId="164" fontId="3" fillId="4" borderId="0" xfId="3" applyNumberFormat="1" applyFont="1" applyFill="1" applyAlignment="1" applyProtection="1">
      <alignment horizontal="center" vertical="center"/>
      <protection locked="0"/>
    </xf>
    <xf numFmtId="164" fontId="6" fillId="4" borderId="0" xfId="3" applyNumberFormat="1" applyFont="1" applyFill="1" applyAlignment="1" applyProtection="1">
      <alignment horizontal="center" vertical="center"/>
      <protection locked="0"/>
    </xf>
    <xf numFmtId="1" fontId="2" fillId="4" borderId="0" xfId="3" applyNumberFormat="1" applyFont="1" applyFill="1" applyAlignment="1">
      <alignment horizontal="left" vertical="top"/>
    </xf>
    <xf numFmtId="44" fontId="3" fillId="4" borderId="0" xfId="3" applyNumberFormat="1" applyFont="1" applyFill="1" applyAlignment="1">
      <alignment vertical="center"/>
    </xf>
    <xf numFmtId="1" fontId="12" fillId="5" borderId="0" xfId="5" applyNumberFormat="1" applyFont="1" applyFill="1" applyAlignment="1">
      <alignment horizontal="left" vertical="center"/>
    </xf>
    <xf numFmtId="0" fontId="12" fillId="5" borderId="0" xfId="3" applyFont="1" applyFill="1" applyAlignment="1">
      <alignment horizontal="left" vertical="center"/>
    </xf>
    <xf numFmtId="0" fontId="11" fillId="5" borderId="0" xfId="3" applyFont="1" applyFill="1" applyAlignment="1">
      <alignment vertical="center"/>
    </xf>
    <xf numFmtId="44" fontId="18" fillId="5" borderId="0" xfId="4" applyFont="1" applyFill="1" applyBorder="1" applyAlignment="1" applyProtection="1">
      <alignment horizontal="right" vertical="center"/>
    </xf>
    <xf numFmtId="165" fontId="16" fillId="6" borderId="0" xfId="5" applyNumberFormat="1" applyFont="1" applyFill="1" applyAlignment="1">
      <alignment horizontal="center" vertical="center"/>
    </xf>
    <xf numFmtId="0" fontId="24" fillId="6" borderId="3" xfId="3" applyFont="1" applyFill="1" applyBorder="1" applyAlignment="1">
      <alignment vertical="center"/>
    </xf>
    <xf numFmtId="44" fontId="25" fillId="6" borderId="0" xfId="2" applyFont="1" applyFill="1" applyBorder="1" applyAlignment="1" applyProtection="1">
      <alignment horizontal="right" vertical="center"/>
    </xf>
    <xf numFmtId="44" fontId="24" fillId="6" borderId="9" xfId="4" applyFont="1" applyFill="1" applyBorder="1" applyAlignment="1" applyProtection="1">
      <alignment vertical="center"/>
    </xf>
    <xf numFmtId="44" fontId="24" fillId="6" borderId="10" xfId="4" applyFont="1" applyFill="1" applyBorder="1" applyAlignment="1" applyProtection="1">
      <alignment vertical="center"/>
    </xf>
    <xf numFmtId="44" fontId="16" fillId="6" borderId="6" xfId="2" applyFont="1" applyFill="1" applyBorder="1" applyAlignment="1" applyProtection="1">
      <alignment horizontal="center" vertical="center" wrapText="1"/>
    </xf>
    <xf numFmtId="44" fontId="16" fillId="6" borderId="7" xfId="5" applyNumberFormat="1" applyFont="1" applyFill="1" applyBorder="1" applyAlignment="1">
      <alignment horizontal="center" vertical="center" wrapText="1"/>
    </xf>
    <xf numFmtId="44" fontId="16" fillId="6" borderId="8" xfId="5" applyNumberFormat="1" applyFont="1" applyFill="1" applyBorder="1" applyAlignment="1">
      <alignment horizontal="center" vertical="center" wrapText="1"/>
    </xf>
    <xf numFmtId="44" fontId="19" fillId="6" borderId="6" xfId="2" applyFont="1" applyFill="1" applyBorder="1" applyAlignment="1" applyProtection="1">
      <alignment vertical="center"/>
    </xf>
    <xf numFmtId="44" fontId="19" fillId="6" borderId="7" xfId="3" applyNumberFormat="1" applyFont="1" applyFill="1" applyBorder="1" applyAlignment="1">
      <alignment vertical="center"/>
    </xf>
    <xf numFmtId="44" fontId="19" fillId="6" borderId="8" xfId="3" applyNumberFormat="1" applyFont="1" applyFill="1" applyBorder="1" applyAlignment="1">
      <alignment vertical="center"/>
    </xf>
    <xf numFmtId="44" fontId="5" fillId="7" borderId="1" xfId="2" applyFont="1" applyFill="1" applyBorder="1" applyAlignment="1" applyProtection="1">
      <alignment horizontal="center" vertical="center" wrapText="1"/>
    </xf>
    <xf numFmtId="44" fontId="5" fillId="7" borderId="1" xfId="4" applyFont="1" applyFill="1" applyBorder="1" applyAlignment="1" applyProtection="1">
      <alignment horizontal="center" vertical="center" wrapText="1"/>
    </xf>
    <xf numFmtId="44" fontId="5" fillId="7" borderId="2" xfId="4" applyFont="1" applyFill="1" applyBorder="1" applyAlignment="1" applyProtection="1">
      <alignment horizontal="center" vertical="center" wrapText="1"/>
    </xf>
    <xf numFmtId="44" fontId="5" fillId="8" borderId="4" xfId="3" applyNumberFormat="1" applyFont="1" applyFill="1" applyBorder="1" applyAlignment="1">
      <alignment horizontal="right" vertical="center"/>
    </xf>
    <xf numFmtId="44" fontId="13" fillId="8" borderId="4" xfId="2" applyFont="1" applyFill="1" applyBorder="1" applyAlignment="1" applyProtection="1">
      <alignment horizontal="right" vertical="center"/>
    </xf>
    <xf numFmtId="44" fontId="13" fillId="8" borderId="5" xfId="3" applyNumberFormat="1" applyFont="1" applyFill="1" applyBorder="1" applyAlignment="1">
      <alignment horizontal="right" vertical="center"/>
    </xf>
    <xf numFmtId="4" fontId="22" fillId="0" borderId="0" xfId="1" applyNumberFormat="1" applyFont="1" applyFill="1" applyBorder="1" applyAlignment="1" applyProtection="1">
      <alignment horizontal="center" vertical="center"/>
      <protection locked="0"/>
    </xf>
    <xf numFmtId="44" fontId="30" fillId="9" borderId="12" xfId="2" applyFont="1" applyFill="1" applyBorder="1" applyAlignment="1" applyProtection="1">
      <alignment horizontal="center" vertical="center" wrapText="1"/>
    </xf>
    <xf numFmtId="44" fontId="30" fillId="10" borderId="12" xfId="4" applyFont="1" applyFill="1" applyBorder="1" applyAlignment="1" applyProtection="1">
      <alignment horizontal="center" vertical="center" wrapText="1"/>
    </xf>
    <xf numFmtId="44" fontId="30" fillId="10" borderId="13" xfId="4" applyFont="1" applyFill="1" applyBorder="1" applyAlignment="1" applyProtection="1">
      <alignment horizontal="center" vertical="center" wrapText="1"/>
    </xf>
    <xf numFmtId="44" fontId="4" fillId="9" borderId="0" xfId="2" applyFont="1" applyFill="1" applyBorder="1" applyAlignment="1" applyProtection="1">
      <alignment vertical="center" wrapText="1"/>
    </xf>
    <xf numFmtId="44" fontId="4" fillId="9" borderId="0" xfId="4" applyFont="1" applyFill="1" applyBorder="1" applyAlignment="1" applyProtection="1">
      <alignment vertical="center"/>
    </xf>
    <xf numFmtId="44" fontId="4" fillId="9" borderId="10" xfId="4" applyFont="1" applyFill="1" applyBorder="1" applyAlignment="1" applyProtection="1">
      <alignment vertical="center"/>
    </xf>
    <xf numFmtId="44" fontId="4" fillId="9" borderId="14" xfId="2" applyFont="1" applyFill="1" applyBorder="1" applyAlignment="1" applyProtection="1">
      <alignment horizontal="right" vertical="center"/>
    </xf>
    <xf numFmtId="44" fontId="4" fillId="9" borderId="14" xfId="4" applyFont="1" applyFill="1" applyBorder="1" applyAlignment="1" applyProtection="1">
      <alignment vertical="center"/>
    </xf>
    <xf numFmtId="44" fontId="4" fillId="9" borderId="15" xfId="4" applyFont="1" applyFill="1" applyBorder="1" applyAlignment="1" applyProtection="1">
      <alignment vertical="center"/>
    </xf>
    <xf numFmtId="44" fontId="4" fillId="9" borderId="0" xfId="2" applyFont="1" applyFill="1" applyBorder="1" applyAlignment="1" applyProtection="1">
      <alignment horizontal="right" vertical="center"/>
    </xf>
    <xf numFmtId="44" fontId="4" fillId="9" borderId="6" xfId="2" applyFont="1" applyFill="1" applyBorder="1" applyAlignment="1" applyProtection="1">
      <alignment horizontal="right" vertical="center"/>
    </xf>
    <xf numFmtId="44" fontId="4" fillId="9" borderId="6" xfId="4" applyFont="1" applyFill="1" applyBorder="1" applyAlignment="1" applyProtection="1">
      <alignment vertical="center"/>
    </xf>
    <xf numFmtId="44" fontId="4" fillId="9" borderId="8" xfId="4" applyFont="1" applyFill="1" applyBorder="1" applyAlignment="1" applyProtection="1">
      <alignment vertical="center"/>
    </xf>
    <xf numFmtId="44" fontId="36" fillId="9" borderId="0" xfId="2" applyFont="1" applyFill="1" applyBorder="1" applyAlignment="1" applyProtection="1">
      <alignment horizontal="right" vertical="center"/>
    </xf>
    <xf numFmtId="44" fontId="25" fillId="9" borderId="0" xfId="4" applyFont="1" applyFill="1" applyBorder="1" applyAlignment="1" applyProtection="1">
      <alignment vertical="center"/>
    </xf>
    <xf numFmtId="44" fontId="25" fillId="9" borderId="10" xfId="4" applyFont="1" applyFill="1" applyBorder="1" applyAlignment="1" applyProtection="1">
      <alignment vertical="center"/>
    </xf>
    <xf numFmtId="44" fontId="27" fillId="9" borderId="16" xfId="2" applyFont="1" applyFill="1" applyBorder="1" applyAlignment="1" applyProtection="1">
      <alignment horizontal="right" vertical="center"/>
    </xf>
    <xf numFmtId="44" fontId="4" fillId="9" borderId="16" xfId="3" applyNumberFormat="1" applyFont="1" applyFill="1" applyBorder="1" applyAlignment="1">
      <alignment vertical="center"/>
    </xf>
    <xf numFmtId="44" fontId="4" fillId="9" borderId="17" xfId="3" applyNumberFormat="1" applyFont="1" applyFill="1" applyBorder="1" applyAlignment="1">
      <alignment vertical="center"/>
    </xf>
    <xf numFmtId="44" fontId="27" fillId="9" borderId="0" xfId="2" applyFont="1" applyFill="1" applyBorder="1" applyAlignment="1" applyProtection="1">
      <alignment horizontal="right" vertical="center"/>
    </xf>
    <xf numFmtId="44" fontId="4" fillId="9" borderId="0" xfId="3" applyNumberFormat="1" applyFont="1" applyFill="1" applyAlignment="1">
      <alignment vertical="center"/>
    </xf>
    <xf numFmtId="44" fontId="4" fillId="9" borderId="10" xfId="3" applyNumberFormat="1" applyFont="1" applyFill="1" applyBorder="1" applyAlignment="1">
      <alignment horizontal="right" vertical="center"/>
    </xf>
    <xf numFmtId="44" fontId="30" fillId="9" borderId="0" xfId="2" applyFont="1" applyFill="1" applyBorder="1" applyAlignment="1" applyProtection="1">
      <alignment horizontal="center" vertical="center" wrapText="1"/>
    </xf>
    <xf numFmtId="44" fontId="30" fillId="10" borderId="0" xfId="4" applyFont="1" applyFill="1" applyBorder="1" applyAlignment="1" applyProtection="1">
      <alignment horizontal="center" vertical="center" wrapText="1"/>
    </xf>
    <xf numFmtId="44" fontId="30" fillId="10" borderId="10" xfId="4" applyFont="1" applyFill="1" applyBorder="1" applyAlignment="1" applyProtection="1">
      <alignment horizontal="center" vertical="center" wrapText="1"/>
    </xf>
    <xf numFmtId="44" fontId="25" fillId="9" borderId="6" xfId="4" applyFont="1" applyFill="1" applyBorder="1" applyAlignment="1" applyProtection="1">
      <alignment vertical="center"/>
    </xf>
    <xf numFmtId="44" fontId="25" fillId="9" borderId="8" xfId="4" applyFont="1" applyFill="1" applyBorder="1" applyAlignment="1" applyProtection="1">
      <alignment vertical="center"/>
    </xf>
    <xf numFmtId="44" fontId="4" fillId="9" borderId="14" xfId="2" applyFont="1" applyFill="1" applyBorder="1" applyAlignment="1" applyProtection="1">
      <alignment vertical="center" wrapText="1"/>
    </xf>
    <xf numFmtId="44" fontId="4" fillId="9" borderId="18" xfId="2" applyFont="1" applyFill="1" applyBorder="1" applyAlignment="1" applyProtection="1">
      <alignment vertical="center" wrapText="1"/>
    </xf>
    <xf numFmtId="44" fontId="1" fillId="9" borderId="0" xfId="2" applyFont="1" applyFill="1" applyBorder="1" applyAlignment="1" applyProtection="1">
      <alignment vertical="center"/>
    </xf>
    <xf numFmtId="44" fontId="1" fillId="9" borderId="0" xfId="3" applyNumberFormat="1" applyFill="1" applyAlignment="1">
      <alignment vertical="center"/>
    </xf>
    <xf numFmtId="44" fontId="1" fillId="9" borderId="20" xfId="3" applyNumberFormat="1" applyFill="1" applyBorder="1" applyAlignment="1">
      <alignment vertical="center"/>
    </xf>
    <xf numFmtId="44" fontId="30" fillId="10" borderId="12" xfId="3" applyNumberFormat="1" applyFont="1" applyFill="1" applyBorder="1" applyAlignment="1">
      <alignment horizontal="center" vertical="center" wrapText="1"/>
    </xf>
    <xf numFmtId="44" fontId="4" fillId="9" borderId="14" xfId="2" applyFont="1" applyFill="1" applyBorder="1" applyAlignment="1" applyProtection="1">
      <alignment vertical="center"/>
    </xf>
    <xf numFmtId="44" fontId="4" fillId="9" borderId="0" xfId="2" applyFont="1" applyFill="1" applyBorder="1" applyAlignment="1" applyProtection="1">
      <alignment vertical="center"/>
    </xf>
    <xf numFmtId="44" fontId="4" fillId="9" borderId="6" xfId="2" applyFont="1" applyFill="1" applyBorder="1" applyAlignment="1" applyProtection="1">
      <alignment vertical="center"/>
    </xf>
    <xf numFmtId="44" fontId="25" fillId="9" borderId="0" xfId="2" applyFont="1" applyFill="1" applyBorder="1" applyAlignment="1" applyProtection="1">
      <alignment vertical="center"/>
    </xf>
    <xf numFmtId="0" fontId="37" fillId="9" borderId="16" xfId="3" applyFont="1" applyFill="1" applyBorder="1" applyAlignment="1">
      <alignment horizontal="right" vertical="center"/>
    </xf>
    <xf numFmtId="0" fontId="37" fillId="9" borderId="0" xfId="3" applyFont="1" applyFill="1" applyAlignment="1">
      <alignment horizontal="right" vertical="center"/>
    </xf>
    <xf numFmtId="44" fontId="30" fillId="10" borderId="0" xfId="3" applyNumberFormat="1" applyFont="1" applyFill="1" applyAlignment="1">
      <alignment horizontal="center" vertical="center" wrapText="1"/>
    </xf>
    <xf numFmtId="0" fontId="0" fillId="0" borderId="7" xfId="0" applyBorder="1"/>
  </cellXfs>
  <cellStyles count="8">
    <cellStyle name="Comma" xfId="1" builtinId="3"/>
    <cellStyle name="Comma 3" xfId="7" xr:uid="{24DFF8E0-1BF8-44EE-BF38-5B78B82BE8C9}"/>
    <cellStyle name="Currency" xfId="2" builtinId="4"/>
    <cellStyle name="Currency_WPS Community Pilot-project_tracking_wAllouez_v4" xfId="4" xr:uid="{71AE1668-5F90-4E6A-AEBE-FE08D2DCF272}"/>
    <cellStyle name="Normal" xfId="0" builtinId="0"/>
    <cellStyle name="Normal_Final release 2009 billing rates by category &amp; employee" xfId="5" xr:uid="{95D2CF2C-35E0-45AC-BC35-84E918C1FC07}"/>
    <cellStyle name="Normal_KEMA rates FY09 to PA" xfId="6" xr:uid="{5BD3BBBB-366E-4FC5-B8BD-4056762340C1}"/>
    <cellStyle name="Normal_WPS Community Pilot-project_tracking_wAllouez_v4" xfId="3" xr:uid="{9E255F84-1970-4849-ABC9-E0D88387B133}"/>
  </cellStyles>
  <dxfs count="262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rgb="FF0000FF"/>
      </font>
    </dxf>
    <dxf>
      <font>
        <color theme="0" tint="-4.9989318521683403E-2"/>
      </font>
    </dxf>
    <dxf>
      <font>
        <condense val="0"/>
        <extend val="0"/>
        <color indexed="10"/>
      </font>
    </dxf>
    <dxf>
      <font>
        <color theme="0" tint="-4.9989318521683403E-2"/>
      </font>
    </dxf>
    <dxf>
      <font>
        <condense val="0"/>
        <extend val="0"/>
        <color indexed="10"/>
      </font>
    </dxf>
    <dxf>
      <font>
        <color theme="0" tint="-4.9989318521683403E-2"/>
      </font>
    </dxf>
    <dxf>
      <font>
        <condense val="0"/>
        <extend val="0"/>
        <color indexed="10"/>
      </font>
    </dxf>
    <dxf>
      <font>
        <color theme="0" tint="-4.9989318521683403E-2"/>
      </font>
    </dxf>
    <dxf>
      <font>
        <condense val="0"/>
        <extend val="0"/>
        <color indexed="10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theme="0" tint="-4.9989318521683403E-2"/>
      </font>
    </dxf>
    <dxf>
      <font>
        <color rgb="FF0000FF"/>
      </font>
    </dxf>
    <dxf>
      <font>
        <color theme="0" tint="-4.9989318521683403E-2"/>
      </font>
    </dxf>
    <dxf>
      <font>
        <color theme="0" tint="-4.9989318521683403E-2"/>
      </font>
    </dxf>
    <dxf>
      <font>
        <color rgb="FF0000FF"/>
      </font>
    </dxf>
    <dxf>
      <font>
        <color theme="0" tint="-4.9989318521683403E-2"/>
      </font>
    </dxf>
    <dxf>
      <font>
        <color rgb="FF0000FF"/>
      </font>
    </dxf>
    <dxf>
      <font>
        <color rgb="FF0000FF"/>
      </font>
    </dxf>
    <dxf>
      <font>
        <color theme="0" tint="-4.9989318521683403E-2"/>
      </font>
    </dxf>
    <dxf>
      <font>
        <b/>
        <i val="0"/>
        <color theme="1"/>
      </font>
    </dxf>
    <dxf>
      <font>
        <color rgb="FF0000FF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rgb="FF0000FF"/>
      </font>
    </dxf>
    <dxf>
      <font>
        <color theme="0" tint="-4.9989318521683403E-2"/>
      </font>
    </dxf>
    <dxf>
      <font>
        <condense val="0"/>
        <extend val="0"/>
        <color indexed="10"/>
      </font>
    </dxf>
    <dxf>
      <font>
        <color theme="0" tint="-4.9989318521683403E-2"/>
      </font>
    </dxf>
    <dxf>
      <font>
        <condense val="0"/>
        <extend val="0"/>
        <color indexed="10"/>
      </font>
    </dxf>
    <dxf>
      <font>
        <color theme="0" tint="-4.9989318521683403E-2"/>
      </font>
    </dxf>
    <dxf>
      <font>
        <condense val="0"/>
        <extend val="0"/>
        <color indexed="10"/>
      </font>
    </dxf>
    <dxf>
      <font>
        <color theme="0" tint="-4.9989318521683403E-2"/>
      </font>
    </dxf>
    <dxf>
      <font>
        <condense val="0"/>
        <extend val="0"/>
        <color indexed="10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theme="0" tint="-4.9989318521683403E-2"/>
      </font>
    </dxf>
    <dxf>
      <font>
        <color rgb="FF0000FF"/>
      </font>
    </dxf>
    <dxf>
      <font>
        <color theme="0" tint="-4.9989318521683403E-2"/>
      </font>
    </dxf>
    <dxf>
      <font>
        <color theme="0" tint="-4.9989318521683403E-2"/>
      </font>
    </dxf>
    <dxf>
      <font>
        <color rgb="FF0000FF"/>
      </font>
    </dxf>
    <dxf>
      <font>
        <color theme="0" tint="-4.9989318521683403E-2"/>
      </font>
    </dxf>
    <dxf>
      <font>
        <color rgb="FF0000FF"/>
      </font>
    </dxf>
    <dxf>
      <font>
        <color rgb="FF0000FF"/>
      </font>
    </dxf>
    <dxf>
      <font>
        <color theme="0" tint="-4.9989318521683403E-2"/>
      </font>
    </dxf>
    <dxf>
      <font>
        <b/>
        <i val="0"/>
        <color theme="1"/>
      </font>
    </dxf>
    <dxf>
      <font>
        <color rgb="FF0000FF"/>
      </font>
    </dxf>
    <dxf>
      <font>
        <condense val="0"/>
        <extend val="0"/>
        <color indexed="1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114A3-9B2D-433B-B809-70A7057EF07A}">
  <sheetPr>
    <tabColor rgb="FFFFFFAB"/>
    <pageSetUpPr fitToPage="1"/>
  </sheetPr>
  <dimension ref="A1:IP380"/>
  <sheetViews>
    <sheetView zoomScale="90" zoomScaleNormal="90" workbookViewId="0">
      <pane xSplit="5" ySplit="5" topLeftCell="F38" activePane="bottomRight" state="frozen"/>
      <selection pane="topRight" activeCell="F1" sqref="F1"/>
      <selection pane="bottomLeft" activeCell="A6" sqref="A6"/>
      <selection pane="bottomRight" activeCell="C53" sqref="C53"/>
    </sheetView>
  </sheetViews>
  <sheetFormatPr defaultRowHeight="13.2" x14ac:dyDescent="0.25"/>
  <cols>
    <col min="1" max="1" width="23.44140625" style="79" customWidth="1"/>
    <col min="2" max="2" width="9.5546875" style="141" customWidth="1"/>
    <col min="3" max="3" width="16" style="140" customWidth="1"/>
    <col min="4" max="4" width="16.44140625" style="141" customWidth="1"/>
    <col min="5" max="5" width="15.5546875" style="142" bestFit="1" customWidth="1"/>
    <col min="6" max="6" width="11.44140625" style="80" bestFit="1" customWidth="1"/>
    <col min="7" max="7" width="11.21875" style="80" bestFit="1" customWidth="1"/>
    <col min="8" max="8" width="11.44140625" style="80" bestFit="1" customWidth="1"/>
    <col min="9" max="17" width="10.5546875" style="80" customWidth="1"/>
    <col min="18" max="18" width="6.21875" style="81" customWidth="1"/>
    <col min="19" max="19" width="6.21875" style="82" customWidth="1"/>
    <col min="20" max="20" width="0.5546875" style="81" customWidth="1"/>
    <col min="21" max="21" width="5.44140625" style="47" customWidth="1"/>
    <col min="22" max="22" width="6.44140625" style="79" customWidth="1"/>
    <col min="23" max="23" width="11.44140625" style="79" bestFit="1" customWidth="1"/>
    <col min="24" max="24" width="6.5546875" style="79" customWidth="1"/>
    <col min="25" max="25" width="7.5546875" style="79" customWidth="1"/>
    <col min="26" max="27" width="11.44140625" style="79" bestFit="1" customWidth="1"/>
    <col min="28" max="249" width="8.88671875" style="79"/>
    <col min="250" max="250" width="19.44140625" style="79" customWidth="1"/>
    <col min="251" max="251" width="25" style="79" customWidth="1"/>
    <col min="252" max="252" width="12.21875" style="79" customWidth="1"/>
    <col min="253" max="255" width="18.44140625" style="79" customWidth="1"/>
    <col min="256" max="272" width="11.77734375" style="79" customWidth="1"/>
    <col min="273" max="505" width="8.88671875" style="79"/>
    <col min="506" max="506" width="19.44140625" style="79" customWidth="1"/>
    <col min="507" max="507" width="25" style="79" customWidth="1"/>
    <col min="508" max="508" width="12.21875" style="79" customWidth="1"/>
    <col min="509" max="511" width="18.44140625" style="79" customWidth="1"/>
    <col min="512" max="528" width="11.77734375" style="79" customWidth="1"/>
    <col min="529" max="761" width="8.88671875" style="79"/>
    <col min="762" max="762" width="19.44140625" style="79" customWidth="1"/>
    <col min="763" max="763" width="25" style="79" customWidth="1"/>
    <col min="764" max="764" width="12.21875" style="79" customWidth="1"/>
    <col min="765" max="767" width="18.44140625" style="79" customWidth="1"/>
    <col min="768" max="784" width="11.77734375" style="79" customWidth="1"/>
    <col min="785" max="1017" width="8.88671875" style="79"/>
    <col min="1018" max="1018" width="19.44140625" style="79" customWidth="1"/>
    <col min="1019" max="1019" width="25" style="79" customWidth="1"/>
    <col min="1020" max="1020" width="12.21875" style="79" customWidth="1"/>
    <col min="1021" max="1023" width="18.44140625" style="79" customWidth="1"/>
    <col min="1024" max="1040" width="11.77734375" style="79" customWidth="1"/>
    <col min="1041" max="1273" width="8.88671875" style="79"/>
    <col min="1274" max="1274" width="19.44140625" style="79" customWidth="1"/>
    <col min="1275" max="1275" width="25" style="79" customWidth="1"/>
    <col min="1276" max="1276" width="12.21875" style="79" customWidth="1"/>
    <col min="1277" max="1279" width="18.44140625" style="79" customWidth="1"/>
    <col min="1280" max="1296" width="11.77734375" style="79" customWidth="1"/>
    <col min="1297" max="1529" width="8.88671875" style="79"/>
    <col min="1530" max="1530" width="19.44140625" style="79" customWidth="1"/>
    <col min="1531" max="1531" width="25" style="79" customWidth="1"/>
    <col min="1532" max="1532" width="12.21875" style="79" customWidth="1"/>
    <col min="1533" max="1535" width="18.44140625" style="79" customWidth="1"/>
    <col min="1536" max="1552" width="11.77734375" style="79" customWidth="1"/>
    <col min="1553" max="1785" width="8.88671875" style="79"/>
    <col min="1786" max="1786" width="19.44140625" style="79" customWidth="1"/>
    <col min="1787" max="1787" width="25" style="79" customWidth="1"/>
    <col min="1788" max="1788" width="12.21875" style="79" customWidth="1"/>
    <col min="1789" max="1791" width="18.44140625" style="79" customWidth="1"/>
    <col min="1792" max="1808" width="11.77734375" style="79" customWidth="1"/>
    <col min="1809" max="2041" width="8.88671875" style="79"/>
    <col min="2042" max="2042" width="19.44140625" style="79" customWidth="1"/>
    <col min="2043" max="2043" width="25" style="79" customWidth="1"/>
    <col min="2044" max="2044" width="12.21875" style="79" customWidth="1"/>
    <col min="2045" max="2047" width="18.44140625" style="79" customWidth="1"/>
    <col min="2048" max="2064" width="11.77734375" style="79" customWidth="1"/>
    <col min="2065" max="2297" width="8.88671875" style="79"/>
    <col min="2298" max="2298" width="19.44140625" style="79" customWidth="1"/>
    <col min="2299" max="2299" width="25" style="79" customWidth="1"/>
    <col min="2300" max="2300" width="12.21875" style="79" customWidth="1"/>
    <col min="2301" max="2303" width="18.44140625" style="79" customWidth="1"/>
    <col min="2304" max="2320" width="11.77734375" style="79" customWidth="1"/>
    <col min="2321" max="2553" width="8.88671875" style="79"/>
    <col min="2554" max="2554" width="19.44140625" style="79" customWidth="1"/>
    <col min="2555" max="2555" width="25" style="79" customWidth="1"/>
    <col min="2556" max="2556" width="12.21875" style="79" customWidth="1"/>
    <col min="2557" max="2559" width="18.44140625" style="79" customWidth="1"/>
    <col min="2560" max="2576" width="11.77734375" style="79" customWidth="1"/>
    <col min="2577" max="2809" width="8.88671875" style="79"/>
    <col min="2810" max="2810" width="19.44140625" style="79" customWidth="1"/>
    <col min="2811" max="2811" width="25" style="79" customWidth="1"/>
    <col min="2812" max="2812" width="12.21875" style="79" customWidth="1"/>
    <col min="2813" max="2815" width="18.44140625" style="79" customWidth="1"/>
    <col min="2816" max="2832" width="11.77734375" style="79" customWidth="1"/>
    <col min="2833" max="3065" width="8.88671875" style="79"/>
    <col min="3066" max="3066" width="19.44140625" style="79" customWidth="1"/>
    <col min="3067" max="3067" width="25" style="79" customWidth="1"/>
    <col min="3068" max="3068" width="12.21875" style="79" customWidth="1"/>
    <col min="3069" max="3071" width="18.44140625" style="79" customWidth="1"/>
    <col min="3072" max="3088" width="11.77734375" style="79" customWidth="1"/>
    <col min="3089" max="3321" width="8.88671875" style="79"/>
    <col min="3322" max="3322" width="19.44140625" style="79" customWidth="1"/>
    <col min="3323" max="3323" width="25" style="79" customWidth="1"/>
    <col min="3324" max="3324" width="12.21875" style="79" customWidth="1"/>
    <col min="3325" max="3327" width="18.44140625" style="79" customWidth="1"/>
    <col min="3328" max="3344" width="11.77734375" style="79" customWidth="1"/>
    <col min="3345" max="3577" width="8.88671875" style="79"/>
    <col min="3578" max="3578" width="19.44140625" style="79" customWidth="1"/>
    <col min="3579" max="3579" width="25" style="79" customWidth="1"/>
    <col min="3580" max="3580" width="12.21875" style="79" customWidth="1"/>
    <col min="3581" max="3583" width="18.44140625" style="79" customWidth="1"/>
    <col min="3584" max="3600" width="11.77734375" style="79" customWidth="1"/>
    <col min="3601" max="3833" width="8.88671875" style="79"/>
    <col min="3834" max="3834" width="19.44140625" style="79" customWidth="1"/>
    <col min="3835" max="3835" width="25" style="79" customWidth="1"/>
    <col min="3836" max="3836" width="12.21875" style="79" customWidth="1"/>
    <col min="3837" max="3839" width="18.44140625" style="79" customWidth="1"/>
    <col min="3840" max="3856" width="11.77734375" style="79" customWidth="1"/>
    <col min="3857" max="4089" width="8.88671875" style="79"/>
    <col min="4090" max="4090" width="19.44140625" style="79" customWidth="1"/>
    <col min="4091" max="4091" width="25" style="79" customWidth="1"/>
    <col min="4092" max="4092" width="12.21875" style="79" customWidth="1"/>
    <col min="4093" max="4095" width="18.44140625" style="79" customWidth="1"/>
    <col min="4096" max="4112" width="11.77734375" style="79" customWidth="1"/>
    <col min="4113" max="4345" width="8.88671875" style="79"/>
    <col min="4346" max="4346" width="19.44140625" style="79" customWidth="1"/>
    <col min="4347" max="4347" width="25" style="79" customWidth="1"/>
    <col min="4348" max="4348" width="12.21875" style="79" customWidth="1"/>
    <col min="4349" max="4351" width="18.44140625" style="79" customWidth="1"/>
    <col min="4352" max="4368" width="11.77734375" style="79" customWidth="1"/>
    <col min="4369" max="4601" width="8.88671875" style="79"/>
    <col min="4602" max="4602" width="19.44140625" style="79" customWidth="1"/>
    <col min="4603" max="4603" width="25" style="79" customWidth="1"/>
    <col min="4604" max="4604" width="12.21875" style="79" customWidth="1"/>
    <col min="4605" max="4607" width="18.44140625" style="79" customWidth="1"/>
    <col min="4608" max="4624" width="11.77734375" style="79" customWidth="1"/>
    <col min="4625" max="4857" width="8.88671875" style="79"/>
    <col min="4858" max="4858" width="19.44140625" style="79" customWidth="1"/>
    <col min="4859" max="4859" width="25" style="79" customWidth="1"/>
    <col min="4860" max="4860" width="12.21875" style="79" customWidth="1"/>
    <col min="4861" max="4863" width="18.44140625" style="79" customWidth="1"/>
    <col min="4864" max="4880" width="11.77734375" style="79" customWidth="1"/>
    <col min="4881" max="5113" width="8.88671875" style="79"/>
    <col min="5114" max="5114" width="19.44140625" style="79" customWidth="1"/>
    <col min="5115" max="5115" width="25" style="79" customWidth="1"/>
    <col min="5116" max="5116" width="12.21875" style="79" customWidth="1"/>
    <col min="5117" max="5119" width="18.44140625" style="79" customWidth="1"/>
    <col min="5120" max="5136" width="11.77734375" style="79" customWidth="1"/>
    <col min="5137" max="5369" width="8.88671875" style="79"/>
    <col min="5370" max="5370" width="19.44140625" style="79" customWidth="1"/>
    <col min="5371" max="5371" width="25" style="79" customWidth="1"/>
    <col min="5372" max="5372" width="12.21875" style="79" customWidth="1"/>
    <col min="5373" max="5375" width="18.44140625" style="79" customWidth="1"/>
    <col min="5376" max="5392" width="11.77734375" style="79" customWidth="1"/>
    <col min="5393" max="5625" width="8.88671875" style="79"/>
    <col min="5626" max="5626" width="19.44140625" style="79" customWidth="1"/>
    <col min="5627" max="5627" width="25" style="79" customWidth="1"/>
    <col min="5628" max="5628" width="12.21875" style="79" customWidth="1"/>
    <col min="5629" max="5631" width="18.44140625" style="79" customWidth="1"/>
    <col min="5632" max="5648" width="11.77734375" style="79" customWidth="1"/>
    <col min="5649" max="5881" width="8.88671875" style="79"/>
    <col min="5882" max="5882" width="19.44140625" style="79" customWidth="1"/>
    <col min="5883" max="5883" width="25" style="79" customWidth="1"/>
    <col min="5884" max="5884" width="12.21875" style="79" customWidth="1"/>
    <col min="5885" max="5887" width="18.44140625" style="79" customWidth="1"/>
    <col min="5888" max="5904" width="11.77734375" style="79" customWidth="1"/>
    <col min="5905" max="6137" width="8.88671875" style="79"/>
    <col min="6138" max="6138" width="19.44140625" style="79" customWidth="1"/>
    <col min="6139" max="6139" width="25" style="79" customWidth="1"/>
    <col min="6140" max="6140" width="12.21875" style="79" customWidth="1"/>
    <col min="6141" max="6143" width="18.44140625" style="79" customWidth="1"/>
    <col min="6144" max="6160" width="11.77734375" style="79" customWidth="1"/>
    <col min="6161" max="6393" width="8.88671875" style="79"/>
    <col min="6394" max="6394" width="19.44140625" style="79" customWidth="1"/>
    <col min="6395" max="6395" width="25" style="79" customWidth="1"/>
    <col min="6396" max="6396" width="12.21875" style="79" customWidth="1"/>
    <col min="6397" max="6399" width="18.44140625" style="79" customWidth="1"/>
    <col min="6400" max="6416" width="11.77734375" style="79" customWidth="1"/>
    <col min="6417" max="6649" width="8.88671875" style="79"/>
    <col min="6650" max="6650" width="19.44140625" style="79" customWidth="1"/>
    <col min="6651" max="6651" width="25" style="79" customWidth="1"/>
    <col min="6652" max="6652" width="12.21875" style="79" customWidth="1"/>
    <col min="6653" max="6655" width="18.44140625" style="79" customWidth="1"/>
    <col min="6656" max="6672" width="11.77734375" style="79" customWidth="1"/>
    <col min="6673" max="6905" width="8.88671875" style="79"/>
    <col min="6906" max="6906" width="19.44140625" style="79" customWidth="1"/>
    <col min="6907" max="6907" width="25" style="79" customWidth="1"/>
    <col min="6908" max="6908" width="12.21875" style="79" customWidth="1"/>
    <col min="6909" max="6911" width="18.44140625" style="79" customWidth="1"/>
    <col min="6912" max="6928" width="11.77734375" style="79" customWidth="1"/>
    <col min="6929" max="7161" width="8.88671875" style="79"/>
    <col min="7162" max="7162" width="19.44140625" style="79" customWidth="1"/>
    <col min="7163" max="7163" width="25" style="79" customWidth="1"/>
    <col min="7164" max="7164" width="12.21875" style="79" customWidth="1"/>
    <col min="7165" max="7167" width="18.44140625" style="79" customWidth="1"/>
    <col min="7168" max="7184" width="11.77734375" style="79" customWidth="1"/>
    <col min="7185" max="7417" width="8.88671875" style="79"/>
    <col min="7418" max="7418" width="19.44140625" style="79" customWidth="1"/>
    <col min="7419" max="7419" width="25" style="79" customWidth="1"/>
    <col min="7420" max="7420" width="12.21875" style="79" customWidth="1"/>
    <col min="7421" max="7423" width="18.44140625" style="79" customWidth="1"/>
    <col min="7424" max="7440" width="11.77734375" style="79" customWidth="1"/>
    <col min="7441" max="7673" width="8.88671875" style="79"/>
    <col min="7674" max="7674" width="19.44140625" style="79" customWidth="1"/>
    <col min="7675" max="7675" width="25" style="79" customWidth="1"/>
    <col min="7676" max="7676" width="12.21875" style="79" customWidth="1"/>
    <col min="7677" max="7679" width="18.44140625" style="79" customWidth="1"/>
    <col min="7680" max="7696" width="11.77734375" style="79" customWidth="1"/>
    <col min="7697" max="7929" width="8.88671875" style="79"/>
    <col min="7930" max="7930" width="19.44140625" style="79" customWidth="1"/>
    <col min="7931" max="7931" width="25" style="79" customWidth="1"/>
    <col min="7932" max="7932" width="12.21875" style="79" customWidth="1"/>
    <col min="7933" max="7935" width="18.44140625" style="79" customWidth="1"/>
    <col min="7936" max="7952" width="11.77734375" style="79" customWidth="1"/>
    <col min="7953" max="8185" width="8.88671875" style="79"/>
    <col min="8186" max="8186" width="19.44140625" style="79" customWidth="1"/>
    <col min="8187" max="8187" width="25" style="79" customWidth="1"/>
    <col min="8188" max="8188" width="12.21875" style="79" customWidth="1"/>
    <col min="8189" max="8191" width="18.44140625" style="79" customWidth="1"/>
    <col min="8192" max="8208" width="11.77734375" style="79" customWidth="1"/>
    <col min="8209" max="8441" width="8.88671875" style="79"/>
    <col min="8442" max="8442" width="19.44140625" style="79" customWidth="1"/>
    <col min="8443" max="8443" width="25" style="79" customWidth="1"/>
    <col min="8444" max="8444" width="12.21875" style="79" customWidth="1"/>
    <col min="8445" max="8447" width="18.44140625" style="79" customWidth="1"/>
    <col min="8448" max="8464" width="11.77734375" style="79" customWidth="1"/>
    <col min="8465" max="8697" width="8.88671875" style="79"/>
    <col min="8698" max="8698" width="19.44140625" style="79" customWidth="1"/>
    <col min="8699" max="8699" width="25" style="79" customWidth="1"/>
    <col min="8700" max="8700" width="12.21875" style="79" customWidth="1"/>
    <col min="8701" max="8703" width="18.44140625" style="79" customWidth="1"/>
    <col min="8704" max="8720" width="11.77734375" style="79" customWidth="1"/>
    <col min="8721" max="8953" width="8.88671875" style="79"/>
    <col min="8954" max="8954" width="19.44140625" style="79" customWidth="1"/>
    <col min="8955" max="8955" width="25" style="79" customWidth="1"/>
    <col min="8956" max="8956" width="12.21875" style="79" customWidth="1"/>
    <col min="8957" max="8959" width="18.44140625" style="79" customWidth="1"/>
    <col min="8960" max="8976" width="11.77734375" style="79" customWidth="1"/>
    <col min="8977" max="9209" width="8.88671875" style="79"/>
    <col min="9210" max="9210" width="19.44140625" style="79" customWidth="1"/>
    <col min="9211" max="9211" width="25" style="79" customWidth="1"/>
    <col min="9212" max="9212" width="12.21875" style="79" customWidth="1"/>
    <col min="9213" max="9215" width="18.44140625" style="79" customWidth="1"/>
    <col min="9216" max="9232" width="11.77734375" style="79" customWidth="1"/>
    <col min="9233" max="9465" width="8.88671875" style="79"/>
    <col min="9466" max="9466" width="19.44140625" style="79" customWidth="1"/>
    <col min="9467" max="9467" width="25" style="79" customWidth="1"/>
    <col min="9468" max="9468" width="12.21875" style="79" customWidth="1"/>
    <col min="9469" max="9471" width="18.44140625" style="79" customWidth="1"/>
    <col min="9472" max="9488" width="11.77734375" style="79" customWidth="1"/>
    <col min="9489" max="9721" width="8.88671875" style="79"/>
    <col min="9722" max="9722" width="19.44140625" style="79" customWidth="1"/>
    <col min="9723" max="9723" width="25" style="79" customWidth="1"/>
    <col min="9724" max="9724" width="12.21875" style="79" customWidth="1"/>
    <col min="9725" max="9727" width="18.44140625" style="79" customWidth="1"/>
    <col min="9728" max="9744" width="11.77734375" style="79" customWidth="1"/>
    <col min="9745" max="9977" width="8.88671875" style="79"/>
    <col min="9978" max="9978" width="19.44140625" style="79" customWidth="1"/>
    <col min="9979" max="9979" width="25" style="79" customWidth="1"/>
    <col min="9980" max="9980" width="12.21875" style="79" customWidth="1"/>
    <col min="9981" max="9983" width="18.44140625" style="79" customWidth="1"/>
    <col min="9984" max="10000" width="11.77734375" style="79" customWidth="1"/>
    <col min="10001" max="10233" width="8.88671875" style="79"/>
    <col min="10234" max="10234" width="19.44140625" style="79" customWidth="1"/>
    <col min="10235" max="10235" width="25" style="79" customWidth="1"/>
    <col min="10236" max="10236" width="12.21875" style="79" customWidth="1"/>
    <col min="10237" max="10239" width="18.44140625" style="79" customWidth="1"/>
    <col min="10240" max="10256" width="11.77734375" style="79" customWidth="1"/>
    <col min="10257" max="10489" width="8.88671875" style="79"/>
    <col min="10490" max="10490" width="19.44140625" style="79" customWidth="1"/>
    <col min="10491" max="10491" width="25" style="79" customWidth="1"/>
    <col min="10492" max="10492" width="12.21875" style="79" customWidth="1"/>
    <col min="10493" max="10495" width="18.44140625" style="79" customWidth="1"/>
    <col min="10496" max="10512" width="11.77734375" style="79" customWidth="1"/>
    <col min="10513" max="10745" width="8.88671875" style="79"/>
    <col min="10746" max="10746" width="19.44140625" style="79" customWidth="1"/>
    <col min="10747" max="10747" width="25" style="79" customWidth="1"/>
    <col min="10748" max="10748" width="12.21875" style="79" customWidth="1"/>
    <col min="10749" max="10751" width="18.44140625" style="79" customWidth="1"/>
    <col min="10752" max="10768" width="11.77734375" style="79" customWidth="1"/>
    <col min="10769" max="11001" width="8.88671875" style="79"/>
    <col min="11002" max="11002" width="19.44140625" style="79" customWidth="1"/>
    <col min="11003" max="11003" width="25" style="79" customWidth="1"/>
    <col min="11004" max="11004" width="12.21875" style="79" customWidth="1"/>
    <col min="11005" max="11007" width="18.44140625" style="79" customWidth="1"/>
    <col min="11008" max="11024" width="11.77734375" style="79" customWidth="1"/>
    <col min="11025" max="11257" width="8.88671875" style="79"/>
    <col min="11258" max="11258" width="19.44140625" style="79" customWidth="1"/>
    <col min="11259" max="11259" width="25" style="79" customWidth="1"/>
    <col min="11260" max="11260" width="12.21875" style="79" customWidth="1"/>
    <col min="11261" max="11263" width="18.44140625" style="79" customWidth="1"/>
    <col min="11264" max="11280" width="11.77734375" style="79" customWidth="1"/>
    <col min="11281" max="11513" width="8.88671875" style="79"/>
    <col min="11514" max="11514" width="19.44140625" style="79" customWidth="1"/>
    <col min="11515" max="11515" width="25" style="79" customWidth="1"/>
    <col min="11516" max="11516" width="12.21875" style="79" customWidth="1"/>
    <col min="11517" max="11519" width="18.44140625" style="79" customWidth="1"/>
    <col min="11520" max="11536" width="11.77734375" style="79" customWidth="1"/>
    <col min="11537" max="11769" width="8.88671875" style="79"/>
    <col min="11770" max="11770" width="19.44140625" style="79" customWidth="1"/>
    <col min="11771" max="11771" width="25" style="79" customWidth="1"/>
    <col min="11772" max="11772" width="12.21875" style="79" customWidth="1"/>
    <col min="11773" max="11775" width="18.44140625" style="79" customWidth="1"/>
    <col min="11776" max="11792" width="11.77734375" style="79" customWidth="1"/>
    <col min="11793" max="12025" width="8.88671875" style="79"/>
    <col min="12026" max="12026" width="19.44140625" style="79" customWidth="1"/>
    <col min="12027" max="12027" width="25" style="79" customWidth="1"/>
    <col min="12028" max="12028" width="12.21875" style="79" customWidth="1"/>
    <col min="12029" max="12031" width="18.44140625" style="79" customWidth="1"/>
    <col min="12032" max="12048" width="11.77734375" style="79" customWidth="1"/>
    <col min="12049" max="12281" width="8.88671875" style="79"/>
    <col min="12282" max="12282" width="19.44140625" style="79" customWidth="1"/>
    <col min="12283" max="12283" width="25" style="79" customWidth="1"/>
    <col min="12284" max="12284" width="12.21875" style="79" customWidth="1"/>
    <col min="12285" max="12287" width="18.44140625" style="79" customWidth="1"/>
    <col min="12288" max="12304" width="11.77734375" style="79" customWidth="1"/>
    <col min="12305" max="12537" width="8.88671875" style="79"/>
    <col min="12538" max="12538" width="19.44140625" style="79" customWidth="1"/>
    <col min="12539" max="12539" width="25" style="79" customWidth="1"/>
    <col min="12540" max="12540" width="12.21875" style="79" customWidth="1"/>
    <col min="12541" max="12543" width="18.44140625" style="79" customWidth="1"/>
    <col min="12544" max="12560" width="11.77734375" style="79" customWidth="1"/>
    <col min="12561" max="12793" width="8.88671875" style="79"/>
    <col min="12794" max="12794" width="19.44140625" style="79" customWidth="1"/>
    <col min="12795" max="12795" width="25" style="79" customWidth="1"/>
    <col min="12796" max="12796" width="12.21875" style="79" customWidth="1"/>
    <col min="12797" max="12799" width="18.44140625" style="79" customWidth="1"/>
    <col min="12800" max="12816" width="11.77734375" style="79" customWidth="1"/>
    <col min="12817" max="13049" width="8.88671875" style="79"/>
    <col min="13050" max="13050" width="19.44140625" style="79" customWidth="1"/>
    <col min="13051" max="13051" width="25" style="79" customWidth="1"/>
    <col min="13052" max="13052" width="12.21875" style="79" customWidth="1"/>
    <col min="13053" max="13055" width="18.44140625" style="79" customWidth="1"/>
    <col min="13056" max="13072" width="11.77734375" style="79" customWidth="1"/>
    <col min="13073" max="13305" width="8.88671875" style="79"/>
    <col min="13306" max="13306" width="19.44140625" style="79" customWidth="1"/>
    <col min="13307" max="13307" width="25" style="79" customWidth="1"/>
    <col min="13308" max="13308" width="12.21875" style="79" customWidth="1"/>
    <col min="13309" max="13311" width="18.44140625" style="79" customWidth="1"/>
    <col min="13312" max="13328" width="11.77734375" style="79" customWidth="1"/>
    <col min="13329" max="13561" width="8.88671875" style="79"/>
    <col min="13562" max="13562" width="19.44140625" style="79" customWidth="1"/>
    <col min="13563" max="13563" width="25" style="79" customWidth="1"/>
    <col min="13564" max="13564" width="12.21875" style="79" customWidth="1"/>
    <col min="13565" max="13567" width="18.44140625" style="79" customWidth="1"/>
    <col min="13568" max="13584" width="11.77734375" style="79" customWidth="1"/>
    <col min="13585" max="13817" width="8.88671875" style="79"/>
    <col min="13818" max="13818" width="19.44140625" style="79" customWidth="1"/>
    <col min="13819" max="13819" width="25" style="79" customWidth="1"/>
    <col min="13820" max="13820" width="12.21875" style="79" customWidth="1"/>
    <col min="13821" max="13823" width="18.44140625" style="79" customWidth="1"/>
    <col min="13824" max="13840" width="11.77734375" style="79" customWidth="1"/>
    <col min="13841" max="14073" width="8.88671875" style="79"/>
    <col min="14074" max="14074" width="19.44140625" style="79" customWidth="1"/>
    <col min="14075" max="14075" width="25" style="79" customWidth="1"/>
    <col min="14076" max="14076" width="12.21875" style="79" customWidth="1"/>
    <col min="14077" max="14079" width="18.44140625" style="79" customWidth="1"/>
    <col min="14080" max="14096" width="11.77734375" style="79" customWidth="1"/>
    <col min="14097" max="14329" width="8.88671875" style="79"/>
    <col min="14330" max="14330" width="19.44140625" style="79" customWidth="1"/>
    <col min="14331" max="14331" width="25" style="79" customWidth="1"/>
    <col min="14332" max="14332" width="12.21875" style="79" customWidth="1"/>
    <col min="14333" max="14335" width="18.44140625" style="79" customWidth="1"/>
    <col min="14336" max="14352" width="11.77734375" style="79" customWidth="1"/>
    <col min="14353" max="14585" width="8.88671875" style="79"/>
    <col min="14586" max="14586" width="19.44140625" style="79" customWidth="1"/>
    <col min="14587" max="14587" width="25" style="79" customWidth="1"/>
    <col min="14588" max="14588" width="12.21875" style="79" customWidth="1"/>
    <col min="14589" max="14591" width="18.44140625" style="79" customWidth="1"/>
    <col min="14592" max="14608" width="11.77734375" style="79" customWidth="1"/>
    <col min="14609" max="14841" width="8.88671875" style="79"/>
    <col min="14842" max="14842" width="19.44140625" style="79" customWidth="1"/>
    <col min="14843" max="14843" width="25" style="79" customWidth="1"/>
    <col min="14844" max="14844" width="12.21875" style="79" customWidth="1"/>
    <col min="14845" max="14847" width="18.44140625" style="79" customWidth="1"/>
    <col min="14848" max="14864" width="11.77734375" style="79" customWidth="1"/>
    <col min="14865" max="15097" width="8.88671875" style="79"/>
    <col min="15098" max="15098" width="19.44140625" style="79" customWidth="1"/>
    <col min="15099" max="15099" width="25" style="79" customWidth="1"/>
    <col min="15100" max="15100" width="12.21875" style="79" customWidth="1"/>
    <col min="15101" max="15103" width="18.44140625" style="79" customWidth="1"/>
    <col min="15104" max="15120" width="11.77734375" style="79" customWidth="1"/>
    <col min="15121" max="15353" width="8.88671875" style="79"/>
    <col min="15354" max="15354" width="19.44140625" style="79" customWidth="1"/>
    <col min="15355" max="15355" width="25" style="79" customWidth="1"/>
    <col min="15356" max="15356" width="12.21875" style="79" customWidth="1"/>
    <col min="15357" max="15359" width="18.44140625" style="79" customWidth="1"/>
    <col min="15360" max="15376" width="11.77734375" style="79" customWidth="1"/>
    <col min="15377" max="15609" width="8.88671875" style="79"/>
    <col min="15610" max="15610" width="19.44140625" style="79" customWidth="1"/>
    <col min="15611" max="15611" width="25" style="79" customWidth="1"/>
    <col min="15612" max="15612" width="12.21875" style="79" customWidth="1"/>
    <col min="15613" max="15615" width="18.44140625" style="79" customWidth="1"/>
    <col min="15616" max="15632" width="11.77734375" style="79" customWidth="1"/>
    <col min="15633" max="15865" width="8.88671875" style="79"/>
    <col min="15866" max="15866" width="19.44140625" style="79" customWidth="1"/>
    <col min="15867" max="15867" width="25" style="79" customWidth="1"/>
    <col min="15868" max="15868" width="12.21875" style="79" customWidth="1"/>
    <col min="15869" max="15871" width="18.44140625" style="79" customWidth="1"/>
    <col min="15872" max="15888" width="11.77734375" style="79" customWidth="1"/>
    <col min="15889" max="16121" width="8.88671875" style="79"/>
    <col min="16122" max="16122" width="19.44140625" style="79" customWidth="1"/>
    <col min="16123" max="16123" width="25" style="79" customWidth="1"/>
    <col min="16124" max="16124" width="12.21875" style="79" customWidth="1"/>
    <col min="16125" max="16127" width="18.44140625" style="79" customWidth="1"/>
    <col min="16128" max="16144" width="11.77734375" style="79" customWidth="1"/>
    <col min="16145" max="16376" width="8.88671875" style="79"/>
    <col min="16377" max="16380" width="9.21875" style="79" customWidth="1"/>
    <col min="16381" max="16382" width="8.88671875" style="79"/>
    <col min="16383" max="16384" width="9.21875" style="79" customWidth="1"/>
  </cols>
  <sheetData>
    <row r="1" spans="1:250" s="8" customFormat="1" ht="28.5" customHeight="1" x14ac:dyDescent="0.25">
      <c r="A1" s="87"/>
      <c r="B1" s="88"/>
      <c r="C1" s="104"/>
      <c r="D1" s="105"/>
      <c r="E1" s="106"/>
      <c r="F1" s="83"/>
      <c r="G1" s="84"/>
      <c r="H1" s="84"/>
      <c r="I1" s="84"/>
      <c r="J1" s="84"/>
      <c r="K1" s="84"/>
      <c r="L1" s="83"/>
      <c r="M1" s="84"/>
      <c r="N1" s="85"/>
      <c r="O1" s="85"/>
      <c r="P1" s="85"/>
      <c r="Q1" s="85"/>
      <c r="R1" s="1"/>
      <c r="S1" s="2"/>
      <c r="T1" s="3"/>
      <c r="U1" s="4" t="s">
        <v>0</v>
      </c>
      <c r="V1" s="5" t="s">
        <v>1</v>
      </c>
      <c r="W1" s="6">
        <v>44291</v>
      </c>
      <c r="X1" s="7" t="s">
        <v>2</v>
      </c>
    </row>
    <row r="2" spans="1:250" s="8" customFormat="1" ht="15.6" customHeight="1" x14ac:dyDescent="0.25">
      <c r="A2" s="89"/>
      <c r="B2" s="89"/>
      <c r="C2" s="107"/>
      <c r="D2" s="108"/>
      <c r="E2" s="109"/>
      <c r="F2" s="83">
        <v>44211</v>
      </c>
      <c r="G2" s="83">
        <f>F2+31</f>
        <v>44242</v>
      </c>
      <c r="H2" s="83">
        <f>G2+31</f>
        <v>44273</v>
      </c>
      <c r="I2" s="83">
        <f>H2+28</f>
        <v>44301</v>
      </c>
      <c r="J2" s="83">
        <f>I2+31</f>
        <v>44332</v>
      </c>
      <c r="K2" s="83">
        <f>J2+30</f>
        <v>44362</v>
      </c>
      <c r="L2" s="83">
        <f>K2+31</f>
        <v>44393</v>
      </c>
      <c r="M2" s="83">
        <f>L2+30</f>
        <v>44423</v>
      </c>
      <c r="N2" s="86">
        <f>+M2+31</f>
        <v>44454</v>
      </c>
      <c r="O2" s="86">
        <f>+N2+31</f>
        <v>44485</v>
      </c>
      <c r="P2" s="86">
        <f>+O2+31</f>
        <v>44516</v>
      </c>
      <c r="Q2" s="86">
        <f>+P2+31</f>
        <v>44547</v>
      </c>
      <c r="R2" s="1"/>
      <c r="S2" s="2"/>
      <c r="T2" s="3"/>
      <c r="U2" s="4">
        <v>1</v>
      </c>
      <c r="V2" s="9"/>
      <c r="W2" s="10"/>
    </row>
    <row r="3" spans="1:250" s="16" customFormat="1" ht="30.6" customHeight="1" x14ac:dyDescent="0.3">
      <c r="A3" s="90"/>
      <c r="B3" s="91"/>
      <c r="C3" s="98"/>
      <c r="D3" s="99"/>
      <c r="E3" s="100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2" t="s">
        <v>3</v>
      </c>
      <c r="S3" s="12" t="s">
        <v>4</v>
      </c>
      <c r="T3" s="13"/>
      <c r="U3" s="4">
        <v>1</v>
      </c>
      <c r="V3" s="14" t="s">
        <v>5</v>
      </c>
      <c r="W3" s="15"/>
      <c r="X3" s="14" t="s">
        <v>6</v>
      </c>
    </row>
    <row r="4" spans="1:250" s="21" customFormat="1" ht="16.05" customHeight="1" x14ac:dyDescent="0.25">
      <c r="A4" s="89"/>
      <c r="B4" s="92"/>
      <c r="C4" s="101"/>
      <c r="D4" s="102"/>
      <c r="E4" s="10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8">
        <f>SUBTOTAL(9,R6:R270)</f>
        <v>26</v>
      </c>
      <c r="S4" s="18" t="e">
        <f>+S56+S109+S162+S215+S268+#REF!+#REF!+#REF!+#REF!+#REF!+#REF!+#REF!+#REF!+#REF!+#REF!+#REF!+#REF!+#REF!</f>
        <v>#REF!</v>
      </c>
      <c r="T4" s="19"/>
      <c r="U4" s="4">
        <v>1</v>
      </c>
      <c r="V4" s="110">
        <f>SUBTOTAL(9,F4:G4)</f>
        <v>0</v>
      </c>
      <c r="W4" s="110"/>
      <c r="X4" s="110">
        <f>SUBTOTAL(9,F4:Q4)</f>
        <v>0</v>
      </c>
      <c r="Y4" s="11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</row>
    <row r="5" spans="1:250" s="28" customFormat="1" ht="15.6" customHeight="1" thickBot="1" x14ac:dyDescent="0.3">
      <c r="A5" s="93" t="s">
        <v>15</v>
      </c>
      <c r="B5" s="94"/>
      <c r="C5" s="95"/>
      <c r="D5" s="96"/>
      <c r="E5" s="97"/>
      <c r="F5" s="22"/>
      <c r="G5" s="22"/>
      <c r="H5" s="22"/>
      <c r="I5" s="22"/>
      <c r="J5" s="22"/>
      <c r="K5" s="22"/>
      <c r="L5" s="22"/>
      <c r="M5" s="22"/>
      <c r="N5" s="23"/>
      <c r="O5" s="23"/>
      <c r="P5" s="23"/>
      <c r="Q5" s="23"/>
      <c r="R5" s="24"/>
      <c r="S5" s="25"/>
      <c r="T5" s="26"/>
      <c r="U5" s="4">
        <v>1</v>
      </c>
      <c r="V5" s="27"/>
      <c r="W5" s="10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27"/>
      <c r="FN5" s="27"/>
      <c r="FO5" s="27"/>
      <c r="FP5" s="27"/>
      <c r="FQ5" s="27"/>
      <c r="FR5" s="27"/>
      <c r="FS5" s="27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GF5" s="27"/>
      <c r="GG5" s="27"/>
      <c r="GH5" s="27"/>
      <c r="GI5" s="27"/>
      <c r="GJ5" s="27"/>
      <c r="GK5" s="27"/>
      <c r="GL5" s="27"/>
      <c r="GM5" s="27"/>
      <c r="GN5" s="27"/>
      <c r="GO5" s="27"/>
      <c r="GP5" s="27"/>
      <c r="GQ5" s="27"/>
      <c r="GR5" s="27"/>
      <c r="GS5" s="27"/>
      <c r="GT5" s="27"/>
      <c r="GU5" s="27"/>
      <c r="GV5" s="27"/>
      <c r="GW5" s="27"/>
      <c r="GX5" s="27"/>
      <c r="GY5" s="27"/>
      <c r="GZ5" s="27"/>
      <c r="HA5" s="27"/>
      <c r="HB5" s="27"/>
      <c r="HC5" s="27"/>
      <c r="HD5" s="27"/>
      <c r="HE5" s="27"/>
      <c r="HF5" s="27"/>
      <c r="HG5" s="27"/>
      <c r="HH5" s="27"/>
      <c r="HI5" s="27"/>
      <c r="HJ5" s="27"/>
      <c r="HK5" s="27"/>
      <c r="HL5" s="27"/>
      <c r="HM5" s="27"/>
      <c r="HN5" s="27"/>
      <c r="HO5" s="27"/>
      <c r="HP5" s="27"/>
      <c r="HQ5" s="27"/>
      <c r="HR5" s="27"/>
      <c r="HS5" s="27"/>
      <c r="HT5" s="27"/>
      <c r="HU5" s="27"/>
      <c r="HV5" s="27"/>
      <c r="HW5" s="27"/>
      <c r="HX5" s="27"/>
      <c r="HY5" s="27"/>
      <c r="HZ5" s="27"/>
      <c r="IA5" s="27"/>
      <c r="IB5" s="27"/>
      <c r="IC5" s="27"/>
      <c r="ID5" s="27"/>
      <c r="IE5" s="27"/>
      <c r="IF5" s="27"/>
      <c r="IG5" s="27"/>
      <c r="IH5" s="27"/>
      <c r="II5" s="27"/>
      <c r="IJ5" s="27"/>
      <c r="IK5" s="27"/>
      <c r="IL5" s="27"/>
      <c r="IM5" s="27"/>
      <c r="IN5" s="27"/>
      <c r="IO5" s="27"/>
      <c r="IP5" s="27"/>
    </row>
    <row r="6" spans="1:250" s="35" customFormat="1" ht="16.5" customHeight="1" x14ac:dyDescent="0.25">
      <c r="A6" s="29" t="s">
        <v>7</v>
      </c>
      <c r="B6" s="143"/>
      <c r="C6" s="111"/>
      <c r="D6" s="112"/>
      <c r="E6" s="113"/>
      <c r="F6" s="30">
        <f t="shared" ref="F6:Q6" si="0">F2</f>
        <v>44211</v>
      </c>
      <c r="G6" s="30">
        <f t="shared" si="0"/>
        <v>44242</v>
      </c>
      <c r="H6" s="30">
        <f t="shared" si="0"/>
        <v>44273</v>
      </c>
      <c r="I6" s="30">
        <f t="shared" si="0"/>
        <v>44301</v>
      </c>
      <c r="J6" s="30">
        <f t="shared" si="0"/>
        <v>44332</v>
      </c>
      <c r="K6" s="30">
        <f t="shared" si="0"/>
        <v>44362</v>
      </c>
      <c r="L6" s="30">
        <f t="shared" si="0"/>
        <v>44393</v>
      </c>
      <c r="M6" s="30">
        <f t="shared" si="0"/>
        <v>44423</v>
      </c>
      <c r="N6" s="31">
        <f t="shared" si="0"/>
        <v>44454</v>
      </c>
      <c r="O6" s="31">
        <f t="shared" si="0"/>
        <v>44485</v>
      </c>
      <c r="P6" s="31">
        <f t="shared" si="0"/>
        <v>44516</v>
      </c>
      <c r="Q6" s="31">
        <f t="shared" si="0"/>
        <v>44547</v>
      </c>
      <c r="R6" s="32"/>
      <c r="S6" s="33"/>
      <c r="T6" s="34"/>
      <c r="U6" s="4">
        <v>1</v>
      </c>
      <c r="X6" s="36"/>
      <c r="Y6" s="37">
        <f>Y8/12</f>
        <v>0</v>
      </c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6"/>
      <c r="CL6" s="36"/>
      <c r="CM6" s="36"/>
      <c r="CN6" s="36"/>
      <c r="CO6" s="36"/>
      <c r="CP6" s="36"/>
      <c r="CQ6" s="36"/>
      <c r="CR6" s="36"/>
      <c r="CS6" s="36"/>
      <c r="CT6" s="36"/>
      <c r="CU6" s="36"/>
      <c r="CV6" s="36"/>
      <c r="CW6" s="36"/>
      <c r="CX6" s="36"/>
      <c r="CY6" s="36"/>
      <c r="CZ6" s="36"/>
      <c r="DA6" s="36"/>
      <c r="DB6" s="36"/>
      <c r="DC6" s="36"/>
      <c r="DD6" s="36"/>
      <c r="DE6" s="36"/>
      <c r="DF6" s="36"/>
      <c r="DG6" s="36"/>
      <c r="DH6" s="36"/>
      <c r="DI6" s="36"/>
      <c r="DJ6" s="36"/>
      <c r="DK6" s="36"/>
      <c r="DL6" s="36"/>
      <c r="DM6" s="36"/>
      <c r="DN6" s="36"/>
      <c r="DO6" s="36"/>
      <c r="DP6" s="36"/>
      <c r="DQ6" s="36"/>
      <c r="DR6" s="36"/>
      <c r="DS6" s="36"/>
      <c r="DT6" s="36"/>
      <c r="DU6" s="36"/>
      <c r="DV6" s="36"/>
      <c r="DW6" s="36"/>
      <c r="DX6" s="36"/>
      <c r="DY6" s="36"/>
      <c r="DZ6" s="36"/>
      <c r="EA6" s="36"/>
      <c r="EB6" s="36"/>
      <c r="EC6" s="36"/>
      <c r="ED6" s="36"/>
      <c r="EE6" s="36"/>
      <c r="EF6" s="36"/>
      <c r="EG6" s="36"/>
      <c r="EH6" s="36"/>
      <c r="EI6" s="36"/>
      <c r="EJ6" s="36"/>
      <c r="EK6" s="36"/>
      <c r="EL6" s="36"/>
      <c r="EM6" s="36"/>
      <c r="EN6" s="36"/>
      <c r="EO6" s="36"/>
      <c r="EP6" s="36"/>
      <c r="EQ6" s="36"/>
      <c r="ER6" s="36"/>
      <c r="ES6" s="36"/>
      <c r="ET6" s="36"/>
      <c r="EU6" s="36"/>
      <c r="EV6" s="36"/>
      <c r="EW6" s="36"/>
      <c r="EX6" s="36"/>
      <c r="EY6" s="36"/>
      <c r="EZ6" s="36"/>
      <c r="FA6" s="36"/>
      <c r="FB6" s="36"/>
      <c r="FC6" s="36"/>
      <c r="FD6" s="36"/>
      <c r="FE6" s="36"/>
      <c r="FF6" s="36"/>
      <c r="FG6" s="36"/>
      <c r="FH6" s="36"/>
      <c r="FI6" s="36"/>
      <c r="FJ6" s="36"/>
      <c r="FK6" s="36"/>
      <c r="FL6" s="36"/>
      <c r="FM6" s="36"/>
      <c r="FN6" s="36"/>
      <c r="FO6" s="36"/>
      <c r="FP6" s="36"/>
      <c r="FQ6" s="36"/>
      <c r="FR6" s="36"/>
      <c r="FS6" s="36"/>
      <c r="FT6" s="36"/>
      <c r="FU6" s="36"/>
      <c r="FV6" s="36"/>
      <c r="FW6" s="36"/>
      <c r="FX6" s="36"/>
      <c r="FY6" s="36"/>
      <c r="FZ6" s="36"/>
      <c r="GA6" s="36"/>
      <c r="GB6" s="36"/>
      <c r="GC6" s="36"/>
      <c r="GD6" s="36"/>
      <c r="GE6" s="36"/>
      <c r="GF6" s="36"/>
      <c r="GG6" s="36"/>
      <c r="GH6" s="36"/>
      <c r="GI6" s="36"/>
      <c r="GJ6" s="36"/>
      <c r="GK6" s="36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  <c r="GZ6" s="36"/>
      <c r="HA6" s="36"/>
      <c r="HB6" s="36"/>
      <c r="HC6" s="36"/>
      <c r="HD6" s="36"/>
      <c r="HE6" s="36"/>
      <c r="HF6" s="36"/>
      <c r="HG6" s="36"/>
      <c r="HH6" s="36"/>
      <c r="HI6" s="36"/>
      <c r="HJ6" s="36"/>
      <c r="HK6" s="36"/>
      <c r="HL6" s="36"/>
      <c r="HM6" s="36"/>
      <c r="HN6" s="36"/>
      <c r="HO6" s="36"/>
      <c r="HP6" s="36"/>
      <c r="HQ6" s="36"/>
      <c r="HR6" s="36"/>
      <c r="HS6" s="36"/>
      <c r="HT6" s="36"/>
      <c r="HU6" s="36"/>
      <c r="HV6" s="36"/>
      <c r="HW6" s="36"/>
      <c r="HX6" s="36"/>
      <c r="HY6" s="36"/>
      <c r="HZ6" s="36"/>
      <c r="IA6" s="36"/>
      <c r="IB6" s="36"/>
      <c r="IC6" s="36"/>
      <c r="ID6" s="36"/>
      <c r="IE6" s="36"/>
      <c r="IF6" s="36"/>
      <c r="IG6" s="36"/>
      <c r="IH6" s="36"/>
      <c r="II6" s="36"/>
      <c r="IJ6" s="36"/>
      <c r="IK6" s="36"/>
      <c r="IL6" s="36"/>
      <c r="IM6" s="36"/>
      <c r="IN6" s="36"/>
      <c r="IO6" s="36"/>
      <c r="IP6" s="36"/>
    </row>
    <row r="7" spans="1:250" s="35" customFormat="1" ht="14.55" customHeight="1" x14ac:dyDescent="0.25">
      <c r="A7" t="s">
        <v>16</v>
      </c>
      <c r="B7" s="115"/>
      <c r="C7" s="114"/>
      <c r="D7" s="115"/>
      <c r="E7" s="116"/>
      <c r="F7"/>
      <c r="G7"/>
      <c r="H7"/>
      <c r="I7"/>
      <c r="J7"/>
      <c r="K7"/>
      <c r="L7"/>
      <c r="M7"/>
      <c r="N7"/>
      <c r="O7"/>
      <c r="P7"/>
      <c r="Q7"/>
      <c r="R7" s="32">
        <f t="shared" ref="R7:R47" si="1">SUM(F7:Q7)</f>
        <v>0</v>
      </c>
      <c r="S7" s="33"/>
      <c r="T7" s="34"/>
      <c r="U7" s="4">
        <f t="shared" ref="U7:U47" si="2">IF(OR($C7&lt;&gt;0,$D7&lt;&gt;0,$E7&lt;&gt;0,$E7="Est SAC",LEFT($A7,1)="0",LEFT($A7,1)="1",LEFT($A7,1)="9"),1,0)</f>
        <v>0</v>
      </c>
      <c r="W7" s="10"/>
    </row>
    <row r="8" spans="1:250" s="35" customFormat="1" ht="14.55" customHeight="1" x14ac:dyDescent="0.25">
      <c r="A8" t="s">
        <v>17</v>
      </c>
      <c r="B8" s="115"/>
      <c r="C8" s="114"/>
      <c r="D8" s="115"/>
      <c r="E8" s="116"/>
      <c r="F8">
        <v>1</v>
      </c>
      <c r="G8">
        <v>2</v>
      </c>
      <c r="H8">
        <v>3</v>
      </c>
      <c r="I8"/>
      <c r="J8"/>
      <c r="K8"/>
      <c r="L8"/>
      <c r="M8"/>
      <c r="N8"/>
      <c r="O8"/>
      <c r="P8"/>
      <c r="Q8"/>
      <c r="R8" s="32">
        <f t="shared" si="1"/>
        <v>6</v>
      </c>
      <c r="S8" s="33"/>
      <c r="T8" s="34"/>
      <c r="U8" s="4">
        <f t="shared" si="2"/>
        <v>0</v>
      </c>
    </row>
    <row r="9" spans="1:250" s="35" customFormat="1" ht="14.55" customHeight="1" x14ac:dyDescent="0.25">
      <c r="A9" t="s">
        <v>18</v>
      </c>
      <c r="B9" s="115"/>
      <c r="C9" s="114"/>
      <c r="D9" s="115"/>
      <c r="E9" s="116"/>
      <c r="F9"/>
      <c r="G9"/>
      <c r="H9"/>
      <c r="I9"/>
      <c r="J9"/>
      <c r="K9"/>
      <c r="L9"/>
      <c r="M9"/>
      <c r="N9"/>
      <c r="O9"/>
      <c r="P9"/>
      <c r="Q9"/>
      <c r="R9" s="32">
        <f t="shared" si="1"/>
        <v>0</v>
      </c>
      <c r="S9" s="33"/>
      <c r="T9" s="34"/>
      <c r="U9" s="4">
        <f t="shared" si="2"/>
        <v>0</v>
      </c>
      <c r="X9" s="39"/>
      <c r="Y9" s="39"/>
      <c r="Z9" s="39"/>
      <c r="AA9" s="39"/>
    </row>
    <row r="10" spans="1:250" s="35" customFormat="1" ht="14.55" customHeight="1" x14ac:dyDescent="0.25">
      <c r="A10" t="s">
        <v>19</v>
      </c>
      <c r="B10" s="115"/>
      <c r="C10" s="114"/>
      <c r="D10" s="115"/>
      <c r="E10" s="116"/>
      <c r="F10"/>
      <c r="G10"/>
      <c r="H10"/>
      <c r="I10"/>
      <c r="J10"/>
      <c r="K10"/>
      <c r="L10"/>
      <c r="M10"/>
      <c r="N10"/>
      <c r="O10"/>
      <c r="P10"/>
      <c r="Q10"/>
      <c r="R10" s="32">
        <f t="shared" si="1"/>
        <v>0</v>
      </c>
      <c r="S10" s="33"/>
      <c r="T10" s="34"/>
      <c r="U10" s="4">
        <f t="shared" si="2"/>
        <v>0</v>
      </c>
      <c r="W10" s="39">
        <f>C2*0.1</f>
        <v>0</v>
      </c>
      <c r="Z10" s="39"/>
      <c r="AA10" s="39"/>
    </row>
    <row r="11" spans="1:250" s="35" customFormat="1" ht="14.55" customHeight="1" x14ac:dyDescent="0.25">
      <c r="A11" t="s">
        <v>20</v>
      </c>
      <c r="B11" s="115"/>
      <c r="C11" s="114"/>
      <c r="D11" s="115"/>
      <c r="E11" s="116"/>
      <c r="F11"/>
      <c r="G11"/>
      <c r="H11"/>
      <c r="I11"/>
      <c r="J11"/>
      <c r="K11"/>
      <c r="L11"/>
      <c r="M11"/>
      <c r="N11"/>
      <c r="O11"/>
      <c r="P11"/>
      <c r="Q11"/>
      <c r="R11" s="32">
        <f t="shared" si="1"/>
        <v>0</v>
      </c>
      <c r="S11" s="33"/>
      <c r="T11" s="34"/>
      <c r="U11" s="4">
        <f t="shared" si="2"/>
        <v>0</v>
      </c>
    </row>
    <row r="12" spans="1:250" s="35" customFormat="1" ht="14.55" customHeight="1" x14ac:dyDescent="0.25">
      <c r="A12" t="s">
        <v>20</v>
      </c>
      <c r="B12" s="115"/>
      <c r="C12" s="114"/>
      <c r="D12" s="115"/>
      <c r="E12" s="116"/>
      <c r="F12">
        <v>1</v>
      </c>
      <c r="G12"/>
      <c r="H12">
        <v>4</v>
      </c>
      <c r="I12"/>
      <c r="J12"/>
      <c r="K12"/>
      <c r="L12"/>
      <c r="M12"/>
      <c r="N12"/>
      <c r="O12"/>
      <c r="P12"/>
      <c r="Q12"/>
      <c r="R12" s="32">
        <f t="shared" si="1"/>
        <v>5</v>
      </c>
      <c r="S12" s="33"/>
      <c r="T12" s="34"/>
      <c r="U12" s="4">
        <f t="shared" si="2"/>
        <v>0</v>
      </c>
    </row>
    <row r="13" spans="1:250" s="35" customFormat="1" ht="14.55" customHeight="1" x14ac:dyDescent="0.25">
      <c r="A13" t="s">
        <v>20</v>
      </c>
      <c r="B13" s="115"/>
      <c r="C13" s="114"/>
      <c r="D13" s="115"/>
      <c r="E13" s="116"/>
      <c r="F13"/>
      <c r="G13"/>
      <c r="H13">
        <v>5</v>
      </c>
      <c r="I13"/>
      <c r="J13"/>
      <c r="K13"/>
      <c r="L13"/>
      <c r="M13"/>
      <c r="N13"/>
      <c r="O13"/>
      <c r="P13"/>
      <c r="Q13"/>
      <c r="R13" s="32">
        <f t="shared" si="1"/>
        <v>5</v>
      </c>
      <c r="S13" s="33"/>
      <c r="T13" s="34"/>
      <c r="U13" s="4">
        <f t="shared" si="2"/>
        <v>0</v>
      </c>
    </row>
    <row r="14" spans="1:250" s="35" customFormat="1" ht="14.55" customHeight="1" x14ac:dyDescent="0.25">
      <c r="A14" t="s">
        <v>20</v>
      </c>
      <c r="B14" s="115"/>
      <c r="C14" s="114"/>
      <c r="D14" s="115"/>
      <c r="E14" s="116"/>
      <c r="F14"/>
      <c r="G14"/>
      <c r="H14"/>
      <c r="I14"/>
      <c r="J14"/>
      <c r="K14"/>
      <c r="L14"/>
      <c r="M14"/>
      <c r="N14"/>
      <c r="O14"/>
      <c r="P14"/>
      <c r="Q14"/>
      <c r="R14" s="32">
        <f t="shared" si="1"/>
        <v>0</v>
      </c>
      <c r="S14" s="33"/>
      <c r="T14" s="34"/>
      <c r="U14" s="4">
        <f t="shared" si="2"/>
        <v>0</v>
      </c>
    </row>
    <row r="15" spans="1:250" s="35" customFormat="1" ht="14.55" customHeight="1" x14ac:dyDescent="0.25">
      <c r="A15" t="s">
        <v>20</v>
      </c>
      <c r="B15" s="115"/>
      <c r="C15" s="114"/>
      <c r="D15" s="115"/>
      <c r="E15" s="116"/>
      <c r="F15"/>
      <c r="G15"/>
      <c r="H15"/>
      <c r="I15"/>
      <c r="J15"/>
      <c r="K15"/>
      <c r="L15"/>
      <c r="M15"/>
      <c r="N15"/>
      <c r="O15"/>
      <c r="P15"/>
      <c r="Q15"/>
      <c r="R15" s="32">
        <f t="shared" si="1"/>
        <v>0</v>
      </c>
      <c r="S15" s="33"/>
      <c r="T15" s="34"/>
      <c r="U15" s="4">
        <f t="shared" si="2"/>
        <v>0</v>
      </c>
    </row>
    <row r="16" spans="1:250" s="35" customFormat="1" ht="14.55" customHeight="1" x14ac:dyDescent="0.25">
      <c r="A16" t="s">
        <v>20</v>
      </c>
      <c r="B16" s="115"/>
      <c r="C16" s="114"/>
      <c r="D16" s="115"/>
      <c r="E16" s="116"/>
      <c r="F16"/>
      <c r="G16"/>
      <c r="H16"/>
      <c r="I16"/>
      <c r="J16"/>
      <c r="K16"/>
      <c r="L16"/>
      <c r="M16"/>
      <c r="N16"/>
      <c r="O16"/>
      <c r="P16"/>
      <c r="Q16"/>
      <c r="R16" s="32">
        <f t="shared" si="1"/>
        <v>0</v>
      </c>
      <c r="S16" s="33"/>
      <c r="T16" s="34"/>
      <c r="U16" s="4">
        <f t="shared" si="2"/>
        <v>0</v>
      </c>
    </row>
    <row r="17" spans="1:21" s="35" customFormat="1" ht="14.55" customHeight="1" x14ac:dyDescent="0.25">
      <c r="A17" t="s">
        <v>20</v>
      </c>
      <c r="B17" s="115"/>
      <c r="C17" s="114"/>
      <c r="D17" s="115"/>
      <c r="E17" s="116"/>
      <c r="F17"/>
      <c r="G17"/>
      <c r="H17"/>
      <c r="I17"/>
      <c r="J17"/>
      <c r="K17"/>
      <c r="L17"/>
      <c r="M17"/>
      <c r="N17"/>
      <c r="O17"/>
      <c r="P17"/>
      <c r="Q17"/>
      <c r="R17" s="32">
        <f t="shared" si="1"/>
        <v>0</v>
      </c>
      <c r="S17" s="33"/>
      <c r="T17" s="34"/>
      <c r="U17" s="4">
        <f t="shared" si="2"/>
        <v>0</v>
      </c>
    </row>
    <row r="18" spans="1:21" s="35" customFormat="1" ht="14.55" customHeight="1" x14ac:dyDescent="0.25">
      <c r="A18" t="s">
        <v>20</v>
      </c>
      <c r="B18" s="115"/>
      <c r="C18" s="114"/>
      <c r="D18" s="115"/>
      <c r="E18" s="116"/>
      <c r="F18"/>
      <c r="G18"/>
      <c r="H18"/>
      <c r="I18"/>
      <c r="J18"/>
      <c r="K18"/>
      <c r="L18"/>
      <c r="M18"/>
      <c r="N18"/>
      <c r="O18"/>
      <c r="P18"/>
      <c r="Q18"/>
      <c r="R18" s="32">
        <f t="shared" si="1"/>
        <v>0</v>
      </c>
      <c r="S18" s="33"/>
      <c r="T18" s="34"/>
      <c r="U18" s="4">
        <f t="shared" si="2"/>
        <v>0</v>
      </c>
    </row>
    <row r="19" spans="1:21" s="35" customFormat="1" ht="14.55" customHeight="1" x14ac:dyDescent="0.25">
      <c r="A19" t="s">
        <v>20</v>
      </c>
      <c r="B19" s="115"/>
      <c r="C19" s="114"/>
      <c r="D19" s="115"/>
      <c r="E19" s="116"/>
      <c r="F19"/>
      <c r="G19"/>
      <c r="H19"/>
      <c r="I19"/>
      <c r="J19"/>
      <c r="K19"/>
      <c r="L19"/>
      <c r="M19"/>
      <c r="N19"/>
      <c r="O19"/>
      <c r="P19"/>
      <c r="Q19"/>
      <c r="R19" s="32">
        <f t="shared" si="1"/>
        <v>0</v>
      </c>
      <c r="S19" s="33"/>
      <c r="T19" s="34"/>
      <c r="U19" s="4">
        <f t="shared" si="2"/>
        <v>0</v>
      </c>
    </row>
    <row r="20" spans="1:21" s="35" customFormat="1" ht="14.55" customHeight="1" x14ac:dyDescent="0.25">
      <c r="A20" t="s">
        <v>20</v>
      </c>
      <c r="B20" s="115"/>
      <c r="C20" s="114"/>
      <c r="D20" s="115"/>
      <c r="E20" s="116"/>
      <c r="F20"/>
      <c r="G20"/>
      <c r="H20"/>
      <c r="I20"/>
      <c r="J20"/>
      <c r="K20"/>
      <c r="L20"/>
      <c r="M20"/>
      <c r="N20"/>
      <c r="O20"/>
      <c r="P20"/>
      <c r="Q20"/>
      <c r="R20" s="32">
        <f t="shared" si="1"/>
        <v>0</v>
      </c>
      <c r="S20" s="33"/>
      <c r="T20" s="34"/>
      <c r="U20" s="4">
        <f t="shared" si="2"/>
        <v>0</v>
      </c>
    </row>
    <row r="21" spans="1:21" s="35" customFormat="1" ht="14.55" customHeight="1" x14ac:dyDescent="0.25">
      <c r="A21" t="s">
        <v>20</v>
      </c>
      <c r="B21" s="115"/>
      <c r="C21" s="114"/>
      <c r="D21" s="115"/>
      <c r="E21" s="116"/>
      <c r="F21"/>
      <c r="G21"/>
      <c r="H21"/>
      <c r="I21"/>
      <c r="J21"/>
      <c r="K21"/>
      <c r="L21"/>
      <c r="M21"/>
      <c r="N21"/>
      <c r="O21"/>
      <c r="P21"/>
      <c r="Q21"/>
      <c r="R21" s="32">
        <f t="shared" si="1"/>
        <v>0</v>
      </c>
      <c r="S21" s="33"/>
      <c r="T21" s="34"/>
      <c r="U21" s="4">
        <f t="shared" si="2"/>
        <v>0</v>
      </c>
    </row>
    <row r="22" spans="1:21" s="35" customFormat="1" ht="14.55" customHeight="1" x14ac:dyDescent="0.25">
      <c r="A22" t="s">
        <v>20</v>
      </c>
      <c r="B22" s="115"/>
      <c r="C22" s="114"/>
      <c r="D22" s="115"/>
      <c r="E22" s="116"/>
      <c r="F22"/>
      <c r="G22"/>
      <c r="H22"/>
      <c r="I22"/>
      <c r="J22"/>
      <c r="K22"/>
      <c r="L22"/>
      <c r="M22"/>
      <c r="N22"/>
      <c r="O22"/>
      <c r="P22"/>
      <c r="Q22"/>
      <c r="R22" s="32">
        <f t="shared" si="1"/>
        <v>0</v>
      </c>
      <c r="S22" s="33"/>
      <c r="T22" s="34"/>
      <c r="U22" s="4">
        <f t="shared" si="2"/>
        <v>0</v>
      </c>
    </row>
    <row r="23" spans="1:21" s="35" customFormat="1" ht="14.55" customHeight="1" x14ac:dyDescent="0.25">
      <c r="A23" t="s">
        <v>20</v>
      </c>
      <c r="B23" s="115"/>
      <c r="C23" s="114"/>
      <c r="D23" s="115"/>
      <c r="E23" s="116"/>
      <c r="F23"/>
      <c r="G23"/>
      <c r="H23"/>
      <c r="I23"/>
      <c r="J23"/>
      <c r="K23"/>
      <c r="L23"/>
      <c r="M23"/>
      <c r="N23"/>
      <c r="O23"/>
      <c r="P23"/>
      <c r="Q23"/>
      <c r="R23" s="32">
        <f t="shared" si="1"/>
        <v>0</v>
      </c>
      <c r="S23" s="33"/>
      <c r="T23" s="34"/>
      <c r="U23" s="4">
        <f t="shared" si="2"/>
        <v>0</v>
      </c>
    </row>
    <row r="24" spans="1:21" s="35" customFormat="1" ht="14.55" customHeight="1" x14ac:dyDescent="0.25">
      <c r="A24" t="s">
        <v>20</v>
      </c>
      <c r="B24" s="115"/>
      <c r="C24" s="114"/>
      <c r="D24" s="115"/>
      <c r="E24" s="116"/>
      <c r="F24"/>
      <c r="G24"/>
      <c r="H24"/>
      <c r="I24"/>
      <c r="J24"/>
      <c r="K24"/>
      <c r="L24"/>
      <c r="M24"/>
      <c r="N24"/>
      <c r="O24"/>
      <c r="P24"/>
      <c r="Q24"/>
      <c r="R24" s="32">
        <f t="shared" si="1"/>
        <v>0</v>
      </c>
      <c r="S24" s="33"/>
      <c r="T24" s="34"/>
      <c r="U24" s="4">
        <f t="shared" si="2"/>
        <v>0</v>
      </c>
    </row>
    <row r="25" spans="1:21" s="35" customFormat="1" ht="14.55" customHeight="1" x14ac:dyDescent="0.25">
      <c r="A25" t="s">
        <v>20</v>
      </c>
      <c r="B25" s="115"/>
      <c r="C25" s="114"/>
      <c r="D25" s="115"/>
      <c r="E25" s="116"/>
      <c r="F25"/>
      <c r="G25"/>
      <c r="H25"/>
      <c r="I25"/>
      <c r="J25"/>
      <c r="K25"/>
      <c r="L25"/>
      <c r="M25"/>
      <c r="N25"/>
      <c r="O25"/>
      <c r="P25"/>
      <c r="Q25"/>
      <c r="R25" s="32">
        <f t="shared" si="1"/>
        <v>0</v>
      </c>
      <c r="S25" s="33"/>
      <c r="T25" s="34"/>
      <c r="U25" s="4">
        <f t="shared" si="2"/>
        <v>0</v>
      </c>
    </row>
    <row r="26" spans="1:21" s="35" customFormat="1" ht="14.55" customHeight="1" x14ac:dyDescent="0.25">
      <c r="A26" t="s">
        <v>20</v>
      </c>
      <c r="B26" s="115"/>
      <c r="C26" s="114"/>
      <c r="D26" s="115"/>
      <c r="E26" s="116"/>
      <c r="F26"/>
      <c r="G26"/>
      <c r="H26"/>
      <c r="I26"/>
      <c r="J26"/>
      <c r="K26"/>
      <c r="L26"/>
      <c r="M26"/>
      <c r="N26"/>
      <c r="O26"/>
      <c r="P26"/>
      <c r="Q26"/>
      <c r="R26" s="32">
        <f t="shared" si="1"/>
        <v>0</v>
      </c>
      <c r="S26" s="33"/>
      <c r="T26" s="34"/>
      <c r="U26" s="4">
        <f t="shared" si="2"/>
        <v>0</v>
      </c>
    </row>
    <row r="27" spans="1:21" s="35" customFormat="1" ht="14.55" customHeight="1" x14ac:dyDescent="0.25">
      <c r="A27" t="s">
        <v>20</v>
      </c>
      <c r="B27" s="115"/>
      <c r="C27" s="114"/>
      <c r="D27" s="115"/>
      <c r="E27" s="116"/>
      <c r="F27"/>
      <c r="G27"/>
      <c r="H27"/>
      <c r="I27"/>
      <c r="J27"/>
      <c r="K27"/>
      <c r="L27"/>
      <c r="M27"/>
      <c r="N27"/>
      <c r="O27"/>
      <c r="P27"/>
      <c r="Q27"/>
      <c r="R27" s="32">
        <f t="shared" si="1"/>
        <v>0</v>
      </c>
      <c r="S27" s="33"/>
      <c r="T27" s="34"/>
      <c r="U27" s="4">
        <f t="shared" si="2"/>
        <v>0</v>
      </c>
    </row>
    <row r="28" spans="1:21" s="35" customFormat="1" ht="14.55" customHeight="1" x14ac:dyDescent="0.25">
      <c r="A28" t="s">
        <v>20</v>
      </c>
      <c r="B28" s="115"/>
      <c r="C28" s="114"/>
      <c r="D28" s="115"/>
      <c r="E28" s="116"/>
      <c r="F28"/>
      <c r="G28"/>
      <c r="H28"/>
      <c r="I28"/>
      <c r="J28"/>
      <c r="K28"/>
      <c r="L28"/>
      <c r="M28"/>
      <c r="N28"/>
      <c r="O28"/>
      <c r="P28"/>
      <c r="Q28"/>
      <c r="R28" s="32">
        <f t="shared" si="1"/>
        <v>0</v>
      </c>
      <c r="S28" s="33"/>
      <c r="T28" s="34"/>
      <c r="U28" s="4">
        <f t="shared" si="2"/>
        <v>0</v>
      </c>
    </row>
    <row r="29" spans="1:21" s="35" customFormat="1" ht="14.55" customHeight="1" x14ac:dyDescent="0.25">
      <c r="A29" t="s">
        <v>20</v>
      </c>
      <c r="B29" s="115"/>
      <c r="C29" s="114"/>
      <c r="D29" s="115"/>
      <c r="E29" s="116"/>
      <c r="F29"/>
      <c r="G29"/>
      <c r="H29"/>
      <c r="I29"/>
      <c r="J29"/>
      <c r="K29"/>
      <c r="L29"/>
      <c r="M29"/>
      <c r="N29"/>
      <c r="O29"/>
      <c r="P29"/>
      <c r="Q29"/>
      <c r="R29" s="32">
        <f t="shared" si="1"/>
        <v>0</v>
      </c>
      <c r="S29" s="33"/>
      <c r="T29" s="34"/>
      <c r="U29" s="4">
        <f t="shared" si="2"/>
        <v>0</v>
      </c>
    </row>
    <row r="30" spans="1:21" s="35" customFormat="1" ht="14.55" customHeight="1" x14ac:dyDescent="0.25">
      <c r="A30" t="s">
        <v>20</v>
      </c>
      <c r="B30" s="115"/>
      <c r="C30" s="114"/>
      <c r="D30" s="115"/>
      <c r="E30" s="116"/>
      <c r="F30"/>
      <c r="G30"/>
      <c r="H30"/>
      <c r="I30"/>
      <c r="J30"/>
      <c r="K30"/>
      <c r="L30"/>
      <c r="M30"/>
      <c r="N30"/>
      <c r="O30"/>
      <c r="P30"/>
      <c r="Q30"/>
      <c r="R30" s="32">
        <f t="shared" si="1"/>
        <v>0</v>
      </c>
      <c r="S30" s="33"/>
      <c r="T30" s="34"/>
      <c r="U30" s="4">
        <f t="shared" si="2"/>
        <v>0</v>
      </c>
    </row>
    <row r="31" spans="1:21" s="35" customFormat="1" ht="14.55" customHeight="1" x14ac:dyDescent="0.25">
      <c r="A31" t="s">
        <v>20</v>
      </c>
      <c r="B31" s="115"/>
      <c r="C31" s="114"/>
      <c r="D31" s="115"/>
      <c r="E31" s="116"/>
      <c r="F31"/>
      <c r="G31">
        <v>1</v>
      </c>
      <c r="H31"/>
      <c r="I31"/>
      <c r="J31"/>
      <c r="K31"/>
      <c r="L31"/>
      <c r="M31"/>
      <c r="N31"/>
      <c r="O31"/>
      <c r="P31"/>
      <c r="Q31"/>
      <c r="R31" s="32">
        <f t="shared" si="1"/>
        <v>1</v>
      </c>
      <c r="S31" s="33"/>
      <c r="T31" s="34"/>
      <c r="U31" s="4">
        <f t="shared" si="2"/>
        <v>0</v>
      </c>
    </row>
    <row r="32" spans="1:21" s="35" customFormat="1" ht="14.55" customHeight="1" x14ac:dyDescent="0.25">
      <c r="A32" t="s">
        <v>20</v>
      </c>
      <c r="B32" s="115"/>
      <c r="C32" s="114"/>
      <c r="D32" s="115"/>
      <c r="E32" s="116"/>
      <c r="F32"/>
      <c r="G32"/>
      <c r="H32"/>
      <c r="I32"/>
      <c r="J32"/>
      <c r="K32"/>
      <c r="L32"/>
      <c r="M32"/>
      <c r="N32"/>
      <c r="O32"/>
      <c r="P32"/>
      <c r="Q32"/>
      <c r="R32" s="32">
        <f t="shared" si="1"/>
        <v>0</v>
      </c>
      <c r="S32" s="33"/>
      <c r="T32" s="34"/>
      <c r="U32" s="4">
        <f t="shared" si="2"/>
        <v>0</v>
      </c>
    </row>
    <row r="33" spans="1:21" s="35" customFormat="1" ht="14.55" customHeight="1" x14ac:dyDescent="0.25">
      <c r="A33" t="s">
        <v>20</v>
      </c>
      <c r="B33" s="115"/>
      <c r="C33" s="114"/>
      <c r="D33" s="115"/>
      <c r="E33" s="116"/>
      <c r="F33"/>
      <c r="G33"/>
      <c r="H33"/>
      <c r="I33"/>
      <c r="J33"/>
      <c r="K33"/>
      <c r="L33"/>
      <c r="M33"/>
      <c r="N33"/>
      <c r="O33"/>
      <c r="P33"/>
      <c r="Q33"/>
      <c r="R33" s="32">
        <f t="shared" si="1"/>
        <v>0</v>
      </c>
      <c r="S33" s="33"/>
      <c r="T33" s="34"/>
      <c r="U33" s="4">
        <f t="shared" si="2"/>
        <v>0</v>
      </c>
    </row>
    <row r="34" spans="1:21" s="35" customFormat="1" ht="14.55" customHeight="1" x14ac:dyDescent="0.25">
      <c r="A34" t="s">
        <v>20</v>
      </c>
      <c r="B34" s="115"/>
      <c r="C34" s="114"/>
      <c r="D34" s="115"/>
      <c r="E34" s="116"/>
      <c r="F34"/>
      <c r="G34"/>
      <c r="H34"/>
      <c r="I34"/>
      <c r="J34"/>
      <c r="K34"/>
      <c r="L34"/>
      <c r="M34"/>
      <c r="N34"/>
      <c r="O34"/>
      <c r="P34"/>
      <c r="Q34"/>
      <c r="R34" s="32">
        <f t="shared" si="1"/>
        <v>0</v>
      </c>
      <c r="S34" s="33"/>
      <c r="T34" s="34"/>
      <c r="U34" s="4">
        <f t="shared" si="2"/>
        <v>0</v>
      </c>
    </row>
    <row r="35" spans="1:21" s="35" customFormat="1" ht="14.55" customHeight="1" x14ac:dyDescent="0.25">
      <c r="A35" t="s">
        <v>20</v>
      </c>
      <c r="B35" s="115"/>
      <c r="C35" s="114"/>
      <c r="D35" s="115"/>
      <c r="E35" s="116"/>
      <c r="F35"/>
      <c r="G35"/>
      <c r="H35">
        <v>2</v>
      </c>
      <c r="I35"/>
      <c r="J35"/>
      <c r="K35"/>
      <c r="L35"/>
      <c r="M35"/>
      <c r="N35"/>
      <c r="O35"/>
      <c r="P35"/>
      <c r="Q35"/>
      <c r="R35" s="32">
        <f t="shared" si="1"/>
        <v>2</v>
      </c>
      <c r="S35" s="33"/>
      <c r="T35" s="34"/>
      <c r="U35" s="4">
        <f t="shared" si="2"/>
        <v>0</v>
      </c>
    </row>
    <row r="36" spans="1:21" s="35" customFormat="1" ht="14.55" customHeight="1" x14ac:dyDescent="0.25">
      <c r="A36" t="s">
        <v>20</v>
      </c>
      <c r="B36" s="115"/>
      <c r="C36" s="114"/>
      <c r="D36" s="115"/>
      <c r="E36" s="116"/>
      <c r="F36"/>
      <c r="G36"/>
      <c r="H36">
        <v>3</v>
      </c>
      <c r="I36"/>
      <c r="J36"/>
      <c r="K36"/>
      <c r="L36"/>
      <c r="M36"/>
      <c r="N36"/>
      <c r="O36"/>
      <c r="P36"/>
      <c r="Q36"/>
      <c r="R36" s="32">
        <f t="shared" si="1"/>
        <v>3</v>
      </c>
      <c r="S36" s="33"/>
      <c r="T36" s="34"/>
      <c r="U36" s="4">
        <f t="shared" si="2"/>
        <v>0</v>
      </c>
    </row>
    <row r="37" spans="1:21" s="35" customFormat="1" ht="14.55" customHeight="1" x14ac:dyDescent="0.25">
      <c r="A37" t="s">
        <v>20</v>
      </c>
      <c r="B37" s="115"/>
      <c r="C37" s="114"/>
      <c r="D37" s="115"/>
      <c r="E37" s="116"/>
      <c r="F37"/>
      <c r="G37"/>
      <c r="H37">
        <v>4</v>
      </c>
      <c r="I37"/>
      <c r="J37"/>
      <c r="K37"/>
      <c r="L37"/>
      <c r="M37"/>
      <c r="N37"/>
      <c r="O37"/>
      <c r="P37"/>
      <c r="Q37"/>
      <c r="R37" s="32">
        <f t="shared" si="1"/>
        <v>4</v>
      </c>
      <c r="S37" s="33"/>
      <c r="T37" s="34"/>
      <c r="U37" s="4">
        <f t="shared" si="2"/>
        <v>0</v>
      </c>
    </row>
    <row r="38" spans="1:21" s="35" customFormat="1" ht="14.55" customHeight="1" x14ac:dyDescent="0.25">
      <c r="A38" t="s">
        <v>21</v>
      </c>
      <c r="B38" s="115"/>
      <c r="C38" s="114"/>
      <c r="D38" s="115"/>
      <c r="E38" s="116"/>
      <c r="F38"/>
      <c r="G38"/>
      <c r="H38"/>
      <c r="I38"/>
      <c r="J38"/>
      <c r="K38"/>
      <c r="L38"/>
      <c r="M38"/>
      <c r="N38"/>
      <c r="O38"/>
      <c r="P38"/>
      <c r="Q38"/>
      <c r="R38" s="32">
        <f t="shared" si="1"/>
        <v>0</v>
      </c>
      <c r="S38" s="33"/>
      <c r="T38" s="34"/>
      <c r="U38" s="4">
        <f t="shared" si="2"/>
        <v>0</v>
      </c>
    </row>
    <row r="39" spans="1:21" s="35" customFormat="1" ht="14.55" customHeight="1" x14ac:dyDescent="0.25">
      <c r="A39" t="s">
        <v>21</v>
      </c>
      <c r="B39" s="115"/>
      <c r="C39" s="114"/>
      <c r="D39" s="115"/>
      <c r="E39" s="116"/>
      <c r="F39"/>
      <c r="G39"/>
      <c r="H39"/>
      <c r="I39"/>
      <c r="J39"/>
      <c r="K39"/>
      <c r="L39"/>
      <c r="M39"/>
      <c r="N39"/>
      <c r="O39"/>
      <c r="P39"/>
      <c r="Q39"/>
      <c r="R39" s="32">
        <f t="shared" si="1"/>
        <v>0</v>
      </c>
      <c r="S39" s="33"/>
      <c r="T39" s="34"/>
      <c r="U39" s="4">
        <f t="shared" si="2"/>
        <v>0</v>
      </c>
    </row>
    <row r="40" spans="1:21" s="35" customFormat="1" ht="14.55" customHeight="1" x14ac:dyDescent="0.25">
      <c r="A40" t="s">
        <v>21</v>
      </c>
      <c r="B40" s="115"/>
      <c r="C40" s="114"/>
      <c r="D40" s="115"/>
      <c r="E40" s="116"/>
      <c r="F40"/>
      <c r="G40"/>
      <c r="H40"/>
      <c r="I40"/>
      <c r="J40"/>
      <c r="K40"/>
      <c r="L40"/>
      <c r="M40"/>
      <c r="N40"/>
      <c r="O40"/>
      <c r="P40"/>
      <c r="Q40"/>
      <c r="R40" s="32">
        <f t="shared" si="1"/>
        <v>0</v>
      </c>
      <c r="S40" s="33"/>
      <c r="T40" s="34"/>
      <c r="U40" s="4">
        <f t="shared" si="2"/>
        <v>0</v>
      </c>
    </row>
    <row r="41" spans="1:21" s="35" customFormat="1" ht="14.55" customHeight="1" x14ac:dyDescent="0.25">
      <c r="A41" t="s">
        <v>21</v>
      </c>
      <c r="B41" s="115"/>
      <c r="C41" s="114"/>
      <c r="D41" s="115"/>
      <c r="E41" s="116"/>
      <c r="F41"/>
      <c r="G41"/>
      <c r="H41"/>
      <c r="I41"/>
      <c r="J41"/>
      <c r="K41"/>
      <c r="L41"/>
      <c r="M41"/>
      <c r="N41"/>
      <c r="O41"/>
      <c r="P41"/>
      <c r="Q41"/>
      <c r="R41" s="32">
        <f t="shared" si="1"/>
        <v>0</v>
      </c>
      <c r="S41" s="33"/>
      <c r="T41" s="34"/>
      <c r="U41" s="4">
        <f t="shared" si="2"/>
        <v>0</v>
      </c>
    </row>
    <row r="42" spans="1:21" s="35" customFormat="1" ht="14.55" customHeight="1" x14ac:dyDescent="0.25">
      <c r="A42" t="s">
        <v>21</v>
      </c>
      <c r="B42" s="115"/>
      <c r="C42" s="114"/>
      <c r="D42" s="115"/>
      <c r="E42" s="116"/>
      <c r="F42"/>
      <c r="G42"/>
      <c r="H42"/>
      <c r="I42"/>
      <c r="J42"/>
      <c r="K42"/>
      <c r="L42"/>
      <c r="M42"/>
      <c r="N42"/>
      <c r="O42"/>
      <c r="P42"/>
      <c r="Q42"/>
      <c r="R42" s="32">
        <f t="shared" si="1"/>
        <v>0</v>
      </c>
      <c r="S42" s="33"/>
      <c r="T42" s="34"/>
      <c r="U42" s="4">
        <f t="shared" si="2"/>
        <v>0</v>
      </c>
    </row>
    <row r="43" spans="1:21" s="35" customFormat="1" ht="14.55" customHeight="1" x14ac:dyDescent="0.25">
      <c r="A43" t="s">
        <v>21</v>
      </c>
      <c r="B43" s="115"/>
      <c r="C43" s="114"/>
      <c r="D43" s="115"/>
      <c r="E43" s="116"/>
      <c r="F43"/>
      <c r="G43"/>
      <c r="H43"/>
      <c r="I43"/>
      <c r="J43"/>
      <c r="K43"/>
      <c r="L43"/>
      <c r="M43"/>
      <c r="N43"/>
      <c r="O43"/>
      <c r="P43"/>
      <c r="Q43"/>
      <c r="R43" s="32">
        <f t="shared" si="1"/>
        <v>0</v>
      </c>
      <c r="S43" s="33"/>
      <c r="T43" s="34"/>
      <c r="U43" s="4">
        <f t="shared" si="2"/>
        <v>0</v>
      </c>
    </row>
    <row r="44" spans="1:21" s="35" customFormat="1" ht="14.55" customHeight="1" x14ac:dyDescent="0.25">
      <c r="A44" t="s">
        <v>21</v>
      </c>
      <c r="B44" s="115"/>
      <c r="C44" s="114"/>
      <c r="D44" s="115"/>
      <c r="E44" s="116"/>
      <c r="F44"/>
      <c r="G44"/>
      <c r="H44"/>
      <c r="I44"/>
      <c r="J44"/>
      <c r="K44"/>
      <c r="L44"/>
      <c r="M44"/>
      <c r="N44"/>
      <c r="O44"/>
      <c r="P44"/>
      <c r="Q44"/>
      <c r="R44" s="32">
        <f t="shared" si="1"/>
        <v>0</v>
      </c>
      <c r="S44" s="33"/>
      <c r="T44" s="34"/>
      <c r="U44" s="4">
        <f t="shared" si="2"/>
        <v>0</v>
      </c>
    </row>
    <row r="45" spans="1:21" s="35" customFormat="1" ht="14.55" customHeight="1" x14ac:dyDescent="0.25">
      <c r="A45" t="s">
        <v>21</v>
      </c>
      <c r="B45" s="115"/>
      <c r="C45" s="114"/>
      <c r="D45" s="115"/>
      <c r="E45" s="116"/>
      <c r="F45"/>
      <c r="G45"/>
      <c r="H45"/>
      <c r="I45"/>
      <c r="J45"/>
      <c r="K45"/>
      <c r="L45"/>
      <c r="M45"/>
      <c r="N45"/>
      <c r="O45"/>
      <c r="P45"/>
      <c r="Q45"/>
      <c r="R45" s="32">
        <f t="shared" si="1"/>
        <v>0</v>
      </c>
      <c r="S45" s="33"/>
      <c r="T45" s="34"/>
      <c r="U45" s="4">
        <f t="shared" si="2"/>
        <v>0</v>
      </c>
    </row>
    <row r="46" spans="1:21" s="35" customFormat="1" ht="14.55" customHeight="1" x14ac:dyDescent="0.25">
      <c r="A46" t="s">
        <v>21</v>
      </c>
      <c r="B46" s="115"/>
      <c r="C46" s="114"/>
      <c r="D46" s="115"/>
      <c r="E46" s="116"/>
      <c r="F46"/>
      <c r="G46"/>
      <c r="H46"/>
      <c r="I46"/>
      <c r="J46"/>
      <c r="K46"/>
      <c r="L46"/>
      <c r="M46"/>
      <c r="N46"/>
      <c r="O46"/>
      <c r="P46"/>
      <c r="Q46"/>
      <c r="R46" s="32">
        <f t="shared" si="1"/>
        <v>0</v>
      </c>
      <c r="S46" s="33"/>
      <c r="T46" s="34"/>
      <c r="U46" s="4">
        <f t="shared" si="2"/>
        <v>0</v>
      </c>
    </row>
    <row r="47" spans="1:21" s="35" customFormat="1" ht="14.55" customHeight="1" x14ac:dyDescent="0.25">
      <c r="A47" t="s">
        <v>21</v>
      </c>
      <c r="B47" s="115"/>
      <c r="C47" s="114"/>
      <c r="D47" s="115"/>
      <c r="E47" s="116"/>
      <c r="F47"/>
      <c r="G47"/>
      <c r="H47"/>
      <c r="I47"/>
      <c r="J47"/>
      <c r="K47"/>
      <c r="L47"/>
      <c r="M47"/>
      <c r="N47"/>
      <c r="O47"/>
      <c r="P47"/>
      <c r="Q47"/>
      <c r="R47" s="32">
        <f t="shared" si="1"/>
        <v>0</v>
      </c>
      <c r="S47" s="33"/>
      <c r="T47" s="34"/>
      <c r="U47" s="4">
        <f t="shared" si="2"/>
        <v>0</v>
      </c>
    </row>
    <row r="48" spans="1:21" s="42" customFormat="1" ht="14.55" customHeight="1" x14ac:dyDescent="0.25">
      <c r="A48" t="s">
        <v>21</v>
      </c>
      <c r="B48" s="144"/>
      <c r="C48" s="117"/>
      <c r="D48" s="118"/>
      <c r="E48" s="119"/>
      <c r="F48"/>
      <c r="G48"/>
      <c r="H48"/>
      <c r="I48"/>
      <c r="J48"/>
      <c r="K48"/>
      <c r="L48"/>
      <c r="M48"/>
      <c r="N48"/>
      <c r="O48"/>
      <c r="P48"/>
      <c r="Q48"/>
      <c r="R48" s="32"/>
      <c r="S48" s="33"/>
      <c r="T48" s="34"/>
      <c r="U48" s="4">
        <v>1</v>
      </c>
    </row>
    <row r="49" spans="1:250" s="48" customFormat="1" ht="14.55" customHeight="1" x14ac:dyDescent="0.25">
      <c r="A49" t="s">
        <v>21</v>
      </c>
      <c r="B49" s="145"/>
      <c r="C49" s="120"/>
      <c r="D49" s="115"/>
      <c r="E49" s="116"/>
      <c r="F49"/>
      <c r="G49"/>
      <c r="H49"/>
      <c r="I49"/>
      <c r="J49"/>
      <c r="K49"/>
      <c r="L49"/>
      <c r="M49"/>
      <c r="N49"/>
      <c r="O49"/>
      <c r="P49"/>
      <c r="Q49"/>
      <c r="R49" s="45"/>
      <c r="S49" s="46"/>
      <c r="T49" s="46"/>
      <c r="U49" s="47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  <c r="BH49" s="42"/>
      <c r="BI49" s="42"/>
      <c r="BJ49" s="42"/>
      <c r="BK49" s="42"/>
      <c r="BL49" s="42"/>
      <c r="BM49" s="42"/>
      <c r="BN49" s="42"/>
      <c r="BO49" s="42"/>
      <c r="BP49" s="42"/>
      <c r="BQ49" s="42"/>
      <c r="BR49" s="42"/>
      <c r="BS49" s="42"/>
      <c r="BT49" s="42"/>
      <c r="BU49" s="42"/>
      <c r="BV49" s="42"/>
      <c r="BW49" s="42"/>
      <c r="BX49" s="42"/>
      <c r="BY49" s="42"/>
      <c r="BZ49" s="42"/>
      <c r="CA49" s="42"/>
      <c r="CB49" s="42"/>
      <c r="CC49" s="42"/>
      <c r="CD49" s="42"/>
      <c r="CE49" s="42"/>
      <c r="CF49" s="42"/>
      <c r="CG49" s="42"/>
      <c r="CH49" s="42"/>
      <c r="CI49" s="42"/>
      <c r="CJ49" s="42"/>
      <c r="CK49" s="42"/>
      <c r="CL49" s="42"/>
      <c r="CM49" s="42"/>
      <c r="CN49" s="42"/>
      <c r="CO49" s="42"/>
      <c r="CP49" s="42"/>
      <c r="CQ49" s="42"/>
      <c r="CR49" s="42"/>
      <c r="CS49" s="42"/>
      <c r="CT49" s="42"/>
      <c r="CU49" s="42"/>
      <c r="CV49" s="42"/>
      <c r="CW49" s="42"/>
      <c r="CX49" s="42"/>
      <c r="CY49" s="42"/>
      <c r="CZ49" s="42"/>
      <c r="DA49" s="42"/>
      <c r="DB49" s="42"/>
      <c r="DC49" s="42"/>
      <c r="DD49" s="42"/>
      <c r="DE49" s="42"/>
      <c r="DF49" s="42"/>
      <c r="DG49" s="42"/>
      <c r="DH49" s="42"/>
      <c r="DI49" s="42"/>
      <c r="DJ49" s="42"/>
      <c r="DK49" s="42"/>
      <c r="DL49" s="42"/>
      <c r="DM49" s="42"/>
      <c r="DN49" s="42"/>
      <c r="DO49" s="42"/>
      <c r="DP49" s="42"/>
      <c r="DQ49" s="42"/>
      <c r="DR49" s="42"/>
      <c r="DS49" s="42"/>
      <c r="DT49" s="42"/>
      <c r="DU49" s="42"/>
      <c r="DV49" s="42"/>
      <c r="DW49" s="42"/>
      <c r="DX49" s="42"/>
      <c r="DY49" s="42"/>
      <c r="DZ49" s="42"/>
      <c r="EA49" s="42"/>
      <c r="EB49" s="42"/>
      <c r="EC49" s="42"/>
      <c r="ED49" s="42"/>
      <c r="EE49" s="42"/>
      <c r="EF49" s="42"/>
      <c r="EG49" s="42"/>
      <c r="EH49" s="42"/>
      <c r="EI49" s="42"/>
      <c r="EJ49" s="42"/>
      <c r="EK49" s="42"/>
      <c r="EL49" s="42"/>
      <c r="EM49" s="42"/>
      <c r="EN49" s="42"/>
      <c r="EO49" s="42"/>
      <c r="EP49" s="42"/>
      <c r="EQ49" s="42"/>
      <c r="ER49" s="42"/>
      <c r="ES49" s="42"/>
      <c r="ET49" s="42"/>
      <c r="EU49" s="42"/>
      <c r="EV49" s="42"/>
      <c r="EW49" s="42"/>
      <c r="EX49" s="42"/>
      <c r="EY49" s="42"/>
      <c r="EZ49" s="42"/>
      <c r="FA49" s="42"/>
      <c r="FB49" s="42"/>
      <c r="FC49" s="42"/>
      <c r="FD49" s="42"/>
      <c r="FE49" s="42"/>
      <c r="FF49" s="42"/>
      <c r="FG49" s="42"/>
      <c r="FH49" s="42"/>
      <c r="FI49" s="42"/>
      <c r="FJ49" s="42"/>
      <c r="FK49" s="42"/>
      <c r="FL49" s="42"/>
      <c r="FM49" s="42"/>
      <c r="FN49" s="42"/>
      <c r="FO49" s="42"/>
      <c r="FP49" s="42"/>
      <c r="FQ49" s="42"/>
      <c r="FR49" s="42"/>
      <c r="FS49" s="42"/>
      <c r="FT49" s="42"/>
      <c r="FU49" s="42"/>
      <c r="FV49" s="42"/>
      <c r="FW49" s="42"/>
      <c r="FX49" s="42"/>
      <c r="FY49" s="42"/>
      <c r="FZ49" s="42"/>
      <c r="GA49" s="42"/>
      <c r="GB49" s="42"/>
      <c r="GC49" s="42"/>
      <c r="GD49" s="42"/>
      <c r="GE49" s="42"/>
      <c r="GF49" s="42"/>
      <c r="GG49" s="42"/>
      <c r="GH49" s="42"/>
      <c r="GI49" s="42"/>
      <c r="GJ49" s="42"/>
      <c r="GK49" s="42"/>
      <c r="GL49" s="42"/>
      <c r="GM49" s="42"/>
      <c r="GN49" s="42"/>
      <c r="GO49" s="42"/>
      <c r="GP49" s="42"/>
      <c r="GQ49" s="42"/>
      <c r="GR49" s="42"/>
      <c r="GS49" s="42"/>
      <c r="GT49" s="42"/>
      <c r="GU49" s="42"/>
      <c r="GV49" s="42"/>
      <c r="GW49" s="42"/>
      <c r="GX49" s="42"/>
      <c r="GY49" s="42"/>
      <c r="GZ49" s="42"/>
      <c r="HA49" s="42"/>
      <c r="HB49" s="42"/>
      <c r="HC49" s="42"/>
      <c r="HD49" s="42"/>
      <c r="HE49" s="42"/>
      <c r="HF49" s="42"/>
      <c r="HG49" s="42"/>
      <c r="HH49" s="42"/>
      <c r="HI49" s="42"/>
      <c r="HJ49" s="42"/>
      <c r="HK49" s="42"/>
      <c r="HL49" s="42"/>
      <c r="HM49" s="42"/>
      <c r="HN49" s="42"/>
      <c r="HO49" s="42"/>
      <c r="HP49" s="42"/>
      <c r="HQ49" s="42"/>
      <c r="HR49" s="42"/>
      <c r="HS49" s="42"/>
      <c r="HT49" s="42"/>
      <c r="HU49" s="42"/>
      <c r="HV49" s="42"/>
      <c r="HW49" s="42"/>
      <c r="HX49" s="42"/>
      <c r="HY49" s="42"/>
      <c r="HZ49" s="42"/>
      <c r="IA49" s="42"/>
      <c r="IB49" s="42"/>
      <c r="IC49" s="42"/>
      <c r="ID49" s="42"/>
      <c r="IE49" s="42"/>
      <c r="IF49" s="42"/>
      <c r="IG49" s="42"/>
      <c r="IH49" s="42"/>
      <c r="II49" s="42"/>
      <c r="IJ49" s="42"/>
      <c r="IK49" s="42"/>
      <c r="IL49" s="42"/>
      <c r="IM49" s="42"/>
      <c r="IN49" s="42"/>
      <c r="IO49" s="42"/>
      <c r="IP49" s="42"/>
    </row>
    <row r="50" spans="1:250" s="35" customFormat="1" ht="14.55" customHeight="1" x14ac:dyDescent="0.25">
      <c r="A50" t="s">
        <v>21</v>
      </c>
      <c r="B50" s="145"/>
      <c r="C50" s="120"/>
      <c r="D50" s="115"/>
      <c r="E50" s="116"/>
      <c r="F50"/>
      <c r="G50"/>
      <c r="H50"/>
      <c r="I50"/>
      <c r="J50"/>
      <c r="K50"/>
      <c r="L50"/>
      <c r="M50"/>
      <c r="N50"/>
      <c r="O50"/>
      <c r="P50"/>
      <c r="Q50"/>
      <c r="R50" s="45"/>
      <c r="S50" s="46"/>
      <c r="T50" s="46"/>
      <c r="U50" s="47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  <c r="BH50" s="42"/>
      <c r="BI50" s="42"/>
      <c r="BJ50" s="42"/>
      <c r="BK50" s="42"/>
      <c r="BL50" s="42"/>
      <c r="BM50" s="42"/>
      <c r="BN50" s="42"/>
      <c r="BO50" s="42"/>
      <c r="BP50" s="42"/>
      <c r="BQ50" s="42"/>
      <c r="BR50" s="42"/>
      <c r="BS50" s="42"/>
      <c r="BT50" s="42"/>
      <c r="BU50" s="42"/>
      <c r="BV50" s="42"/>
      <c r="BW50" s="42"/>
      <c r="BX50" s="42"/>
      <c r="BY50" s="42"/>
      <c r="BZ50" s="42"/>
      <c r="CA50" s="42"/>
      <c r="CB50" s="42"/>
      <c r="CC50" s="42"/>
      <c r="CD50" s="42"/>
      <c r="CE50" s="42"/>
      <c r="CF50" s="42"/>
      <c r="CG50" s="42"/>
      <c r="CH50" s="42"/>
      <c r="CI50" s="42"/>
      <c r="CJ50" s="42"/>
      <c r="CK50" s="42"/>
      <c r="CL50" s="42"/>
      <c r="CM50" s="42"/>
      <c r="CN50" s="42"/>
      <c r="CO50" s="42"/>
      <c r="CP50" s="42"/>
      <c r="CQ50" s="42"/>
      <c r="CR50" s="42"/>
      <c r="CS50" s="42"/>
      <c r="CT50" s="42"/>
      <c r="CU50" s="42"/>
      <c r="CV50" s="42"/>
      <c r="CW50" s="42"/>
      <c r="CX50" s="42"/>
      <c r="CY50" s="42"/>
      <c r="CZ50" s="42"/>
      <c r="DA50" s="42"/>
      <c r="DB50" s="42"/>
      <c r="DC50" s="42"/>
      <c r="DD50" s="42"/>
      <c r="DE50" s="42"/>
      <c r="DF50" s="42"/>
      <c r="DG50" s="42"/>
      <c r="DH50" s="42"/>
      <c r="DI50" s="42"/>
      <c r="DJ50" s="42"/>
      <c r="DK50" s="42"/>
      <c r="DL50" s="42"/>
      <c r="DM50" s="42"/>
      <c r="DN50" s="42"/>
      <c r="DO50" s="42"/>
      <c r="DP50" s="42"/>
      <c r="DQ50" s="42"/>
      <c r="DR50" s="42"/>
      <c r="DS50" s="42"/>
      <c r="DT50" s="42"/>
      <c r="DU50" s="42"/>
      <c r="DV50" s="42"/>
      <c r="DW50" s="42"/>
      <c r="DX50" s="42"/>
      <c r="DY50" s="42"/>
      <c r="DZ50" s="42"/>
      <c r="EA50" s="42"/>
      <c r="EB50" s="42"/>
      <c r="EC50" s="42"/>
      <c r="ED50" s="42"/>
      <c r="EE50" s="42"/>
      <c r="EF50" s="42"/>
      <c r="EG50" s="42"/>
      <c r="EH50" s="42"/>
      <c r="EI50" s="42"/>
      <c r="EJ50" s="42"/>
      <c r="EK50" s="42"/>
      <c r="EL50" s="42"/>
      <c r="EM50" s="42"/>
      <c r="EN50" s="42"/>
      <c r="EO50" s="42"/>
      <c r="EP50" s="42"/>
      <c r="EQ50" s="42"/>
      <c r="ER50" s="42"/>
      <c r="ES50" s="42"/>
      <c r="ET50" s="42"/>
      <c r="EU50" s="42"/>
      <c r="EV50" s="42"/>
      <c r="EW50" s="42"/>
      <c r="EX50" s="42"/>
      <c r="EY50" s="42"/>
      <c r="EZ50" s="42"/>
      <c r="FA50" s="42"/>
      <c r="FB50" s="42"/>
      <c r="FC50" s="42"/>
      <c r="FD50" s="42"/>
      <c r="FE50" s="42"/>
      <c r="FF50" s="42"/>
      <c r="FG50" s="42"/>
      <c r="FH50" s="42"/>
      <c r="FI50" s="42"/>
      <c r="FJ50" s="42"/>
      <c r="FK50" s="42"/>
      <c r="FL50" s="42"/>
      <c r="FM50" s="42"/>
      <c r="FN50" s="42"/>
      <c r="FO50" s="42"/>
      <c r="FP50" s="42"/>
      <c r="FQ50" s="42"/>
      <c r="FR50" s="42"/>
      <c r="FS50" s="42"/>
      <c r="FT50" s="42"/>
      <c r="FU50" s="42"/>
      <c r="FV50" s="42"/>
      <c r="FW50" s="42"/>
      <c r="FX50" s="42"/>
      <c r="FY50" s="42"/>
      <c r="FZ50" s="42"/>
      <c r="GA50" s="42"/>
      <c r="GB50" s="42"/>
      <c r="GC50" s="42"/>
      <c r="GD50" s="42"/>
      <c r="GE50" s="42"/>
      <c r="GF50" s="42"/>
      <c r="GG50" s="42"/>
      <c r="GH50" s="42"/>
      <c r="GI50" s="42"/>
      <c r="GJ50" s="42"/>
      <c r="GK50" s="42"/>
      <c r="GL50" s="42"/>
      <c r="GM50" s="42"/>
      <c r="GN50" s="42"/>
      <c r="GO50" s="42"/>
      <c r="GP50" s="42"/>
      <c r="GQ50" s="42"/>
      <c r="GR50" s="42"/>
      <c r="GS50" s="42"/>
      <c r="GT50" s="42"/>
      <c r="GU50" s="42"/>
      <c r="GV50" s="42"/>
      <c r="GW50" s="42"/>
      <c r="GX50" s="42"/>
      <c r="GY50" s="42"/>
      <c r="GZ50" s="42"/>
      <c r="HA50" s="42"/>
      <c r="HB50" s="42"/>
      <c r="HC50" s="42"/>
      <c r="HD50" s="42"/>
      <c r="HE50" s="42"/>
      <c r="HF50" s="42"/>
      <c r="HG50" s="42"/>
      <c r="HH50" s="42"/>
      <c r="HI50" s="42"/>
      <c r="HJ50" s="42"/>
      <c r="HK50" s="42"/>
      <c r="HL50" s="42"/>
      <c r="HM50" s="42"/>
      <c r="HN50" s="42"/>
      <c r="HO50" s="42"/>
      <c r="HP50" s="42"/>
      <c r="HQ50" s="42"/>
      <c r="HR50" s="42"/>
      <c r="HS50" s="42"/>
      <c r="HT50" s="42"/>
      <c r="HU50" s="42"/>
      <c r="HV50" s="42"/>
      <c r="HW50" s="42"/>
      <c r="HX50" s="42"/>
      <c r="HY50" s="42"/>
      <c r="HZ50" s="42"/>
      <c r="IA50" s="42"/>
      <c r="IB50" s="42"/>
      <c r="IC50" s="42"/>
      <c r="ID50" s="42"/>
      <c r="IE50" s="42"/>
      <c r="IF50" s="42"/>
      <c r="IG50" s="42"/>
      <c r="IH50" s="42"/>
      <c r="II50" s="42"/>
      <c r="IJ50" s="42"/>
      <c r="IK50" s="42"/>
      <c r="IL50" s="42"/>
      <c r="IM50" s="42"/>
      <c r="IN50" s="42"/>
      <c r="IO50" s="42"/>
      <c r="IP50" s="42"/>
    </row>
    <row r="51" spans="1:250" s="36" customFormat="1" ht="14.55" customHeight="1" x14ac:dyDescent="0.25">
      <c r="A51" t="s">
        <v>22</v>
      </c>
      <c r="B51" s="145"/>
      <c r="C51" s="120"/>
      <c r="D51" s="115"/>
      <c r="E51" s="116"/>
      <c r="F51"/>
      <c r="G51"/>
      <c r="H51"/>
      <c r="I51"/>
      <c r="J51"/>
      <c r="K51"/>
      <c r="L51"/>
      <c r="M51"/>
      <c r="N51"/>
      <c r="O51"/>
      <c r="P51"/>
      <c r="Q51"/>
      <c r="R51" s="45"/>
      <c r="S51" s="46"/>
      <c r="T51" s="46"/>
      <c r="U51" s="47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42"/>
      <c r="BL51" s="42"/>
      <c r="BM51" s="42"/>
      <c r="BN51" s="42"/>
      <c r="BO51" s="42"/>
      <c r="BP51" s="42"/>
      <c r="BQ51" s="42"/>
      <c r="BR51" s="42"/>
      <c r="BS51" s="42"/>
      <c r="BT51" s="42"/>
      <c r="BU51" s="42"/>
      <c r="BV51" s="42"/>
      <c r="BW51" s="42"/>
      <c r="BX51" s="42"/>
      <c r="BY51" s="42"/>
      <c r="BZ51" s="42"/>
      <c r="CA51" s="42"/>
      <c r="CB51" s="42"/>
      <c r="CC51" s="42"/>
      <c r="CD51" s="42"/>
      <c r="CE51" s="42"/>
      <c r="CF51" s="42"/>
      <c r="CG51" s="42"/>
      <c r="CH51" s="42"/>
      <c r="CI51" s="42"/>
      <c r="CJ51" s="42"/>
      <c r="CK51" s="42"/>
      <c r="CL51" s="42"/>
      <c r="CM51" s="42"/>
      <c r="CN51" s="42"/>
      <c r="CO51" s="42"/>
      <c r="CP51" s="42"/>
      <c r="CQ51" s="42"/>
      <c r="CR51" s="42"/>
      <c r="CS51" s="42"/>
      <c r="CT51" s="42"/>
      <c r="CU51" s="42"/>
      <c r="CV51" s="42"/>
      <c r="CW51" s="42"/>
      <c r="CX51" s="42"/>
      <c r="CY51" s="42"/>
      <c r="CZ51" s="42"/>
      <c r="DA51" s="42"/>
      <c r="DB51" s="42"/>
      <c r="DC51" s="42"/>
      <c r="DD51" s="42"/>
      <c r="DE51" s="42"/>
      <c r="DF51" s="42"/>
      <c r="DG51" s="42"/>
      <c r="DH51" s="42"/>
      <c r="DI51" s="42"/>
      <c r="DJ51" s="42"/>
      <c r="DK51" s="42"/>
      <c r="DL51" s="42"/>
      <c r="DM51" s="42"/>
      <c r="DN51" s="42"/>
      <c r="DO51" s="42"/>
      <c r="DP51" s="42"/>
      <c r="DQ51" s="42"/>
      <c r="DR51" s="42"/>
      <c r="DS51" s="42"/>
      <c r="DT51" s="42"/>
      <c r="DU51" s="42"/>
      <c r="DV51" s="42"/>
      <c r="DW51" s="42"/>
      <c r="DX51" s="42"/>
      <c r="DY51" s="42"/>
      <c r="DZ51" s="42"/>
      <c r="EA51" s="42"/>
      <c r="EB51" s="42"/>
      <c r="EC51" s="42"/>
      <c r="ED51" s="42"/>
      <c r="EE51" s="42"/>
      <c r="EF51" s="42"/>
      <c r="EG51" s="42"/>
      <c r="EH51" s="42"/>
      <c r="EI51" s="42"/>
      <c r="EJ51" s="42"/>
      <c r="EK51" s="42"/>
      <c r="EL51" s="42"/>
      <c r="EM51" s="42"/>
      <c r="EN51" s="42"/>
      <c r="EO51" s="42"/>
      <c r="EP51" s="42"/>
      <c r="EQ51" s="42"/>
      <c r="ER51" s="42"/>
      <c r="ES51" s="42"/>
      <c r="ET51" s="42"/>
      <c r="EU51" s="42"/>
      <c r="EV51" s="42"/>
      <c r="EW51" s="42"/>
      <c r="EX51" s="42"/>
      <c r="EY51" s="42"/>
      <c r="EZ51" s="42"/>
      <c r="FA51" s="42"/>
      <c r="FB51" s="42"/>
      <c r="FC51" s="42"/>
      <c r="FD51" s="42"/>
      <c r="FE51" s="42"/>
      <c r="FF51" s="42"/>
      <c r="FG51" s="42"/>
      <c r="FH51" s="42"/>
      <c r="FI51" s="42"/>
      <c r="FJ51" s="42"/>
      <c r="FK51" s="42"/>
      <c r="FL51" s="42"/>
      <c r="FM51" s="42"/>
      <c r="FN51" s="42"/>
      <c r="FO51" s="42"/>
      <c r="FP51" s="42"/>
      <c r="FQ51" s="42"/>
      <c r="FR51" s="42"/>
      <c r="FS51" s="42"/>
      <c r="FT51" s="42"/>
      <c r="FU51" s="42"/>
      <c r="FV51" s="42"/>
      <c r="FW51" s="42"/>
      <c r="FX51" s="42"/>
      <c r="FY51" s="42"/>
      <c r="FZ51" s="42"/>
      <c r="GA51" s="42"/>
      <c r="GB51" s="42"/>
      <c r="GC51" s="42"/>
      <c r="GD51" s="42"/>
      <c r="GE51" s="42"/>
      <c r="GF51" s="42"/>
      <c r="GG51" s="42"/>
      <c r="GH51" s="42"/>
      <c r="GI51" s="42"/>
      <c r="GJ51" s="42"/>
      <c r="GK51" s="42"/>
      <c r="GL51" s="42"/>
      <c r="GM51" s="42"/>
      <c r="GN51" s="42"/>
      <c r="GO51" s="42"/>
      <c r="GP51" s="42"/>
      <c r="GQ51" s="42"/>
      <c r="GR51" s="42"/>
      <c r="GS51" s="42"/>
      <c r="GT51" s="42"/>
      <c r="GU51" s="42"/>
      <c r="GV51" s="42"/>
      <c r="GW51" s="42"/>
      <c r="GX51" s="42"/>
      <c r="GY51" s="42"/>
      <c r="GZ51" s="42"/>
      <c r="HA51" s="42"/>
      <c r="HB51" s="42"/>
      <c r="HC51" s="42"/>
      <c r="HD51" s="42"/>
      <c r="HE51" s="42"/>
      <c r="HF51" s="42"/>
      <c r="HG51" s="42"/>
      <c r="HH51" s="42"/>
      <c r="HI51" s="42"/>
      <c r="HJ51" s="42"/>
      <c r="HK51" s="42"/>
      <c r="HL51" s="42"/>
      <c r="HM51" s="42"/>
      <c r="HN51" s="42"/>
      <c r="HO51" s="42"/>
      <c r="HP51" s="42"/>
      <c r="HQ51" s="42"/>
      <c r="HR51" s="42"/>
      <c r="HS51" s="42"/>
      <c r="HT51" s="42"/>
      <c r="HU51" s="42"/>
      <c r="HV51" s="42"/>
      <c r="HW51" s="42"/>
      <c r="HX51" s="42"/>
      <c r="HY51" s="42"/>
      <c r="HZ51" s="42"/>
      <c r="IA51" s="42"/>
      <c r="IB51" s="42"/>
      <c r="IC51" s="42"/>
      <c r="ID51" s="42"/>
      <c r="IE51" s="42"/>
      <c r="IF51" s="42"/>
      <c r="IG51" s="42"/>
      <c r="IH51" s="42"/>
      <c r="II51" s="42"/>
      <c r="IJ51" s="42"/>
      <c r="IK51" s="42"/>
      <c r="IL51" s="42"/>
      <c r="IM51" s="42"/>
      <c r="IN51" s="42"/>
      <c r="IO51" s="42"/>
      <c r="IP51" s="42"/>
    </row>
    <row r="52" spans="1:250" s="35" customFormat="1" ht="14.55" customHeight="1" x14ac:dyDescent="0.25">
      <c r="A52" t="s">
        <v>23</v>
      </c>
      <c r="B52" s="145"/>
      <c r="C52" s="120"/>
      <c r="D52" s="115"/>
      <c r="E52" s="116"/>
      <c r="F52"/>
      <c r="G52"/>
      <c r="H52"/>
      <c r="I52"/>
      <c r="J52"/>
      <c r="K52"/>
      <c r="L52"/>
      <c r="M52"/>
      <c r="N52"/>
      <c r="O52"/>
      <c r="P52"/>
      <c r="Q52"/>
      <c r="R52" s="45"/>
      <c r="S52" s="46"/>
      <c r="T52" s="46"/>
      <c r="U52" s="47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42"/>
      <c r="BK52" s="42"/>
      <c r="BL52" s="42"/>
      <c r="BM52" s="42"/>
      <c r="BN52" s="42"/>
      <c r="BO52" s="42"/>
      <c r="BP52" s="42"/>
      <c r="BQ52" s="42"/>
      <c r="BR52" s="42"/>
      <c r="BS52" s="42"/>
      <c r="BT52" s="42"/>
      <c r="BU52" s="42"/>
      <c r="BV52" s="42"/>
      <c r="BW52" s="42"/>
      <c r="BX52" s="42"/>
      <c r="BY52" s="42"/>
      <c r="BZ52" s="42"/>
      <c r="CA52" s="42"/>
      <c r="CB52" s="42"/>
      <c r="CC52" s="42"/>
      <c r="CD52" s="42"/>
      <c r="CE52" s="42"/>
      <c r="CF52" s="42"/>
      <c r="CG52" s="42"/>
      <c r="CH52" s="42"/>
      <c r="CI52" s="42"/>
      <c r="CJ52" s="42"/>
      <c r="CK52" s="42"/>
      <c r="CL52" s="42"/>
      <c r="CM52" s="42"/>
      <c r="CN52" s="42"/>
      <c r="CO52" s="42"/>
      <c r="CP52" s="42"/>
      <c r="CQ52" s="42"/>
      <c r="CR52" s="42"/>
      <c r="CS52" s="42"/>
      <c r="CT52" s="42"/>
      <c r="CU52" s="42"/>
      <c r="CV52" s="42"/>
      <c r="CW52" s="42"/>
      <c r="CX52" s="42"/>
      <c r="CY52" s="42"/>
      <c r="CZ52" s="42"/>
      <c r="DA52" s="42"/>
      <c r="DB52" s="42"/>
      <c r="DC52" s="42"/>
      <c r="DD52" s="42"/>
      <c r="DE52" s="42"/>
      <c r="DF52" s="42"/>
      <c r="DG52" s="42"/>
      <c r="DH52" s="42"/>
      <c r="DI52" s="42"/>
      <c r="DJ52" s="42"/>
      <c r="DK52" s="42"/>
      <c r="DL52" s="42"/>
      <c r="DM52" s="42"/>
      <c r="DN52" s="42"/>
      <c r="DO52" s="42"/>
      <c r="DP52" s="42"/>
      <c r="DQ52" s="42"/>
      <c r="DR52" s="42"/>
      <c r="DS52" s="42"/>
      <c r="DT52" s="42"/>
      <c r="DU52" s="42"/>
      <c r="DV52" s="42"/>
      <c r="DW52" s="42"/>
      <c r="DX52" s="42"/>
      <c r="DY52" s="42"/>
      <c r="DZ52" s="42"/>
      <c r="EA52" s="42"/>
      <c r="EB52" s="42"/>
      <c r="EC52" s="42"/>
      <c r="ED52" s="42"/>
      <c r="EE52" s="42"/>
      <c r="EF52" s="42"/>
      <c r="EG52" s="42"/>
      <c r="EH52" s="42"/>
      <c r="EI52" s="42"/>
      <c r="EJ52" s="42"/>
      <c r="EK52" s="42"/>
      <c r="EL52" s="42"/>
      <c r="EM52" s="42"/>
      <c r="EN52" s="42"/>
      <c r="EO52" s="42"/>
      <c r="EP52" s="42"/>
      <c r="EQ52" s="42"/>
      <c r="ER52" s="42"/>
      <c r="ES52" s="42"/>
      <c r="ET52" s="42"/>
      <c r="EU52" s="42"/>
      <c r="EV52" s="42"/>
      <c r="EW52" s="42"/>
      <c r="EX52" s="42"/>
      <c r="EY52" s="42"/>
      <c r="EZ52" s="42"/>
      <c r="FA52" s="42"/>
      <c r="FB52" s="42"/>
      <c r="FC52" s="42"/>
      <c r="FD52" s="42"/>
      <c r="FE52" s="42"/>
      <c r="FF52" s="42"/>
      <c r="FG52" s="42"/>
      <c r="FH52" s="42"/>
      <c r="FI52" s="42"/>
      <c r="FJ52" s="42"/>
      <c r="FK52" s="42"/>
      <c r="FL52" s="42"/>
      <c r="FM52" s="42"/>
      <c r="FN52" s="42"/>
      <c r="FO52" s="42"/>
      <c r="FP52" s="42"/>
      <c r="FQ52" s="42"/>
      <c r="FR52" s="42"/>
      <c r="FS52" s="42"/>
      <c r="FT52" s="42"/>
      <c r="FU52" s="42"/>
      <c r="FV52" s="42"/>
      <c r="FW52" s="42"/>
      <c r="FX52" s="42"/>
      <c r="FY52" s="42"/>
      <c r="FZ52" s="42"/>
      <c r="GA52" s="42"/>
      <c r="GB52" s="42"/>
      <c r="GC52" s="42"/>
      <c r="GD52" s="42"/>
      <c r="GE52" s="42"/>
      <c r="GF52" s="42"/>
      <c r="GG52" s="42"/>
      <c r="GH52" s="42"/>
      <c r="GI52" s="42"/>
      <c r="GJ52" s="42"/>
      <c r="GK52" s="42"/>
      <c r="GL52" s="42"/>
      <c r="GM52" s="42"/>
      <c r="GN52" s="42"/>
      <c r="GO52" s="42"/>
      <c r="GP52" s="42"/>
      <c r="GQ52" s="42"/>
      <c r="GR52" s="42"/>
      <c r="GS52" s="42"/>
      <c r="GT52" s="42"/>
      <c r="GU52" s="42"/>
      <c r="GV52" s="42"/>
      <c r="GW52" s="42"/>
      <c r="GX52" s="42"/>
      <c r="GY52" s="42"/>
      <c r="GZ52" s="42"/>
      <c r="HA52" s="42"/>
      <c r="HB52" s="42"/>
      <c r="HC52" s="42"/>
      <c r="HD52" s="42"/>
      <c r="HE52" s="42"/>
      <c r="HF52" s="42"/>
      <c r="HG52" s="42"/>
      <c r="HH52" s="42"/>
      <c r="HI52" s="42"/>
      <c r="HJ52" s="42"/>
      <c r="HK52" s="42"/>
      <c r="HL52" s="42"/>
      <c r="HM52" s="42"/>
      <c r="HN52" s="42"/>
      <c r="HO52" s="42"/>
      <c r="HP52" s="42"/>
      <c r="HQ52" s="42"/>
      <c r="HR52" s="42"/>
      <c r="HS52" s="42"/>
      <c r="HT52" s="42"/>
      <c r="HU52" s="42"/>
      <c r="HV52" s="42"/>
      <c r="HW52" s="42"/>
      <c r="HX52" s="42"/>
      <c r="HY52" s="42"/>
      <c r="HZ52" s="42"/>
      <c r="IA52" s="42"/>
      <c r="IB52" s="42"/>
      <c r="IC52" s="42"/>
      <c r="ID52" s="42"/>
      <c r="IE52" s="42"/>
      <c r="IF52" s="42"/>
      <c r="IG52" s="42"/>
      <c r="IH52" s="42"/>
      <c r="II52" s="42"/>
      <c r="IJ52" s="42"/>
      <c r="IK52" s="42"/>
      <c r="IL52" s="42"/>
      <c r="IM52" s="42"/>
      <c r="IN52" s="42"/>
      <c r="IO52" s="42"/>
      <c r="IP52" s="42"/>
    </row>
    <row r="53" spans="1:250" s="35" customFormat="1" ht="14.55" customHeight="1" x14ac:dyDescent="0.25">
      <c r="A53" t="s">
        <v>24</v>
      </c>
      <c r="B53" s="145"/>
      <c r="C53" s="120"/>
      <c r="D53" s="115"/>
      <c r="E53" s="116"/>
      <c r="F53"/>
      <c r="G53"/>
      <c r="H53"/>
      <c r="I53"/>
      <c r="J53"/>
      <c r="K53"/>
      <c r="L53"/>
      <c r="M53"/>
      <c r="N53"/>
      <c r="O53"/>
      <c r="P53"/>
      <c r="Q53"/>
      <c r="R53" s="45"/>
      <c r="S53" s="46"/>
      <c r="T53" s="46"/>
      <c r="U53" s="47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  <c r="BH53" s="42"/>
      <c r="BI53" s="42"/>
      <c r="BJ53" s="42"/>
      <c r="BK53" s="42"/>
      <c r="BL53" s="42"/>
      <c r="BM53" s="42"/>
      <c r="BN53" s="42"/>
      <c r="BO53" s="42"/>
      <c r="BP53" s="42"/>
      <c r="BQ53" s="42"/>
      <c r="BR53" s="42"/>
      <c r="BS53" s="42"/>
      <c r="BT53" s="42"/>
      <c r="BU53" s="42"/>
      <c r="BV53" s="42"/>
      <c r="BW53" s="42"/>
      <c r="BX53" s="42"/>
      <c r="BY53" s="42"/>
      <c r="BZ53" s="42"/>
      <c r="CA53" s="42"/>
      <c r="CB53" s="42"/>
      <c r="CC53" s="42"/>
      <c r="CD53" s="42"/>
      <c r="CE53" s="42"/>
      <c r="CF53" s="42"/>
      <c r="CG53" s="42"/>
      <c r="CH53" s="42"/>
      <c r="CI53" s="42"/>
      <c r="CJ53" s="42"/>
      <c r="CK53" s="42"/>
      <c r="CL53" s="42"/>
      <c r="CM53" s="42"/>
      <c r="CN53" s="42"/>
      <c r="CO53" s="42"/>
      <c r="CP53" s="42"/>
      <c r="CQ53" s="42"/>
      <c r="CR53" s="42"/>
      <c r="CS53" s="42"/>
      <c r="CT53" s="42"/>
      <c r="CU53" s="42"/>
      <c r="CV53" s="42"/>
      <c r="CW53" s="42"/>
      <c r="CX53" s="42"/>
      <c r="CY53" s="42"/>
      <c r="CZ53" s="42"/>
      <c r="DA53" s="42"/>
      <c r="DB53" s="42"/>
      <c r="DC53" s="42"/>
      <c r="DD53" s="42"/>
      <c r="DE53" s="42"/>
      <c r="DF53" s="42"/>
      <c r="DG53" s="42"/>
      <c r="DH53" s="42"/>
      <c r="DI53" s="42"/>
      <c r="DJ53" s="42"/>
      <c r="DK53" s="42"/>
      <c r="DL53" s="42"/>
      <c r="DM53" s="42"/>
      <c r="DN53" s="42"/>
      <c r="DO53" s="42"/>
      <c r="DP53" s="42"/>
      <c r="DQ53" s="42"/>
      <c r="DR53" s="42"/>
      <c r="DS53" s="42"/>
      <c r="DT53" s="42"/>
      <c r="DU53" s="42"/>
      <c r="DV53" s="42"/>
      <c r="DW53" s="42"/>
      <c r="DX53" s="42"/>
      <c r="DY53" s="42"/>
      <c r="DZ53" s="42"/>
      <c r="EA53" s="42"/>
      <c r="EB53" s="42"/>
      <c r="EC53" s="42"/>
      <c r="ED53" s="42"/>
      <c r="EE53" s="42"/>
      <c r="EF53" s="42"/>
      <c r="EG53" s="42"/>
      <c r="EH53" s="42"/>
      <c r="EI53" s="42"/>
      <c r="EJ53" s="42"/>
      <c r="EK53" s="42"/>
      <c r="EL53" s="42"/>
      <c r="EM53" s="42"/>
      <c r="EN53" s="42"/>
      <c r="EO53" s="42"/>
      <c r="EP53" s="42"/>
      <c r="EQ53" s="42"/>
      <c r="ER53" s="42"/>
      <c r="ES53" s="42"/>
      <c r="ET53" s="42"/>
      <c r="EU53" s="42"/>
      <c r="EV53" s="42"/>
      <c r="EW53" s="42"/>
      <c r="EX53" s="42"/>
      <c r="EY53" s="42"/>
      <c r="EZ53" s="42"/>
      <c r="FA53" s="42"/>
      <c r="FB53" s="42"/>
      <c r="FC53" s="42"/>
      <c r="FD53" s="42"/>
      <c r="FE53" s="42"/>
      <c r="FF53" s="42"/>
      <c r="FG53" s="42"/>
      <c r="FH53" s="42"/>
      <c r="FI53" s="42"/>
      <c r="FJ53" s="42"/>
      <c r="FK53" s="42"/>
      <c r="FL53" s="42"/>
      <c r="FM53" s="42"/>
      <c r="FN53" s="42"/>
      <c r="FO53" s="42"/>
      <c r="FP53" s="42"/>
      <c r="FQ53" s="42"/>
      <c r="FR53" s="42"/>
      <c r="FS53" s="42"/>
      <c r="FT53" s="42"/>
      <c r="FU53" s="42"/>
      <c r="FV53" s="42"/>
      <c r="FW53" s="42"/>
      <c r="FX53" s="42"/>
      <c r="FY53" s="42"/>
      <c r="FZ53" s="42"/>
      <c r="GA53" s="42"/>
      <c r="GB53" s="42"/>
      <c r="GC53" s="42"/>
      <c r="GD53" s="42"/>
      <c r="GE53" s="42"/>
      <c r="GF53" s="42"/>
      <c r="GG53" s="42"/>
      <c r="GH53" s="42"/>
      <c r="GI53" s="42"/>
      <c r="GJ53" s="42"/>
      <c r="GK53" s="42"/>
      <c r="GL53" s="42"/>
      <c r="GM53" s="42"/>
      <c r="GN53" s="42"/>
      <c r="GO53" s="42"/>
      <c r="GP53" s="42"/>
      <c r="GQ53" s="42"/>
      <c r="GR53" s="42"/>
      <c r="GS53" s="42"/>
      <c r="GT53" s="42"/>
      <c r="GU53" s="42"/>
      <c r="GV53" s="42"/>
      <c r="GW53" s="42"/>
      <c r="GX53" s="42"/>
      <c r="GY53" s="42"/>
      <c r="GZ53" s="42"/>
      <c r="HA53" s="42"/>
      <c r="HB53" s="42"/>
      <c r="HC53" s="42"/>
      <c r="HD53" s="42"/>
      <c r="HE53" s="42"/>
      <c r="HF53" s="42"/>
      <c r="HG53" s="42"/>
      <c r="HH53" s="42"/>
      <c r="HI53" s="42"/>
      <c r="HJ53" s="42"/>
      <c r="HK53" s="42"/>
      <c r="HL53" s="42"/>
      <c r="HM53" s="42"/>
      <c r="HN53" s="42"/>
      <c r="HO53" s="42"/>
      <c r="HP53" s="42"/>
      <c r="HQ53" s="42"/>
      <c r="HR53" s="42"/>
      <c r="HS53" s="42"/>
      <c r="HT53" s="42"/>
      <c r="HU53" s="42"/>
      <c r="HV53" s="42"/>
      <c r="HW53" s="42"/>
      <c r="HX53" s="42"/>
      <c r="HY53" s="42"/>
      <c r="HZ53" s="42"/>
      <c r="IA53" s="42"/>
      <c r="IB53" s="42"/>
      <c r="IC53" s="42"/>
      <c r="ID53" s="42"/>
      <c r="IE53" s="42"/>
      <c r="IF53" s="42"/>
      <c r="IG53" s="42"/>
      <c r="IH53" s="42"/>
      <c r="II53" s="42"/>
      <c r="IJ53" s="42"/>
      <c r="IK53" s="42"/>
      <c r="IL53" s="42"/>
      <c r="IM53" s="42"/>
      <c r="IN53" s="42"/>
      <c r="IO53" s="42"/>
      <c r="IP53" s="42"/>
    </row>
    <row r="54" spans="1:250" s="35" customFormat="1" ht="14.55" customHeight="1" x14ac:dyDescent="0.25">
      <c r="A54" t="s">
        <v>25</v>
      </c>
      <c r="B54" s="145"/>
      <c r="C54" s="120"/>
      <c r="D54" s="115"/>
      <c r="E54" s="116"/>
      <c r="F54"/>
      <c r="G54"/>
      <c r="H54"/>
      <c r="I54"/>
      <c r="J54"/>
      <c r="K54"/>
      <c r="L54"/>
      <c r="M54"/>
      <c r="N54"/>
      <c r="O54"/>
      <c r="P54"/>
      <c r="Q54"/>
      <c r="R54" s="45"/>
      <c r="S54" s="46"/>
      <c r="T54" s="46"/>
      <c r="U54" s="47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  <c r="BH54" s="42"/>
      <c r="BI54" s="42"/>
      <c r="BJ54" s="42"/>
      <c r="BK54" s="42"/>
      <c r="BL54" s="42"/>
      <c r="BM54" s="42"/>
      <c r="BN54" s="42"/>
      <c r="BO54" s="42"/>
      <c r="BP54" s="42"/>
      <c r="BQ54" s="42"/>
      <c r="BR54" s="42"/>
      <c r="BS54" s="42"/>
      <c r="BT54" s="42"/>
      <c r="BU54" s="42"/>
      <c r="BV54" s="42"/>
      <c r="BW54" s="42"/>
      <c r="BX54" s="42"/>
      <c r="BY54" s="42"/>
      <c r="BZ54" s="42"/>
      <c r="CA54" s="42"/>
      <c r="CB54" s="42"/>
      <c r="CC54" s="42"/>
      <c r="CD54" s="42"/>
      <c r="CE54" s="42"/>
      <c r="CF54" s="42"/>
      <c r="CG54" s="42"/>
      <c r="CH54" s="42"/>
      <c r="CI54" s="42"/>
      <c r="CJ54" s="42"/>
      <c r="CK54" s="42"/>
      <c r="CL54" s="42"/>
      <c r="CM54" s="42"/>
      <c r="CN54" s="42"/>
      <c r="CO54" s="42"/>
      <c r="CP54" s="42"/>
      <c r="CQ54" s="42"/>
      <c r="CR54" s="42"/>
      <c r="CS54" s="42"/>
      <c r="CT54" s="42"/>
      <c r="CU54" s="42"/>
      <c r="CV54" s="42"/>
      <c r="CW54" s="42"/>
      <c r="CX54" s="42"/>
      <c r="CY54" s="42"/>
      <c r="CZ54" s="42"/>
      <c r="DA54" s="42"/>
      <c r="DB54" s="42"/>
      <c r="DC54" s="42"/>
      <c r="DD54" s="42"/>
      <c r="DE54" s="42"/>
      <c r="DF54" s="42"/>
      <c r="DG54" s="42"/>
      <c r="DH54" s="42"/>
      <c r="DI54" s="42"/>
      <c r="DJ54" s="42"/>
      <c r="DK54" s="42"/>
      <c r="DL54" s="42"/>
      <c r="DM54" s="42"/>
      <c r="DN54" s="42"/>
      <c r="DO54" s="42"/>
      <c r="DP54" s="42"/>
      <c r="DQ54" s="42"/>
      <c r="DR54" s="42"/>
      <c r="DS54" s="42"/>
      <c r="DT54" s="42"/>
      <c r="DU54" s="42"/>
      <c r="DV54" s="42"/>
      <c r="DW54" s="42"/>
      <c r="DX54" s="42"/>
      <c r="DY54" s="42"/>
      <c r="DZ54" s="42"/>
      <c r="EA54" s="42"/>
      <c r="EB54" s="42"/>
      <c r="EC54" s="42"/>
      <c r="ED54" s="42"/>
      <c r="EE54" s="42"/>
      <c r="EF54" s="42"/>
      <c r="EG54" s="42"/>
      <c r="EH54" s="42"/>
      <c r="EI54" s="42"/>
      <c r="EJ54" s="42"/>
      <c r="EK54" s="42"/>
      <c r="EL54" s="42"/>
      <c r="EM54" s="42"/>
      <c r="EN54" s="42"/>
      <c r="EO54" s="42"/>
      <c r="EP54" s="42"/>
      <c r="EQ54" s="42"/>
      <c r="ER54" s="42"/>
      <c r="ES54" s="42"/>
      <c r="ET54" s="42"/>
      <c r="EU54" s="42"/>
      <c r="EV54" s="42"/>
      <c r="EW54" s="42"/>
      <c r="EX54" s="42"/>
      <c r="EY54" s="42"/>
      <c r="EZ54" s="42"/>
      <c r="FA54" s="42"/>
      <c r="FB54" s="42"/>
      <c r="FC54" s="42"/>
      <c r="FD54" s="42"/>
      <c r="FE54" s="42"/>
      <c r="FF54" s="42"/>
      <c r="FG54" s="42"/>
      <c r="FH54" s="42"/>
      <c r="FI54" s="42"/>
      <c r="FJ54" s="42"/>
      <c r="FK54" s="42"/>
      <c r="FL54" s="42"/>
      <c r="FM54" s="42"/>
      <c r="FN54" s="42"/>
      <c r="FO54" s="42"/>
      <c r="FP54" s="42"/>
      <c r="FQ54" s="42"/>
      <c r="FR54" s="42"/>
      <c r="FS54" s="42"/>
      <c r="FT54" s="42"/>
      <c r="FU54" s="42"/>
      <c r="FV54" s="42"/>
      <c r="FW54" s="42"/>
      <c r="FX54" s="42"/>
      <c r="FY54" s="42"/>
      <c r="FZ54" s="42"/>
      <c r="GA54" s="42"/>
      <c r="GB54" s="42"/>
      <c r="GC54" s="42"/>
      <c r="GD54" s="42"/>
      <c r="GE54" s="42"/>
      <c r="GF54" s="42"/>
      <c r="GG54" s="42"/>
      <c r="GH54" s="42"/>
      <c r="GI54" s="42"/>
      <c r="GJ54" s="42"/>
      <c r="GK54" s="42"/>
      <c r="GL54" s="42"/>
      <c r="GM54" s="42"/>
      <c r="GN54" s="42"/>
      <c r="GO54" s="42"/>
      <c r="GP54" s="42"/>
      <c r="GQ54" s="42"/>
      <c r="GR54" s="42"/>
      <c r="GS54" s="42"/>
      <c r="GT54" s="42"/>
      <c r="GU54" s="42"/>
      <c r="GV54" s="42"/>
      <c r="GW54" s="42"/>
      <c r="GX54" s="42"/>
      <c r="GY54" s="42"/>
      <c r="GZ54" s="42"/>
      <c r="HA54" s="42"/>
      <c r="HB54" s="42"/>
      <c r="HC54" s="42"/>
      <c r="HD54" s="42"/>
      <c r="HE54" s="42"/>
      <c r="HF54" s="42"/>
      <c r="HG54" s="42"/>
      <c r="HH54" s="42"/>
      <c r="HI54" s="42"/>
      <c r="HJ54" s="42"/>
      <c r="HK54" s="42"/>
      <c r="HL54" s="42"/>
      <c r="HM54" s="42"/>
      <c r="HN54" s="42"/>
      <c r="HO54" s="42"/>
      <c r="HP54" s="42"/>
      <c r="HQ54" s="42"/>
      <c r="HR54" s="42"/>
      <c r="HS54" s="42"/>
      <c r="HT54" s="42"/>
      <c r="HU54" s="42"/>
      <c r="HV54" s="42"/>
      <c r="HW54" s="42"/>
      <c r="HX54" s="42"/>
      <c r="HY54" s="42"/>
      <c r="HZ54" s="42"/>
      <c r="IA54" s="42"/>
      <c r="IB54" s="42"/>
      <c r="IC54" s="42"/>
      <c r="ID54" s="42"/>
      <c r="IE54" s="42"/>
      <c r="IF54" s="42"/>
      <c r="IG54" s="42"/>
      <c r="IH54" s="42"/>
      <c r="II54" s="42"/>
      <c r="IJ54" s="42"/>
      <c r="IK54" s="42"/>
      <c r="IL54" s="42"/>
      <c r="IM54" s="42"/>
      <c r="IN54" s="42"/>
      <c r="IO54" s="42"/>
      <c r="IP54" s="42"/>
    </row>
    <row r="55" spans="1:250" s="35" customFormat="1" ht="14.55" customHeight="1" collapsed="1" x14ac:dyDescent="0.25">
      <c r="A55" t="s">
        <v>26</v>
      </c>
      <c r="B55" s="146"/>
      <c r="C55" s="121"/>
      <c r="D55" s="122"/>
      <c r="E55" s="123"/>
      <c r="F55"/>
      <c r="G55"/>
      <c r="H55"/>
      <c r="I55"/>
      <c r="J55"/>
      <c r="K55"/>
      <c r="L55"/>
      <c r="M55"/>
      <c r="N55"/>
      <c r="O55"/>
      <c r="P55"/>
      <c r="Q55"/>
      <c r="R55" s="45"/>
      <c r="S55" s="51"/>
      <c r="T55" s="46"/>
      <c r="U55" s="47">
        <v>1</v>
      </c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  <c r="BH55" s="42"/>
      <c r="BI55" s="42"/>
      <c r="BJ55" s="42"/>
      <c r="BK55" s="42"/>
      <c r="BL55" s="42"/>
      <c r="BM55" s="42"/>
      <c r="BN55" s="42"/>
      <c r="BO55" s="42"/>
      <c r="BP55" s="42"/>
      <c r="BQ55" s="42"/>
      <c r="BR55" s="42"/>
      <c r="BS55" s="42"/>
      <c r="BT55" s="42"/>
      <c r="BU55" s="42"/>
      <c r="BV55" s="42"/>
      <c r="BW55" s="42"/>
      <c r="BX55" s="42"/>
      <c r="BY55" s="42"/>
      <c r="BZ55" s="42"/>
      <c r="CA55" s="42"/>
      <c r="CB55" s="42"/>
      <c r="CC55" s="42"/>
      <c r="CD55" s="42"/>
      <c r="CE55" s="42"/>
      <c r="CF55" s="42"/>
      <c r="CG55" s="42"/>
      <c r="CH55" s="42"/>
      <c r="CI55" s="42"/>
      <c r="CJ55" s="42"/>
      <c r="CK55" s="42"/>
      <c r="CL55" s="42"/>
      <c r="CM55" s="42"/>
      <c r="CN55" s="42"/>
      <c r="CO55" s="42"/>
      <c r="CP55" s="42"/>
      <c r="CQ55" s="42"/>
      <c r="CR55" s="42"/>
      <c r="CS55" s="42"/>
      <c r="CT55" s="42"/>
      <c r="CU55" s="42"/>
      <c r="CV55" s="42"/>
      <c r="CW55" s="42"/>
      <c r="CX55" s="42"/>
      <c r="CY55" s="42"/>
      <c r="CZ55" s="42"/>
      <c r="DA55" s="42"/>
      <c r="DB55" s="42"/>
      <c r="DC55" s="42"/>
      <c r="DD55" s="42"/>
      <c r="DE55" s="42"/>
      <c r="DF55" s="42"/>
      <c r="DG55" s="42"/>
      <c r="DH55" s="42"/>
      <c r="DI55" s="42"/>
      <c r="DJ55" s="42"/>
      <c r="DK55" s="42"/>
      <c r="DL55" s="42"/>
      <c r="DM55" s="42"/>
      <c r="DN55" s="42"/>
      <c r="DO55" s="42"/>
      <c r="DP55" s="42"/>
      <c r="DQ55" s="42"/>
      <c r="DR55" s="42"/>
      <c r="DS55" s="42"/>
      <c r="DT55" s="42"/>
      <c r="DU55" s="42"/>
      <c r="DV55" s="42"/>
      <c r="DW55" s="42"/>
      <c r="DX55" s="42"/>
      <c r="DY55" s="42"/>
      <c r="DZ55" s="42"/>
      <c r="EA55" s="42"/>
      <c r="EB55" s="42"/>
      <c r="EC55" s="42"/>
      <c r="ED55" s="42"/>
      <c r="EE55" s="42"/>
      <c r="EF55" s="42"/>
      <c r="EG55" s="42"/>
      <c r="EH55" s="42"/>
      <c r="EI55" s="42"/>
      <c r="EJ55" s="42"/>
      <c r="EK55" s="42"/>
      <c r="EL55" s="42"/>
      <c r="EM55" s="42"/>
      <c r="EN55" s="42"/>
      <c r="EO55" s="42"/>
      <c r="EP55" s="42"/>
      <c r="EQ55" s="42"/>
      <c r="ER55" s="42"/>
      <c r="ES55" s="42"/>
      <c r="ET55" s="42"/>
      <c r="EU55" s="42"/>
      <c r="EV55" s="42"/>
      <c r="EW55" s="42"/>
      <c r="EX55" s="42"/>
      <c r="EY55" s="42"/>
      <c r="EZ55" s="42"/>
      <c r="FA55" s="42"/>
      <c r="FB55" s="42"/>
      <c r="FC55" s="42"/>
      <c r="FD55" s="42"/>
      <c r="FE55" s="42"/>
      <c r="FF55" s="42"/>
      <c r="FG55" s="42"/>
      <c r="FH55" s="42"/>
      <c r="FI55" s="42"/>
      <c r="FJ55" s="42"/>
      <c r="FK55" s="42"/>
      <c r="FL55" s="42"/>
      <c r="FM55" s="42"/>
      <c r="FN55" s="42"/>
      <c r="FO55" s="42"/>
      <c r="FP55" s="42"/>
      <c r="FQ55" s="42"/>
      <c r="FR55" s="42"/>
      <c r="FS55" s="42"/>
      <c r="FT55" s="42"/>
      <c r="FU55" s="42"/>
      <c r="FV55" s="42"/>
      <c r="FW55" s="42"/>
      <c r="FX55" s="42"/>
      <c r="FY55" s="42"/>
      <c r="FZ55" s="42"/>
      <c r="GA55" s="42"/>
      <c r="GB55" s="42"/>
      <c r="GC55" s="42"/>
      <c r="GD55" s="42"/>
      <c r="GE55" s="42"/>
      <c r="GF55" s="42"/>
      <c r="GG55" s="42"/>
      <c r="GH55" s="42"/>
      <c r="GI55" s="42"/>
      <c r="GJ55" s="42"/>
      <c r="GK55" s="42"/>
      <c r="GL55" s="42"/>
      <c r="GM55" s="42"/>
      <c r="GN55" s="42"/>
      <c r="GO55" s="42"/>
      <c r="GP55" s="42"/>
      <c r="GQ55" s="42"/>
      <c r="GR55" s="42"/>
      <c r="GS55" s="42"/>
      <c r="GT55" s="42"/>
      <c r="GU55" s="42"/>
      <c r="GV55" s="42"/>
      <c r="GW55" s="42"/>
      <c r="GX55" s="42"/>
      <c r="GY55" s="42"/>
      <c r="GZ55" s="42"/>
      <c r="HA55" s="42"/>
      <c r="HB55" s="42"/>
      <c r="HC55" s="42"/>
      <c r="HD55" s="42"/>
      <c r="HE55" s="42"/>
      <c r="HF55" s="42"/>
      <c r="HG55" s="42"/>
      <c r="HH55" s="42"/>
      <c r="HI55" s="42"/>
      <c r="HJ55" s="42"/>
      <c r="HK55" s="42"/>
      <c r="HL55" s="42"/>
      <c r="HM55" s="42"/>
      <c r="HN55" s="42"/>
      <c r="HO55" s="42"/>
      <c r="HP55" s="42"/>
      <c r="HQ55" s="42"/>
      <c r="HR55" s="42"/>
      <c r="HS55" s="42"/>
      <c r="HT55" s="42"/>
      <c r="HU55" s="42"/>
      <c r="HV55" s="42"/>
      <c r="HW55" s="42"/>
      <c r="HX55" s="42"/>
      <c r="HY55" s="42"/>
      <c r="HZ55" s="42"/>
      <c r="IA55" s="42"/>
      <c r="IB55" s="42"/>
      <c r="IC55" s="42"/>
      <c r="ID55" s="42"/>
      <c r="IE55" s="42"/>
      <c r="IF55" s="42"/>
      <c r="IG55" s="42"/>
      <c r="IH55" s="42"/>
      <c r="II55" s="42"/>
      <c r="IJ55" s="42"/>
      <c r="IK55" s="42"/>
      <c r="IL55" s="42"/>
      <c r="IM55" s="42"/>
      <c r="IN55" s="42"/>
      <c r="IO55" s="42"/>
      <c r="IP55" s="42"/>
    </row>
    <row r="56" spans="1:250" s="56" customFormat="1" ht="14.55" customHeight="1" x14ac:dyDescent="0.25">
      <c r="A56" t="s">
        <v>27</v>
      </c>
      <c r="B56" s="147"/>
      <c r="C56" s="124"/>
      <c r="D56" s="125"/>
      <c r="E56" s="126"/>
      <c r="F56"/>
      <c r="G56"/>
      <c r="H56"/>
      <c r="I56"/>
      <c r="J56"/>
      <c r="K56"/>
      <c r="L56"/>
      <c r="M56"/>
      <c r="N56"/>
      <c r="O56"/>
      <c r="P56"/>
      <c r="Q56"/>
      <c r="R56" s="53"/>
      <c r="S56" s="54">
        <f>SUBTOTAL(9,R6:R56)</f>
        <v>26</v>
      </c>
      <c r="T56" s="54"/>
      <c r="U56" s="4">
        <v>1</v>
      </c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55"/>
      <c r="BP56" s="55"/>
      <c r="BQ56" s="55"/>
      <c r="BR56" s="55"/>
      <c r="BS56" s="55"/>
      <c r="BT56" s="55"/>
      <c r="BU56" s="55"/>
      <c r="BV56" s="55"/>
      <c r="BW56" s="55"/>
      <c r="BX56" s="55"/>
      <c r="BY56" s="55"/>
      <c r="BZ56" s="55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5"/>
      <c r="DF56" s="55"/>
      <c r="DG56" s="55"/>
      <c r="DH56" s="55"/>
      <c r="DI56" s="55"/>
      <c r="DJ56" s="55"/>
      <c r="DK56" s="55"/>
      <c r="DL56" s="55"/>
      <c r="DM56" s="55"/>
      <c r="DN56" s="55"/>
      <c r="DO56" s="55"/>
      <c r="DP56" s="55"/>
      <c r="DQ56" s="55"/>
      <c r="DR56" s="55"/>
      <c r="DS56" s="55"/>
      <c r="DT56" s="55"/>
      <c r="DU56" s="55"/>
      <c r="DV56" s="55"/>
      <c r="DW56" s="55"/>
      <c r="DX56" s="55"/>
      <c r="DY56" s="55"/>
      <c r="DZ56" s="55"/>
      <c r="EA56" s="55"/>
      <c r="EB56" s="55"/>
      <c r="EC56" s="55"/>
      <c r="ED56" s="55"/>
      <c r="EE56" s="55"/>
      <c r="EF56" s="55"/>
      <c r="EG56" s="55"/>
      <c r="EH56" s="55"/>
      <c r="EI56" s="55"/>
      <c r="EJ56" s="55"/>
      <c r="EK56" s="55"/>
      <c r="EL56" s="55"/>
      <c r="EM56" s="55"/>
      <c r="EN56" s="55"/>
      <c r="EO56" s="55"/>
      <c r="EP56" s="55"/>
      <c r="EQ56" s="55"/>
      <c r="ER56" s="55"/>
      <c r="ES56" s="55"/>
      <c r="ET56" s="55"/>
      <c r="EU56" s="55"/>
      <c r="EV56" s="55"/>
      <c r="EW56" s="55"/>
      <c r="EX56" s="55"/>
      <c r="EY56" s="55"/>
      <c r="EZ56" s="55"/>
      <c r="FA56" s="55"/>
      <c r="FB56" s="55"/>
      <c r="FC56" s="55"/>
      <c r="FD56" s="55"/>
      <c r="FE56" s="55"/>
      <c r="FF56" s="55"/>
      <c r="FG56" s="55"/>
      <c r="FH56" s="55"/>
      <c r="FI56" s="55"/>
      <c r="FJ56" s="55"/>
      <c r="FK56" s="55"/>
      <c r="FL56" s="55"/>
      <c r="FM56" s="55"/>
      <c r="FN56" s="55"/>
      <c r="FO56" s="55"/>
      <c r="FP56" s="55"/>
      <c r="FQ56" s="55"/>
      <c r="FR56" s="55"/>
      <c r="FS56" s="55"/>
      <c r="FT56" s="55"/>
      <c r="FU56" s="55"/>
      <c r="FV56" s="55"/>
      <c r="FW56" s="55"/>
      <c r="FX56" s="55"/>
      <c r="FY56" s="55"/>
      <c r="FZ56" s="55"/>
      <c r="GA56" s="55"/>
      <c r="GB56" s="55"/>
      <c r="GC56" s="55"/>
      <c r="GD56" s="55"/>
      <c r="GE56" s="55"/>
      <c r="GF56" s="55"/>
      <c r="GG56" s="55"/>
      <c r="GH56" s="55"/>
      <c r="GI56" s="55"/>
      <c r="GJ56" s="55"/>
      <c r="GK56" s="55"/>
      <c r="GL56" s="55"/>
      <c r="GM56" s="55"/>
      <c r="GN56" s="55"/>
      <c r="GO56" s="55"/>
      <c r="GP56" s="55"/>
      <c r="GQ56" s="55"/>
      <c r="GR56" s="55"/>
      <c r="GS56" s="55"/>
      <c r="GT56" s="55"/>
      <c r="GU56" s="55"/>
      <c r="GV56" s="55"/>
      <c r="GW56" s="55"/>
      <c r="GX56" s="55"/>
      <c r="GY56" s="55"/>
      <c r="GZ56" s="55"/>
      <c r="HA56" s="55"/>
      <c r="HB56" s="55"/>
      <c r="HC56" s="55"/>
      <c r="HD56" s="55"/>
      <c r="HE56" s="55"/>
      <c r="HF56" s="55"/>
      <c r="HG56" s="55"/>
      <c r="HH56" s="55"/>
      <c r="HI56" s="55"/>
      <c r="HJ56" s="55"/>
      <c r="HK56" s="55"/>
      <c r="HL56" s="55"/>
      <c r="HM56" s="55"/>
      <c r="HN56" s="55"/>
      <c r="HO56" s="55"/>
      <c r="HP56" s="55"/>
      <c r="HQ56" s="55"/>
      <c r="HR56" s="55"/>
      <c r="HS56" s="55"/>
      <c r="HT56" s="55"/>
      <c r="HU56" s="55"/>
      <c r="HV56" s="55"/>
      <c r="HW56" s="55"/>
      <c r="HX56" s="55"/>
      <c r="HY56" s="55"/>
      <c r="HZ56" s="55"/>
      <c r="IA56" s="55"/>
      <c r="IB56" s="55"/>
      <c r="IC56" s="55"/>
      <c r="ID56" s="55"/>
      <c r="IE56" s="55"/>
      <c r="IF56" s="55"/>
      <c r="IG56" s="55"/>
      <c r="IH56" s="55"/>
      <c r="II56" s="55"/>
      <c r="IJ56" s="55"/>
      <c r="IK56" s="55"/>
      <c r="IL56" s="55"/>
      <c r="IM56" s="55"/>
      <c r="IN56" s="55"/>
      <c r="IO56" s="55"/>
      <c r="IP56" s="55"/>
    </row>
    <row r="57" spans="1:250" s="35" customFormat="1" ht="14.55" customHeight="1" thickBot="1" x14ac:dyDescent="0.3">
      <c r="A57" t="s">
        <v>28</v>
      </c>
      <c r="B57" s="148"/>
      <c r="C57" s="127" t="s">
        <v>10</v>
      </c>
      <c r="D57" s="128"/>
      <c r="E57" s="129"/>
      <c r="F57"/>
      <c r="G57"/>
      <c r="H57"/>
      <c r="I57"/>
      <c r="J57"/>
      <c r="K57"/>
      <c r="L57"/>
      <c r="M57"/>
      <c r="N57"/>
      <c r="O57"/>
      <c r="P57"/>
      <c r="Q57"/>
      <c r="R57" s="32"/>
      <c r="S57" s="33"/>
      <c r="T57" s="34"/>
      <c r="U57" s="4">
        <v>1</v>
      </c>
    </row>
    <row r="58" spans="1:250" s="35" customFormat="1" ht="14.55" customHeight="1" x14ac:dyDescent="0.25">
      <c r="A58" t="s">
        <v>29</v>
      </c>
      <c r="B58" s="149"/>
      <c r="C58" s="130"/>
      <c r="D58" s="131"/>
      <c r="E58" s="132"/>
      <c r="F58"/>
      <c r="G58"/>
      <c r="H58"/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 s="32"/>
      <c r="S58" s="34"/>
      <c r="T58" s="34"/>
      <c r="U58" s="4">
        <v>2</v>
      </c>
    </row>
    <row r="59" spans="1:250" s="35" customFormat="1" ht="16.5" customHeight="1" x14ac:dyDescent="0.25">
      <c r="A59" s="61" t="s">
        <v>11</v>
      </c>
      <c r="B59" s="150"/>
      <c r="C59" s="133"/>
      <c r="D59" s="134"/>
      <c r="E59" s="135"/>
      <c r="F59" s="31">
        <f t="shared" ref="F59:Q59" si="3">F2</f>
        <v>44211</v>
      </c>
      <c r="G59" s="31">
        <f t="shared" si="3"/>
        <v>44242</v>
      </c>
      <c r="H59" s="31">
        <f t="shared" si="3"/>
        <v>44273</v>
      </c>
      <c r="I59" s="31">
        <f t="shared" si="3"/>
        <v>44301</v>
      </c>
      <c r="J59" s="31">
        <f t="shared" si="3"/>
        <v>44332</v>
      </c>
      <c r="K59" s="31">
        <f t="shared" si="3"/>
        <v>44362</v>
      </c>
      <c r="L59" s="31">
        <f t="shared" si="3"/>
        <v>44393</v>
      </c>
      <c r="M59" s="31">
        <f t="shared" si="3"/>
        <v>44423</v>
      </c>
      <c r="N59" s="31">
        <f t="shared" si="3"/>
        <v>44454</v>
      </c>
      <c r="O59" s="31">
        <f t="shared" si="3"/>
        <v>44485</v>
      </c>
      <c r="P59" s="31">
        <f t="shared" si="3"/>
        <v>44516</v>
      </c>
      <c r="Q59" s="31">
        <f t="shared" si="3"/>
        <v>44547</v>
      </c>
      <c r="R59" s="32"/>
      <c r="S59" s="33"/>
      <c r="T59" s="34"/>
      <c r="U59" s="4">
        <v>1</v>
      </c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  <c r="HU59" s="36"/>
      <c r="HV59" s="36"/>
      <c r="HW59" s="36"/>
      <c r="HX59" s="36"/>
      <c r="HY59" s="36"/>
      <c r="HZ59" s="36"/>
      <c r="IA59" s="36"/>
      <c r="IB59" s="36"/>
      <c r="IC59" s="36"/>
      <c r="ID59" s="36"/>
      <c r="IE59" s="36"/>
      <c r="IF59" s="36"/>
      <c r="IG59" s="36"/>
      <c r="IH59" s="36"/>
      <c r="II59" s="36"/>
      <c r="IJ59" s="36"/>
      <c r="IK59" s="36"/>
      <c r="IL59" s="36"/>
      <c r="IM59" s="36"/>
      <c r="IN59" s="36"/>
      <c r="IO59" s="36"/>
      <c r="IP59" s="36"/>
    </row>
    <row r="60" spans="1:250" s="35" customFormat="1" ht="14.55" customHeight="1" x14ac:dyDescent="0.25">
      <c r="A60" s="62"/>
      <c r="B60" s="115"/>
      <c r="C60" s="114"/>
      <c r="D60" s="115"/>
      <c r="E60" s="116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2">
        <f t="shared" ref="R60:R100" si="4">SUM(F60:Q60)</f>
        <v>0</v>
      </c>
      <c r="S60" s="33"/>
      <c r="T60" s="34"/>
      <c r="U60" s="4">
        <f t="shared" ref="U60:U100" si="5">IF(OR($C60&lt;&gt;0,$D60&lt;&gt;0,$E60&lt;&gt;0,$E60="Est SAC",LEFT($A60,1)="0",LEFT($A60,1)="1",LEFT($A60,1)="9"),1,0)</f>
        <v>0</v>
      </c>
    </row>
    <row r="61" spans="1:250" s="35" customFormat="1" ht="14.55" customHeight="1" x14ac:dyDescent="0.25">
      <c r="A61" s="62"/>
      <c r="B61" s="115"/>
      <c r="C61" s="114"/>
      <c r="D61" s="115"/>
      <c r="E61" s="116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2">
        <f t="shared" si="4"/>
        <v>0</v>
      </c>
      <c r="S61" s="33"/>
      <c r="T61" s="34"/>
      <c r="U61" s="4">
        <f t="shared" si="5"/>
        <v>0</v>
      </c>
    </row>
    <row r="62" spans="1:250" s="35" customFormat="1" ht="14.55" customHeight="1" x14ac:dyDescent="0.25">
      <c r="A62" s="62"/>
      <c r="B62" s="115"/>
      <c r="C62" s="114"/>
      <c r="D62" s="115"/>
      <c r="E62" s="116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2">
        <f t="shared" si="4"/>
        <v>0</v>
      </c>
      <c r="S62" s="33"/>
      <c r="T62" s="34"/>
      <c r="U62" s="4">
        <f t="shared" si="5"/>
        <v>0</v>
      </c>
    </row>
    <row r="63" spans="1:250" s="35" customFormat="1" ht="14.55" customHeight="1" x14ac:dyDescent="0.25">
      <c r="A63" s="62"/>
      <c r="B63" s="115"/>
      <c r="C63" s="114"/>
      <c r="D63" s="115"/>
      <c r="E63" s="116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2">
        <f t="shared" si="4"/>
        <v>0</v>
      </c>
      <c r="S63" s="33"/>
      <c r="T63" s="34"/>
      <c r="U63" s="4">
        <f t="shared" si="5"/>
        <v>0</v>
      </c>
    </row>
    <row r="64" spans="1:250" s="35" customFormat="1" ht="14.55" customHeight="1" x14ac:dyDescent="0.25">
      <c r="A64" s="62"/>
      <c r="B64" s="115"/>
      <c r="C64" s="114"/>
      <c r="D64" s="115"/>
      <c r="E64" s="116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2">
        <f t="shared" si="4"/>
        <v>0</v>
      </c>
      <c r="S64" s="33"/>
      <c r="T64" s="34"/>
      <c r="U64" s="4">
        <f t="shared" si="5"/>
        <v>0</v>
      </c>
    </row>
    <row r="65" spans="1:22" s="35" customFormat="1" ht="14.55" customHeight="1" x14ac:dyDescent="0.25">
      <c r="A65" s="62"/>
      <c r="B65" s="115"/>
      <c r="C65" s="114"/>
      <c r="D65" s="115"/>
      <c r="E65" s="116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2">
        <f t="shared" si="4"/>
        <v>0</v>
      </c>
      <c r="S65" s="33"/>
      <c r="T65" s="34"/>
      <c r="U65" s="4">
        <f t="shared" si="5"/>
        <v>0</v>
      </c>
    </row>
    <row r="66" spans="1:22" s="35" customFormat="1" ht="14.55" customHeight="1" x14ac:dyDescent="0.25">
      <c r="A66" s="62"/>
      <c r="B66" s="115"/>
      <c r="C66" s="114"/>
      <c r="D66" s="115"/>
      <c r="E66" s="116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2">
        <f t="shared" si="4"/>
        <v>0</v>
      </c>
      <c r="S66" s="33"/>
      <c r="T66" s="34"/>
      <c r="U66" s="4">
        <f t="shared" si="5"/>
        <v>0</v>
      </c>
      <c r="V66" s="63"/>
    </row>
    <row r="67" spans="1:22" s="35" customFormat="1" ht="14.55" customHeight="1" x14ac:dyDescent="0.25">
      <c r="A67" s="62"/>
      <c r="B67" s="115"/>
      <c r="C67" s="114"/>
      <c r="D67" s="115"/>
      <c r="E67" s="116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2">
        <f t="shared" si="4"/>
        <v>0</v>
      </c>
      <c r="S67" s="33"/>
      <c r="T67" s="34"/>
      <c r="U67" s="4">
        <f t="shared" si="5"/>
        <v>0</v>
      </c>
    </row>
    <row r="68" spans="1:22" s="35" customFormat="1" ht="14.55" customHeight="1" x14ac:dyDescent="0.25">
      <c r="A68" s="62"/>
      <c r="B68" s="115"/>
      <c r="C68" s="114"/>
      <c r="D68" s="115"/>
      <c r="E68" s="116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2">
        <f t="shared" si="4"/>
        <v>0</v>
      </c>
      <c r="S68" s="33"/>
      <c r="T68" s="34"/>
      <c r="U68" s="4">
        <f t="shared" si="5"/>
        <v>0</v>
      </c>
    </row>
    <row r="69" spans="1:22" s="35" customFormat="1" ht="14.55" customHeight="1" x14ac:dyDescent="0.25">
      <c r="A69" s="62"/>
      <c r="B69" s="115"/>
      <c r="C69" s="114"/>
      <c r="D69" s="115"/>
      <c r="E69" s="116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2">
        <f t="shared" si="4"/>
        <v>0</v>
      </c>
      <c r="S69" s="33"/>
      <c r="T69" s="34"/>
      <c r="U69" s="4">
        <f t="shared" si="5"/>
        <v>0</v>
      </c>
    </row>
    <row r="70" spans="1:22" s="35" customFormat="1" ht="14.55" customHeight="1" x14ac:dyDescent="0.25">
      <c r="A70" s="62"/>
      <c r="B70" s="115"/>
      <c r="C70" s="114"/>
      <c r="D70" s="115"/>
      <c r="E70" s="116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2">
        <f t="shared" si="4"/>
        <v>0</v>
      </c>
      <c r="S70" s="33"/>
      <c r="T70" s="34"/>
      <c r="U70" s="4">
        <f t="shared" si="5"/>
        <v>0</v>
      </c>
    </row>
    <row r="71" spans="1:22" s="35" customFormat="1" ht="14.55" customHeight="1" x14ac:dyDescent="0.25">
      <c r="A71" s="62"/>
      <c r="B71" s="115"/>
      <c r="C71" s="114"/>
      <c r="D71" s="115"/>
      <c r="E71" s="116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2">
        <f t="shared" si="4"/>
        <v>0</v>
      </c>
      <c r="S71" s="33"/>
      <c r="T71" s="34"/>
      <c r="U71" s="4">
        <f t="shared" si="5"/>
        <v>0</v>
      </c>
    </row>
    <row r="72" spans="1:22" s="35" customFormat="1" ht="14.55" customHeight="1" x14ac:dyDescent="0.25">
      <c r="A72" s="62"/>
      <c r="B72" s="115"/>
      <c r="C72" s="114"/>
      <c r="D72" s="115"/>
      <c r="E72" s="116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2">
        <f t="shared" si="4"/>
        <v>0</v>
      </c>
      <c r="S72" s="33"/>
      <c r="T72" s="34"/>
      <c r="U72" s="4">
        <f t="shared" si="5"/>
        <v>0</v>
      </c>
    </row>
    <row r="73" spans="1:22" s="35" customFormat="1" ht="14.55" customHeight="1" x14ac:dyDescent="0.25">
      <c r="A73" s="62"/>
      <c r="B73" s="115"/>
      <c r="C73" s="114"/>
      <c r="D73" s="115"/>
      <c r="E73" s="116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2">
        <f t="shared" si="4"/>
        <v>0</v>
      </c>
      <c r="S73" s="33"/>
      <c r="T73" s="34"/>
      <c r="U73" s="4">
        <f t="shared" si="5"/>
        <v>0</v>
      </c>
    </row>
    <row r="74" spans="1:22" s="35" customFormat="1" ht="14.55" customHeight="1" x14ac:dyDescent="0.25">
      <c r="A74" s="62"/>
      <c r="B74" s="115"/>
      <c r="C74" s="114"/>
      <c r="D74" s="115"/>
      <c r="E74" s="116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2">
        <f t="shared" si="4"/>
        <v>0</v>
      </c>
      <c r="S74" s="33"/>
      <c r="T74" s="34"/>
      <c r="U74" s="4">
        <f t="shared" si="5"/>
        <v>0</v>
      </c>
    </row>
    <row r="75" spans="1:22" s="35" customFormat="1" ht="14.55" customHeight="1" x14ac:dyDescent="0.25">
      <c r="A75" s="62"/>
      <c r="B75" s="115"/>
      <c r="C75" s="114"/>
      <c r="D75" s="115"/>
      <c r="E75" s="116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2">
        <f t="shared" si="4"/>
        <v>0</v>
      </c>
      <c r="S75" s="33"/>
      <c r="T75" s="34"/>
      <c r="U75" s="4">
        <f t="shared" si="5"/>
        <v>0</v>
      </c>
    </row>
    <row r="76" spans="1:22" s="35" customFormat="1" ht="14.55" customHeight="1" x14ac:dyDescent="0.25">
      <c r="A76" s="62"/>
      <c r="B76" s="115"/>
      <c r="C76" s="114"/>
      <c r="D76" s="115"/>
      <c r="E76" s="116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2">
        <f t="shared" si="4"/>
        <v>0</v>
      </c>
      <c r="S76" s="33"/>
      <c r="T76" s="34"/>
      <c r="U76" s="4">
        <f t="shared" si="5"/>
        <v>0</v>
      </c>
    </row>
    <row r="77" spans="1:22" s="35" customFormat="1" ht="14.55" customHeight="1" x14ac:dyDescent="0.25">
      <c r="A77" s="62"/>
      <c r="B77" s="115"/>
      <c r="C77" s="114"/>
      <c r="D77" s="115"/>
      <c r="E77" s="116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2">
        <f t="shared" si="4"/>
        <v>0</v>
      </c>
      <c r="S77" s="33"/>
      <c r="T77" s="34"/>
      <c r="U77" s="4">
        <f t="shared" si="5"/>
        <v>0</v>
      </c>
    </row>
    <row r="78" spans="1:22" s="35" customFormat="1" ht="14.55" customHeight="1" x14ac:dyDescent="0.25">
      <c r="A78" s="62"/>
      <c r="B78" s="115"/>
      <c r="C78" s="114"/>
      <c r="D78" s="115"/>
      <c r="E78" s="116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2">
        <f t="shared" si="4"/>
        <v>0</v>
      </c>
      <c r="S78" s="33"/>
      <c r="T78" s="34"/>
      <c r="U78" s="4">
        <f t="shared" si="5"/>
        <v>0</v>
      </c>
    </row>
    <row r="79" spans="1:22" s="35" customFormat="1" ht="14.55" customHeight="1" x14ac:dyDescent="0.25">
      <c r="A79" s="62"/>
      <c r="B79" s="115"/>
      <c r="C79" s="114"/>
      <c r="D79" s="115"/>
      <c r="E79" s="116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2">
        <f t="shared" si="4"/>
        <v>0</v>
      </c>
      <c r="S79" s="33"/>
      <c r="T79" s="34"/>
      <c r="U79" s="4">
        <f t="shared" si="5"/>
        <v>0</v>
      </c>
    </row>
    <row r="80" spans="1:22" s="35" customFormat="1" ht="14.55" customHeight="1" x14ac:dyDescent="0.25">
      <c r="A80" s="62"/>
      <c r="B80" s="115"/>
      <c r="C80" s="114"/>
      <c r="D80" s="115"/>
      <c r="E80" s="116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2">
        <f t="shared" si="4"/>
        <v>0</v>
      </c>
      <c r="S80" s="33"/>
      <c r="T80" s="34"/>
      <c r="U80" s="4">
        <f t="shared" si="5"/>
        <v>0</v>
      </c>
    </row>
    <row r="81" spans="1:21" s="35" customFormat="1" ht="14.55" customHeight="1" x14ac:dyDescent="0.25">
      <c r="A81" s="62"/>
      <c r="B81" s="115"/>
      <c r="C81" s="114"/>
      <c r="D81" s="115"/>
      <c r="E81" s="116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2">
        <f t="shared" si="4"/>
        <v>0</v>
      </c>
      <c r="S81" s="33"/>
      <c r="T81" s="34"/>
      <c r="U81" s="4">
        <f t="shared" si="5"/>
        <v>0</v>
      </c>
    </row>
    <row r="82" spans="1:21" s="35" customFormat="1" ht="14.55" customHeight="1" x14ac:dyDescent="0.25">
      <c r="A82" s="62"/>
      <c r="B82" s="115"/>
      <c r="C82" s="114"/>
      <c r="D82" s="115"/>
      <c r="E82" s="116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2">
        <f t="shared" si="4"/>
        <v>0</v>
      </c>
      <c r="S82" s="33"/>
      <c r="T82" s="34"/>
      <c r="U82" s="4">
        <f t="shared" si="5"/>
        <v>0</v>
      </c>
    </row>
    <row r="83" spans="1:21" s="35" customFormat="1" ht="14.55" customHeight="1" x14ac:dyDescent="0.25">
      <c r="A83" s="62"/>
      <c r="B83" s="115"/>
      <c r="C83" s="114"/>
      <c r="D83" s="115"/>
      <c r="E83" s="116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2">
        <f t="shared" si="4"/>
        <v>0</v>
      </c>
      <c r="S83" s="33"/>
      <c r="T83" s="34"/>
      <c r="U83" s="4">
        <f t="shared" si="5"/>
        <v>0</v>
      </c>
    </row>
    <row r="84" spans="1:21" s="35" customFormat="1" ht="14.55" customHeight="1" x14ac:dyDescent="0.25">
      <c r="A84" s="62"/>
      <c r="B84" s="115"/>
      <c r="C84" s="114"/>
      <c r="D84" s="115"/>
      <c r="E84" s="116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2">
        <f t="shared" si="4"/>
        <v>0</v>
      </c>
      <c r="S84" s="33"/>
      <c r="T84" s="34"/>
      <c r="U84" s="4">
        <f t="shared" si="5"/>
        <v>0</v>
      </c>
    </row>
    <row r="85" spans="1:21" s="35" customFormat="1" ht="14.55" customHeight="1" x14ac:dyDescent="0.25">
      <c r="A85" s="62"/>
      <c r="B85" s="115"/>
      <c r="C85" s="114"/>
      <c r="D85" s="115"/>
      <c r="E85" s="116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2">
        <f t="shared" si="4"/>
        <v>0</v>
      </c>
      <c r="S85" s="33"/>
      <c r="T85" s="34"/>
      <c r="U85" s="4">
        <f t="shared" si="5"/>
        <v>0</v>
      </c>
    </row>
    <row r="86" spans="1:21" s="35" customFormat="1" ht="14.55" customHeight="1" x14ac:dyDescent="0.25">
      <c r="A86" s="62"/>
      <c r="B86" s="115"/>
      <c r="C86" s="114"/>
      <c r="D86" s="115"/>
      <c r="E86" s="116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2">
        <f t="shared" si="4"/>
        <v>0</v>
      </c>
      <c r="S86" s="33"/>
      <c r="T86" s="34"/>
      <c r="U86" s="4">
        <f t="shared" si="5"/>
        <v>0</v>
      </c>
    </row>
    <row r="87" spans="1:21" s="35" customFormat="1" ht="14.55" customHeight="1" x14ac:dyDescent="0.25">
      <c r="A87" s="62"/>
      <c r="B87" s="115"/>
      <c r="C87" s="114"/>
      <c r="D87" s="115"/>
      <c r="E87" s="116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2">
        <f t="shared" si="4"/>
        <v>0</v>
      </c>
      <c r="S87" s="33"/>
      <c r="T87" s="34"/>
      <c r="U87" s="4">
        <f t="shared" si="5"/>
        <v>0</v>
      </c>
    </row>
    <row r="88" spans="1:21" s="35" customFormat="1" ht="14.55" customHeight="1" x14ac:dyDescent="0.25">
      <c r="A88" s="62"/>
      <c r="B88" s="115"/>
      <c r="C88" s="114"/>
      <c r="D88" s="115"/>
      <c r="E88" s="116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2">
        <f t="shared" si="4"/>
        <v>0</v>
      </c>
      <c r="S88" s="33"/>
      <c r="T88" s="34"/>
      <c r="U88" s="4">
        <f t="shared" si="5"/>
        <v>0</v>
      </c>
    </row>
    <row r="89" spans="1:21" s="35" customFormat="1" ht="14.55" customHeight="1" x14ac:dyDescent="0.25">
      <c r="A89" s="62"/>
      <c r="B89" s="115"/>
      <c r="C89" s="114"/>
      <c r="D89" s="115"/>
      <c r="E89" s="116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2">
        <f t="shared" si="4"/>
        <v>0</v>
      </c>
      <c r="S89" s="33"/>
      <c r="T89" s="34"/>
      <c r="U89" s="4">
        <f t="shared" si="5"/>
        <v>0</v>
      </c>
    </row>
    <row r="90" spans="1:21" s="35" customFormat="1" ht="14.55" customHeight="1" x14ac:dyDescent="0.25">
      <c r="A90" s="62"/>
      <c r="B90" s="115"/>
      <c r="C90" s="114"/>
      <c r="D90" s="115"/>
      <c r="E90" s="116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2">
        <f t="shared" si="4"/>
        <v>0</v>
      </c>
      <c r="S90" s="33"/>
      <c r="T90" s="34"/>
      <c r="U90" s="4">
        <f t="shared" si="5"/>
        <v>0</v>
      </c>
    </row>
    <row r="91" spans="1:21" s="35" customFormat="1" ht="14.55" customHeight="1" x14ac:dyDescent="0.25">
      <c r="A91" s="62"/>
      <c r="B91" s="115"/>
      <c r="C91" s="114"/>
      <c r="D91" s="115"/>
      <c r="E91" s="116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2">
        <f t="shared" si="4"/>
        <v>0</v>
      </c>
      <c r="S91" s="33"/>
      <c r="T91" s="34"/>
      <c r="U91" s="4">
        <f t="shared" si="5"/>
        <v>0</v>
      </c>
    </row>
    <row r="92" spans="1:21" s="35" customFormat="1" ht="14.55" customHeight="1" x14ac:dyDescent="0.25">
      <c r="A92" s="62"/>
      <c r="B92" s="115"/>
      <c r="C92" s="114"/>
      <c r="D92" s="115"/>
      <c r="E92" s="116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2">
        <f t="shared" si="4"/>
        <v>0</v>
      </c>
      <c r="S92" s="33"/>
      <c r="T92" s="34"/>
      <c r="U92" s="4">
        <f t="shared" si="5"/>
        <v>0</v>
      </c>
    </row>
    <row r="93" spans="1:21" s="35" customFormat="1" ht="14.55" customHeight="1" x14ac:dyDescent="0.25">
      <c r="A93" s="62"/>
      <c r="B93" s="115"/>
      <c r="C93" s="114"/>
      <c r="D93" s="115"/>
      <c r="E93" s="116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2">
        <f t="shared" si="4"/>
        <v>0</v>
      </c>
      <c r="S93" s="33"/>
      <c r="T93" s="34"/>
      <c r="U93" s="4">
        <f t="shared" si="5"/>
        <v>0</v>
      </c>
    </row>
    <row r="94" spans="1:21" s="35" customFormat="1" ht="14.55" customHeight="1" x14ac:dyDescent="0.25">
      <c r="A94" s="62"/>
      <c r="B94" s="115"/>
      <c r="C94" s="114"/>
      <c r="D94" s="115"/>
      <c r="E94" s="116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2">
        <f t="shared" si="4"/>
        <v>0</v>
      </c>
      <c r="S94" s="33"/>
      <c r="T94" s="34"/>
      <c r="U94" s="4">
        <f t="shared" si="5"/>
        <v>0</v>
      </c>
    </row>
    <row r="95" spans="1:21" s="35" customFormat="1" ht="14.55" customHeight="1" x14ac:dyDescent="0.25">
      <c r="A95" s="62"/>
      <c r="B95" s="115"/>
      <c r="C95" s="114"/>
      <c r="D95" s="115"/>
      <c r="E95" s="116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2">
        <f t="shared" si="4"/>
        <v>0</v>
      </c>
      <c r="S95" s="33"/>
      <c r="T95" s="34"/>
      <c r="U95" s="4">
        <f t="shared" si="5"/>
        <v>0</v>
      </c>
    </row>
    <row r="96" spans="1:21" s="35" customFormat="1" ht="14.55" customHeight="1" x14ac:dyDescent="0.25">
      <c r="A96" s="62"/>
      <c r="B96" s="115"/>
      <c r="C96" s="114"/>
      <c r="D96" s="115"/>
      <c r="E96" s="116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2">
        <f t="shared" si="4"/>
        <v>0</v>
      </c>
      <c r="S96" s="33"/>
      <c r="T96" s="34"/>
      <c r="U96" s="4">
        <f t="shared" si="5"/>
        <v>0</v>
      </c>
    </row>
    <row r="97" spans="1:250" s="35" customFormat="1" ht="14.55" customHeight="1" x14ac:dyDescent="0.25">
      <c r="A97" s="62"/>
      <c r="B97" s="115"/>
      <c r="C97" s="114"/>
      <c r="D97" s="115"/>
      <c r="E97" s="116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2">
        <f t="shared" si="4"/>
        <v>0</v>
      </c>
      <c r="S97" s="33"/>
      <c r="T97" s="34"/>
      <c r="U97" s="4">
        <f t="shared" si="5"/>
        <v>0</v>
      </c>
    </row>
    <row r="98" spans="1:250" s="35" customFormat="1" ht="14.55" customHeight="1" x14ac:dyDescent="0.25">
      <c r="A98" s="62"/>
      <c r="B98" s="115"/>
      <c r="C98" s="114"/>
      <c r="D98" s="115"/>
      <c r="E98" s="116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2">
        <f t="shared" si="4"/>
        <v>0</v>
      </c>
      <c r="S98" s="33"/>
      <c r="T98" s="34"/>
      <c r="U98" s="4">
        <f t="shared" si="5"/>
        <v>0</v>
      </c>
    </row>
    <row r="99" spans="1:250" s="35" customFormat="1" ht="14.55" customHeight="1" x14ac:dyDescent="0.25">
      <c r="A99" s="62"/>
      <c r="B99" s="115"/>
      <c r="C99" s="114"/>
      <c r="D99" s="115"/>
      <c r="E99" s="116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2">
        <f t="shared" si="4"/>
        <v>0</v>
      </c>
      <c r="S99" s="33"/>
      <c r="T99" s="34"/>
      <c r="U99" s="4">
        <f t="shared" si="5"/>
        <v>0</v>
      </c>
    </row>
    <row r="100" spans="1:250" s="35" customFormat="1" ht="14.55" customHeight="1" x14ac:dyDescent="0.25">
      <c r="A100" s="62"/>
      <c r="B100" s="115"/>
      <c r="C100" s="114"/>
      <c r="D100" s="115"/>
      <c r="E100" s="116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2">
        <f t="shared" si="4"/>
        <v>0</v>
      </c>
      <c r="S100" s="33"/>
      <c r="T100" s="34"/>
      <c r="U100" s="4">
        <f t="shared" si="5"/>
        <v>0</v>
      </c>
    </row>
    <row r="101" spans="1:250" s="35" customFormat="1" ht="14.55" customHeight="1" x14ac:dyDescent="0.25">
      <c r="A101" s="64"/>
      <c r="B101" s="118"/>
      <c r="C101" s="117"/>
      <c r="D101" s="118"/>
      <c r="E101" s="119"/>
      <c r="F101" s="40"/>
      <c r="G101" s="40"/>
      <c r="H101" s="40"/>
      <c r="I101" s="40"/>
      <c r="J101" s="40"/>
      <c r="K101" s="40"/>
      <c r="L101" s="40"/>
      <c r="M101" s="40"/>
      <c r="N101" s="41"/>
      <c r="O101" s="41"/>
      <c r="P101" s="41"/>
      <c r="Q101" s="41"/>
      <c r="R101" s="32"/>
      <c r="S101" s="34"/>
      <c r="T101" s="34"/>
      <c r="U101" s="4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2"/>
      <c r="AW101" s="42"/>
      <c r="AX101" s="42"/>
      <c r="AY101" s="42"/>
      <c r="AZ101" s="42"/>
      <c r="BA101" s="42"/>
      <c r="BB101" s="42"/>
      <c r="BC101" s="42"/>
      <c r="BD101" s="42"/>
      <c r="BE101" s="42"/>
      <c r="BF101" s="42"/>
      <c r="BG101" s="42"/>
      <c r="BH101" s="42"/>
      <c r="BI101" s="42"/>
      <c r="BJ101" s="42"/>
      <c r="BK101" s="42"/>
      <c r="BL101" s="42"/>
      <c r="BM101" s="42"/>
      <c r="BN101" s="42"/>
      <c r="BO101" s="42"/>
      <c r="BP101" s="42"/>
      <c r="BQ101" s="42"/>
      <c r="BR101" s="42"/>
      <c r="BS101" s="42"/>
      <c r="BT101" s="42"/>
      <c r="BU101" s="42"/>
      <c r="BV101" s="42"/>
      <c r="BW101" s="42"/>
      <c r="BX101" s="42"/>
      <c r="BY101" s="42"/>
      <c r="BZ101" s="42"/>
      <c r="CA101" s="42"/>
      <c r="CB101" s="42"/>
      <c r="CC101" s="42"/>
      <c r="CD101" s="42"/>
      <c r="CE101" s="42"/>
      <c r="CF101" s="42"/>
      <c r="CG101" s="42"/>
      <c r="CH101" s="42"/>
      <c r="CI101" s="42"/>
      <c r="CJ101" s="42"/>
      <c r="CK101" s="42"/>
      <c r="CL101" s="42"/>
      <c r="CM101" s="42"/>
      <c r="CN101" s="42"/>
      <c r="CO101" s="42"/>
      <c r="CP101" s="42"/>
      <c r="CQ101" s="42"/>
      <c r="CR101" s="42"/>
      <c r="CS101" s="42"/>
      <c r="CT101" s="42"/>
      <c r="CU101" s="42"/>
      <c r="CV101" s="42"/>
      <c r="CW101" s="42"/>
      <c r="CX101" s="42"/>
      <c r="CY101" s="42"/>
      <c r="CZ101" s="42"/>
      <c r="DA101" s="42"/>
      <c r="DB101" s="42"/>
      <c r="DC101" s="42"/>
      <c r="DD101" s="42"/>
      <c r="DE101" s="42"/>
      <c r="DF101" s="42"/>
      <c r="DG101" s="42"/>
      <c r="DH101" s="42"/>
      <c r="DI101" s="42"/>
      <c r="DJ101" s="42"/>
      <c r="DK101" s="42"/>
      <c r="DL101" s="42"/>
      <c r="DM101" s="42"/>
      <c r="DN101" s="42"/>
      <c r="DO101" s="42"/>
      <c r="DP101" s="42"/>
      <c r="DQ101" s="42"/>
      <c r="DR101" s="42"/>
      <c r="DS101" s="42"/>
      <c r="DT101" s="42"/>
      <c r="DU101" s="42"/>
      <c r="DV101" s="42"/>
      <c r="DW101" s="42"/>
      <c r="DX101" s="42"/>
      <c r="DY101" s="42"/>
      <c r="DZ101" s="42"/>
      <c r="EA101" s="42"/>
      <c r="EB101" s="42"/>
      <c r="EC101" s="42"/>
      <c r="ED101" s="42"/>
      <c r="EE101" s="42"/>
      <c r="EF101" s="42"/>
      <c r="EG101" s="42"/>
      <c r="EH101" s="42"/>
      <c r="EI101" s="42"/>
      <c r="EJ101" s="42"/>
      <c r="EK101" s="42"/>
      <c r="EL101" s="42"/>
      <c r="EM101" s="42"/>
      <c r="EN101" s="42"/>
      <c r="EO101" s="42"/>
      <c r="EP101" s="42"/>
      <c r="EQ101" s="42"/>
      <c r="ER101" s="42"/>
      <c r="ES101" s="42"/>
      <c r="ET101" s="42"/>
      <c r="EU101" s="42"/>
      <c r="EV101" s="42"/>
      <c r="EW101" s="42"/>
      <c r="EX101" s="42"/>
      <c r="EY101" s="42"/>
      <c r="EZ101" s="42"/>
      <c r="FA101" s="42"/>
      <c r="FB101" s="42"/>
      <c r="FC101" s="42"/>
      <c r="FD101" s="42"/>
      <c r="FE101" s="42"/>
      <c r="FF101" s="42"/>
      <c r="FG101" s="42"/>
      <c r="FH101" s="42"/>
      <c r="FI101" s="42"/>
      <c r="FJ101" s="42"/>
      <c r="FK101" s="42"/>
      <c r="FL101" s="42"/>
      <c r="FM101" s="42"/>
      <c r="FN101" s="42"/>
      <c r="FO101" s="42"/>
      <c r="FP101" s="42"/>
      <c r="FQ101" s="42"/>
      <c r="FR101" s="42"/>
      <c r="FS101" s="42"/>
      <c r="FT101" s="42"/>
      <c r="FU101" s="42"/>
      <c r="FV101" s="42"/>
      <c r="FW101" s="42"/>
      <c r="FX101" s="42"/>
      <c r="FY101" s="42"/>
      <c r="FZ101" s="42"/>
      <c r="GA101" s="42"/>
      <c r="GB101" s="42"/>
      <c r="GC101" s="42"/>
      <c r="GD101" s="42"/>
      <c r="GE101" s="42"/>
      <c r="GF101" s="42"/>
      <c r="GG101" s="42"/>
      <c r="GH101" s="42"/>
      <c r="GI101" s="42"/>
      <c r="GJ101" s="42"/>
      <c r="GK101" s="42"/>
      <c r="GL101" s="42"/>
      <c r="GM101" s="42"/>
      <c r="GN101" s="42"/>
      <c r="GO101" s="42"/>
      <c r="GP101" s="42"/>
      <c r="GQ101" s="42"/>
      <c r="GR101" s="42"/>
      <c r="GS101" s="42"/>
      <c r="GT101" s="42"/>
      <c r="GU101" s="42"/>
      <c r="GV101" s="42"/>
      <c r="GW101" s="42"/>
      <c r="GX101" s="42"/>
      <c r="GY101" s="42"/>
      <c r="GZ101" s="42"/>
      <c r="HA101" s="42"/>
      <c r="HB101" s="42"/>
      <c r="HC101" s="42"/>
      <c r="HD101" s="42"/>
      <c r="HE101" s="42"/>
      <c r="HF101" s="42"/>
      <c r="HG101" s="42"/>
      <c r="HH101" s="42"/>
      <c r="HI101" s="42"/>
      <c r="HJ101" s="42"/>
      <c r="HK101" s="42"/>
      <c r="HL101" s="42"/>
      <c r="HM101" s="42"/>
      <c r="HN101" s="42"/>
      <c r="HO101" s="42"/>
      <c r="HP101" s="42"/>
      <c r="HQ101" s="42"/>
      <c r="HR101" s="42"/>
      <c r="HS101" s="42"/>
      <c r="HT101" s="42"/>
      <c r="HU101" s="42"/>
      <c r="HV101" s="42"/>
      <c r="HW101" s="42"/>
      <c r="HX101" s="42"/>
      <c r="HY101" s="42"/>
      <c r="HZ101" s="42"/>
      <c r="IA101" s="42"/>
      <c r="IB101" s="42"/>
      <c r="IC101" s="42"/>
      <c r="ID101" s="42"/>
      <c r="IE101" s="42"/>
      <c r="IF101" s="42"/>
      <c r="IG101" s="42"/>
      <c r="IH101" s="42"/>
      <c r="II101" s="42"/>
      <c r="IJ101" s="42"/>
      <c r="IK101" s="42"/>
      <c r="IL101" s="42"/>
      <c r="IM101" s="42"/>
      <c r="IN101" s="42"/>
      <c r="IO101" s="42"/>
      <c r="IP101" s="42"/>
    </row>
    <row r="102" spans="1:250" s="35" customFormat="1" ht="14.55" customHeight="1" x14ac:dyDescent="0.25">
      <c r="A102" s="65"/>
      <c r="B102" s="115"/>
      <c r="C102" s="120"/>
      <c r="D102" s="115"/>
      <c r="E102" s="116"/>
      <c r="F102" s="43"/>
      <c r="G102" s="43"/>
      <c r="H102" s="43"/>
      <c r="I102" s="43"/>
      <c r="J102" s="43"/>
      <c r="K102" s="43"/>
      <c r="L102" s="43"/>
      <c r="M102" s="43"/>
      <c r="N102" s="44"/>
      <c r="O102" s="44"/>
      <c r="P102" s="44"/>
      <c r="Q102" s="44"/>
      <c r="R102" s="45"/>
      <c r="S102" s="46"/>
      <c r="T102" s="46"/>
      <c r="U102" s="47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2"/>
      <c r="AX102" s="42"/>
      <c r="AY102" s="42"/>
      <c r="AZ102" s="42"/>
      <c r="BA102" s="42"/>
      <c r="BB102" s="42"/>
      <c r="BC102" s="42"/>
      <c r="BD102" s="42"/>
      <c r="BE102" s="42"/>
      <c r="BF102" s="42"/>
      <c r="BG102" s="42"/>
      <c r="BH102" s="42"/>
      <c r="BI102" s="42"/>
      <c r="BJ102" s="42"/>
      <c r="BK102" s="42"/>
      <c r="BL102" s="42"/>
      <c r="BM102" s="42"/>
      <c r="BN102" s="42"/>
      <c r="BO102" s="42"/>
      <c r="BP102" s="42"/>
      <c r="BQ102" s="42"/>
      <c r="BR102" s="42"/>
      <c r="BS102" s="42"/>
      <c r="BT102" s="42"/>
      <c r="BU102" s="42"/>
      <c r="BV102" s="42"/>
      <c r="BW102" s="42"/>
      <c r="BX102" s="42"/>
      <c r="BY102" s="42"/>
      <c r="BZ102" s="42"/>
      <c r="CA102" s="42"/>
      <c r="CB102" s="42"/>
      <c r="CC102" s="42"/>
      <c r="CD102" s="42"/>
      <c r="CE102" s="42"/>
      <c r="CF102" s="42"/>
      <c r="CG102" s="42"/>
      <c r="CH102" s="42"/>
      <c r="CI102" s="42"/>
      <c r="CJ102" s="42"/>
      <c r="CK102" s="42"/>
      <c r="CL102" s="42"/>
      <c r="CM102" s="42"/>
      <c r="CN102" s="42"/>
      <c r="CO102" s="42"/>
      <c r="CP102" s="42"/>
      <c r="CQ102" s="42"/>
      <c r="CR102" s="42"/>
      <c r="CS102" s="42"/>
      <c r="CT102" s="42"/>
      <c r="CU102" s="42"/>
      <c r="CV102" s="42"/>
      <c r="CW102" s="42"/>
      <c r="CX102" s="42"/>
      <c r="CY102" s="42"/>
      <c r="CZ102" s="42"/>
      <c r="DA102" s="42"/>
      <c r="DB102" s="42"/>
      <c r="DC102" s="42"/>
      <c r="DD102" s="42"/>
      <c r="DE102" s="42"/>
      <c r="DF102" s="42"/>
      <c r="DG102" s="42"/>
      <c r="DH102" s="42"/>
      <c r="DI102" s="42"/>
      <c r="DJ102" s="42"/>
      <c r="DK102" s="42"/>
      <c r="DL102" s="42"/>
      <c r="DM102" s="42"/>
      <c r="DN102" s="42"/>
      <c r="DO102" s="42"/>
      <c r="DP102" s="42"/>
      <c r="DQ102" s="42"/>
      <c r="DR102" s="42"/>
      <c r="DS102" s="42"/>
      <c r="DT102" s="42"/>
      <c r="DU102" s="42"/>
      <c r="DV102" s="42"/>
      <c r="DW102" s="42"/>
      <c r="DX102" s="42"/>
      <c r="DY102" s="42"/>
      <c r="DZ102" s="42"/>
      <c r="EA102" s="42"/>
      <c r="EB102" s="42"/>
      <c r="EC102" s="42"/>
      <c r="ED102" s="42"/>
      <c r="EE102" s="42"/>
      <c r="EF102" s="42"/>
      <c r="EG102" s="42"/>
      <c r="EH102" s="42"/>
      <c r="EI102" s="42"/>
      <c r="EJ102" s="42"/>
      <c r="EK102" s="42"/>
      <c r="EL102" s="42"/>
      <c r="EM102" s="42"/>
      <c r="EN102" s="42"/>
      <c r="EO102" s="42"/>
      <c r="EP102" s="42"/>
      <c r="EQ102" s="42"/>
      <c r="ER102" s="42"/>
      <c r="ES102" s="42"/>
      <c r="ET102" s="42"/>
      <c r="EU102" s="42"/>
      <c r="EV102" s="42"/>
      <c r="EW102" s="42"/>
      <c r="EX102" s="42"/>
      <c r="EY102" s="42"/>
      <c r="EZ102" s="42"/>
      <c r="FA102" s="42"/>
      <c r="FB102" s="42"/>
      <c r="FC102" s="42"/>
      <c r="FD102" s="42"/>
      <c r="FE102" s="42"/>
      <c r="FF102" s="42"/>
      <c r="FG102" s="42"/>
      <c r="FH102" s="42"/>
      <c r="FI102" s="42"/>
      <c r="FJ102" s="42"/>
      <c r="FK102" s="42"/>
      <c r="FL102" s="42"/>
      <c r="FM102" s="42"/>
      <c r="FN102" s="42"/>
      <c r="FO102" s="42"/>
      <c r="FP102" s="42"/>
      <c r="FQ102" s="42"/>
      <c r="FR102" s="42"/>
      <c r="FS102" s="42"/>
      <c r="FT102" s="42"/>
      <c r="FU102" s="42"/>
      <c r="FV102" s="42"/>
      <c r="FW102" s="42"/>
      <c r="FX102" s="42"/>
      <c r="FY102" s="42"/>
      <c r="FZ102" s="42"/>
      <c r="GA102" s="42"/>
      <c r="GB102" s="42"/>
      <c r="GC102" s="42"/>
      <c r="GD102" s="42"/>
      <c r="GE102" s="42"/>
      <c r="GF102" s="42"/>
      <c r="GG102" s="42"/>
      <c r="GH102" s="42"/>
      <c r="GI102" s="42"/>
      <c r="GJ102" s="42"/>
      <c r="GK102" s="42"/>
      <c r="GL102" s="42"/>
      <c r="GM102" s="42"/>
      <c r="GN102" s="42"/>
      <c r="GO102" s="42"/>
      <c r="GP102" s="42"/>
      <c r="GQ102" s="42"/>
      <c r="GR102" s="42"/>
      <c r="GS102" s="42"/>
      <c r="GT102" s="42"/>
      <c r="GU102" s="42"/>
      <c r="GV102" s="42"/>
      <c r="GW102" s="42"/>
      <c r="GX102" s="42"/>
      <c r="GY102" s="42"/>
      <c r="GZ102" s="42"/>
      <c r="HA102" s="42"/>
      <c r="HB102" s="42"/>
      <c r="HC102" s="42"/>
      <c r="HD102" s="42"/>
      <c r="HE102" s="42"/>
      <c r="HF102" s="42"/>
      <c r="HG102" s="42"/>
      <c r="HH102" s="42"/>
      <c r="HI102" s="42"/>
      <c r="HJ102" s="42"/>
      <c r="HK102" s="42"/>
      <c r="HL102" s="42"/>
      <c r="HM102" s="42"/>
      <c r="HN102" s="42"/>
      <c r="HO102" s="42"/>
      <c r="HP102" s="42"/>
      <c r="HQ102" s="42"/>
      <c r="HR102" s="42"/>
      <c r="HS102" s="42"/>
      <c r="HT102" s="42"/>
      <c r="HU102" s="42"/>
      <c r="HV102" s="42"/>
      <c r="HW102" s="42"/>
      <c r="HX102" s="42"/>
      <c r="HY102" s="42"/>
      <c r="HZ102" s="42"/>
      <c r="IA102" s="42"/>
      <c r="IB102" s="42"/>
      <c r="IC102" s="42"/>
      <c r="ID102" s="42"/>
      <c r="IE102" s="42"/>
      <c r="IF102" s="42"/>
      <c r="IG102" s="42"/>
      <c r="IH102" s="42"/>
      <c r="II102" s="42"/>
      <c r="IJ102" s="42"/>
      <c r="IK102" s="42"/>
      <c r="IL102" s="42"/>
      <c r="IM102" s="42"/>
      <c r="IN102" s="42"/>
      <c r="IO102" s="42"/>
      <c r="IP102" s="42"/>
    </row>
    <row r="103" spans="1:250" s="35" customFormat="1" ht="14.55" customHeight="1" x14ac:dyDescent="0.25">
      <c r="A103" s="65"/>
      <c r="B103" s="115"/>
      <c r="C103" s="120"/>
      <c r="D103" s="115"/>
      <c r="E103" s="116"/>
      <c r="F103" s="43"/>
      <c r="G103" s="43"/>
      <c r="H103" s="43"/>
      <c r="I103" s="43"/>
      <c r="J103" s="43"/>
      <c r="K103" s="43"/>
      <c r="L103" s="43"/>
      <c r="M103" s="43"/>
      <c r="N103" s="44"/>
      <c r="O103" s="44"/>
      <c r="P103" s="44"/>
      <c r="Q103" s="44"/>
      <c r="R103" s="45"/>
      <c r="S103" s="46"/>
      <c r="T103" s="46"/>
      <c r="U103" s="47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2"/>
      <c r="AW103" s="42"/>
      <c r="AX103" s="42"/>
      <c r="AY103" s="42"/>
      <c r="AZ103" s="42"/>
      <c r="BA103" s="42"/>
      <c r="BB103" s="42"/>
      <c r="BC103" s="42"/>
      <c r="BD103" s="42"/>
      <c r="BE103" s="42"/>
      <c r="BF103" s="42"/>
      <c r="BG103" s="42"/>
      <c r="BH103" s="42"/>
      <c r="BI103" s="42"/>
      <c r="BJ103" s="42"/>
      <c r="BK103" s="42"/>
      <c r="BL103" s="42"/>
      <c r="BM103" s="42"/>
      <c r="BN103" s="42"/>
      <c r="BO103" s="42"/>
      <c r="BP103" s="42"/>
      <c r="BQ103" s="42"/>
      <c r="BR103" s="42"/>
      <c r="BS103" s="42"/>
      <c r="BT103" s="42"/>
      <c r="BU103" s="42"/>
      <c r="BV103" s="42"/>
      <c r="BW103" s="42"/>
      <c r="BX103" s="42"/>
      <c r="BY103" s="42"/>
      <c r="BZ103" s="42"/>
      <c r="CA103" s="42"/>
      <c r="CB103" s="42"/>
      <c r="CC103" s="42"/>
      <c r="CD103" s="42"/>
      <c r="CE103" s="42"/>
      <c r="CF103" s="42"/>
      <c r="CG103" s="42"/>
      <c r="CH103" s="42"/>
      <c r="CI103" s="42"/>
      <c r="CJ103" s="42"/>
      <c r="CK103" s="42"/>
      <c r="CL103" s="42"/>
      <c r="CM103" s="42"/>
      <c r="CN103" s="42"/>
      <c r="CO103" s="42"/>
      <c r="CP103" s="42"/>
      <c r="CQ103" s="42"/>
      <c r="CR103" s="42"/>
      <c r="CS103" s="42"/>
      <c r="CT103" s="42"/>
      <c r="CU103" s="42"/>
      <c r="CV103" s="42"/>
      <c r="CW103" s="42"/>
      <c r="CX103" s="42"/>
      <c r="CY103" s="42"/>
      <c r="CZ103" s="42"/>
      <c r="DA103" s="42"/>
      <c r="DB103" s="42"/>
      <c r="DC103" s="42"/>
      <c r="DD103" s="42"/>
      <c r="DE103" s="42"/>
      <c r="DF103" s="42"/>
      <c r="DG103" s="42"/>
      <c r="DH103" s="42"/>
      <c r="DI103" s="42"/>
      <c r="DJ103" s="42"/>
      <c r="DK103" s="42"/>
      <c r="DL103" s="42"/>
      <c r="DM103" s="42"/>
      <c r="DN103" s="42"/>
      <c r="DO103" s="42"/>
      <c r="DP103" s="42"/>
      <c r="DQ103" s="42"/>
      <c r="DR103" s="42"/>
      <c r="DS103" s="42"/>
      <c r="DT103" s="42"/>
      <c r="DU103" s="42"/>
      <c r="DV103" s="42"/>
      <c r="DW103" s="42"/>
      <c r="DX103" s="42"/>
      <c r="DY103" s="42"/>
      <c r="DZ103" s="42"/>
      <c r="EA103" s="42"/>
      <c r="EB103" s="42"/>
      <c r="EC103" s="42"/>
      <c r="ED103" s="42"/>
      <c r="EE103" s="42"/>
      <c r="EF103" s="42"/>
      <c r="EG103" s="42"/>
      <c r="EH103" s="42"/>
      <c r="EI103" s="42"/>
      <c r="EJ103" s="42"/>
      <c r="EK103" s="42"/>
      <c r="EL103" s="42"/>
      <c r="EM103" s="42"/>
      <c r="EN103" s="42"/>
      <c r="EO103" s="42"/>
      <c r="EP103" s="42"/>
      <c r="EQ103" s="42"/>
      <c r="ER103" s="42"/>
      <c r="ES103" s="42"/>
      <c r="ET103" s="42"/>
      <c r="EU103" s="42"/>
      <c r="EV103" s="42"/>
      <c r="EW103" s="42"/>
      <c r="EX103" s="42"/>
      <c r="EY103" s="42"/>
      <c r="EZ103" s="42"/>
      <c r="FA103" s="42"/>
      <c r="FB103" s="42"/>
      <c r="FC103" s="42"/>
      <c r="FD103" s="42"/>
      <c r="FE103" s="42"/>
      <c r="FF103" s="42"/>
      <c r="FG103" s="42"/>
      <c r="FH103" s="42"/>
      <c r="FI103" s="42"/>
      <c r="FJ103" s="42"/>
      <c r="FK103" s="42"/>
      <c r="FL103" s="42"/>
      <c r="FM103" s="42"/>
      <c r="FN103" s="42"/>
      <c r="FO103" s="42"/>
      <c r="FP103" s="42"/>
      <c r="FQ103" s="42"/>
      <c r="FR103" s="42"/>
      <c r="FS103" s="42"/>
      <c r="FT103" s="42"/>
      <c r="FU103" s="42"/>
      <c r="FV103" s="42"/>
      <c r="FW103" s="42"/>
      <c r="FX103" s="42"/>
      <c r="FY103" s="42"/>
      <c r="FZ103" s="42"/>
      <c r="GA103" s="42"/>
      <c r="GB103" s="42"/>
      <c r="GC103" s="42"/>
      <c r="GD103" s="42"/>
      <c r="GE103" s="42"/>
      <c r="GF103" s="42"/>
      <c r="GG103" s="42"/>
      <c r="GH103" s="42"/>
      <c r="GI103" s="42"/>
      <c r="GJ103" s="42"/>
      <c r="GK103" s="42"/>
      <c r="GL103" s="42"/>
      <c r="GM103" s="42"/>
      <c r="GN103" s="42"/>
      <c r="GO103" s="42"/>
      <c r="GP103" s="42"/>
      <c r="GQ103" s="42"/>
      <c r="GR103" s="42"/>
      <c r="GS103" s="42"/>
      <c r="GT103" s="42"/>
      <c r="GU103" s="42"/>
      <c r="GV103" s="42"/>
      <c r="GW103" s="42"/>
      <c r="GX103" s="42"/>
      <c r="GY103" s="42"/>
      <c r="GZ103" s="42"/>
      <c r="HA103" s="42"/>
      <c r="HB103" s="42"/>
      <c r="HC103" s="42"/>
      <c r="HD103" s="42"/>
      <c r="HE103" s="42"/>
      <c r="HF103" s="42"/>
      <c r="HG103" s="42"/>
      <c r="HH103" s="42"/>
      <c r="HI103" s="42"/>
      <c r="HJ103" s="42"/>
      <c r="HK103" s="42"/>
      <c r="HL103" s="42"/>
      <c r="HM103" s="42"/>
      <c r="HN103" s="42"/>
      <c r="HO103" s="42"/>
      <c r="HP103" s="42"/>
      <c r="HQ103" s="42"/>
      <c r="HR103" s="42"/>
      <c r="HS103" s="42"/>
      <c r="HT103" s="42"/>
      <c r="HU103" s="42"/>
      <c r="HV103" s="42"/>
      <c r="HW103" s="42"/>
      <c r="HX103" s="42"/>
      <c r="HY103" s="42"/>
      <c r="HZ103" s="42"/>
      <c r="IA103" s="42"/>
      <c r="IB103" s="42"/>
      <c r="IC103" s="42"/>
      <c r="ID103" s="42"/>
      <c r="IE103" s="42"/>
      <c r="IF103" s="42"/>
      <c r="IG103" s="42"/>
      <c r="IH103" s="42"/>
      <c r="II103" s="42"/>
      <c r="IJ103" s="42"/>
      <c r="IK103" s="42"/>
      <c r="IL103" s="42"/>
      <c r="IM103" s="42"/>
      <c r="IN103" s="42"/>
      <c r="IO103" s="42"/>
      <c r="IP103" s="42"/>
    </row>
    <row r="104" spans="1:250" s="35" customFormat="1" ht="14.55" customHeight="1" x14ac:dyDescent="0.25">
      <c r="A104" s="65"/>
      <c r="B104" s="115"/>
      <c r="C104" s="120"/>
      <c r="D104" s="115"/>
      <c r="E104" s="116"/>
      <c r="F104" s="43"/>
      <c r="G104" s="43"/>
      <c r="H104" s="43"/>
      <c r="I104" s="43"/>
      <c r="J104" s="43"/>
      <c r="K104" s="43"/>
      <c r="L104" s="43"/>
      <c r="M104" s="43"/>
      <c r="N104" s="44"/>
      <c r="O104" s="44"/>
      <c r="P104" s="44"/>
      <c r="Q104" s="44"/>
      <c r="R104" s="45"/>
      <c r="S104" s="46"/>
      <c r="T104" s="46"/>
      <c r="U104" s="47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2"/>
      <c r="AW104" s="42"/>
      <c r="AX104" s="42"/>
      <c r="AY104" s="42"/>
      <c r="AZ104" s="42"/>
      <c r="BA104" s="42"/>
      <c r="BB104" s="42"/>
      <c r="BC104" s="42"/>
      <c r="BD104" s="42"/>
      <c r="BE104" s="42"/>
      <c r="BF104" s="42"/>
      <c r="BG104" s="42"/>
      <c r="BH104" s="42"/>
      <c r="BI104" s="42"/>
      <c r="BJ104" s="42"/>
      <c r="BK104" s="42"/>
      <c r="BL104" s="42"/>
      <c r="BM104" s="42"/>
      <c r="BN104" s="42"/>
      <c r="BO104" s="42"/>
      <c r="BP104" s="42"/>
      <c r="BQ104" s="42"/>
      <c r="BR104" s="42"/>
      <c r="BS104" s="42"/>
      <c r="BT104" s="42"/>
      <c r="BU104" s="42"/>
      <c r="BV104" s="42"/>
      <c r="BW104" s="42"/>
      <c r="BX104" s="42"/>
      <c r="BY104" s="42"/>
      <c r="BZ104" s="42"/>
      <c r="CA104" s="42"/>
      <c r="CB104" s="42"/>
      <c r="CC104" s="42"/>
      <c r="CD104" s="42"/>
      <c r="CE104" s="42"/>
      <c r="CF104" s="42"/>
      <c r="CG104" s="42"/>
      <c r="CH104" s="42"/>
      <c r="CI104" s="42"/>
      <c r="CJ104" s="42"/>
      <c r="CK104" s="42"/>
      <c r="CL104" s="42"/>
      <c r="CM104" s="42"/>
      <c r="CN104" s="42"/>
      <c r="CO104" s="42"/>
      <c r="CP104" s="42"/>
      <c r="CQ104" s="42"/>
      <c r="CR104" s="42"/>
      <c r="CS104" s="42"/>
      <c r="CT104" s="42"/>
      <c r="CU104" s="42"/>
      <c r="CV104" s="42"/>
      <c r="CW104" s="42"/>
      <c r="CX104" s="42"/>
      <c r="CY104" s="42"/>
      <c r="CZ104" s="42"/>
      <c r="DA104" s="42"/>
      <c r="DB104" s="42"/>
      <c r="DC104" s="42"/>
      <c r="DD104" s="42"/>
      <c r="DE104" s="42"/>
      <c r="DF104" s="42"/>
      <c r="DG104" s="42"/>
      <c r="DH104" s="42"/>
      <c r="DI104" s="42"/>
      <c r="DJ104" s="42"/>
      <c r="DK104" s="42"/>
      <c r="DL104" s="42"/>
      <c r="DM104" s="42"/>
      <c r="DN104" s="42"/>
      <c r="DO104" s="42"/>
      <c r="DP104" s="42"/>
      <c r="DQ104" s="42"/>
      <c r="DR104" s="42"/>
      <c r="DS104" s="42"/>
      <c r="DT104" s="42"/>
      <c r="DU104" s="42"/>
      <c r="DV104" s="42"/>
      <c r="DW104" s="42"/>
      <c r="DX104" s="42"/>
      <c r="DY104" s="42"/>
      <c r="DZ104" s="42"/>
      <c r="EA104" s="42"/>
      <c r="EB104" s="42"/>
      <c r="EC104" s="42"/>
      <c r="ED104" s="42"/>
      <c r="EE104" s="42"/>
      <c r="EF104" s="42"/>
      <c r="EG104" s="42"/>
      <c r="EH104" s="42"/>
      <c r="EI104" s="42"/>
      <c r="EJ104" s="42"/>
      <c r="EK104" s="42"/>
      <c r="EL104" s="42"/>
      <c r="EM104" s="42"/>
      <c r="EN104" s="42"/>
      <c r="EO104" s="42"/>
      <c r="EP104" s="42"/>
      <c r="EQ104" s="42"/>
      <c r="ER104" s="42"/>
      <c r="ES104" s="42"/>
      <c r="ET104" s="42"/>
      <c r="EU104" s="42"/>
      <c r="EV104" s="42"/>
      <c r="EW104" s="42"/>
      <c r="EX104" s="42"/>
      <c r="EY104" s="42"/>
      <c r="EZ104" s="42"/>
      <c r="FA104" s="42"/>
      <c r="FB104" s="42"/>
      <c r="FC104" s="42"/>
      <c r="FD104" s="42"/>
      <c r="FE104" s="42"/>
      <c r="FF104" s="42"/>
      <c r="FG104" s="42"/>
      <c r="FH104" s="42"/>
      <c r="FI104" s="42"/>
      <c r="FJ104" s="42"/>
      <c r="FK104" s="42"/>
      <c r="FL104" s="42"/>
      <c r="FM104" s="42"/>
      <c r="FN104" s="42"/>
      <c r="FO104" s="42"/>
      <c r="FP104" s="42"/>
      <c r="FQ104" s="42"/>
      <c r="FR104" s="42"/>
      <c r="FS104" s="42"/>
      <c r="FT104" s="42"/>
      <c r="FU104" s="42"/>
      <c r="FV104" s="42"/>
      <c r="FW104" s="42"/>
      <c r="FX104" s="42"/>
      <c r="FY104" s="42"/>
      <c r="FZ104" s="42"/>
      <c r="GA104" s="42"/>
      <c r="GB104" s="42"/>
      <c r="GC104" s="42"/>
      <c r="GD104" s="42"/>
      <c r="GE104" s="42"/>
      <c r="GF104" s="42"/>
      <c r="GG104" s="42"/>
      <c r="GH104" s="42"/>
      <c r="GI104" s="42"/>
      <c r="GJ104" s="42"/>
      <c r="GK104" s="42"/>
      <c r="GL104" s="42"/>
      <c r="GM104" s="42"/>
      <c r="GN104" s="42"/>
      <c r="GO104" s="42"/>
      <c r="GP104" s="42"/>
      <c r="GQ104" s="42"/>
      <c r="GR104" s="42"/>
      <c r="GS104" s="42"/>
      <c r="GT104" s="42"/>
      <c r="GU104" s="42"/>
      <c r="GV104" s="42"/>
      <c r="GW104" s="42"/>
      <c r="GX104" s="42"/>
      <c r="GY104" s="42"/>
      <c r="GZ104" s="42"/>
      <c r="HA104" s="42"/>
      <c r="HB104" s="42"/>
      <c r="HC104" s="42"/>
      <c r="HD104" s="42"/>
      <c r="HE104" s="42"/>
      <c r="HF104" s="42"/>
      <c r="HG104" s="42"/>
      <c r="HH104" s="42"/>
      <c r="HI104" s="42"/>
      <c r="HJ104" s="42"/>
      <c r="HK104" s="42"/>
      <c r="HL104" s="42"/>
      <c r="HM104" s="42"/>
      <c r="HN104" s="42"/>
      <c r="HO104" s="42"/>
      <c r="HP104" s="42"/>
      <c r="HQ104" s="42"/>
      <c r="HR104" s="42"/>
      <c r="HS104" s="42"/>
      <c r="HT104" s="42"/>
      <c r="HU104" s="42"/>
      <c r="HV104" s="42"/>
      <c r="HW104" s="42"/>
      <c r="HX104" s="42"/>
      <c r="HY104" s="42"/>
      <c r="HZ104" s="42"/>
      <c r="IA104" s="42"/>
      <c r="IB104" s="42"/>
      <c r="IC104" s="42"/>
      <c r="ID104" s="42"/>
      <c r="IE104" s="42"/>
      <c r="IF104" s="42"/>
      <c r="IG104" s="42"/>
      <c r="IH104" s="42"/>
      <c r="II104" s="42"/>
      <c r="IJ104" s="42"/>
      <c r="IK104" s="42"/>
      <c r="IL104" s="42"/>
      <c r="IM104" s="42"/>
      <c r="IN104" s="42"/>
      <c r="IO104" s="42"/>
      <c r="IP104" s="42"/>
    </row>
    <row r="105" spans="1:250" s="35" customFormat="1" ht="14.55" customHeight="1" x14ac:dyDescent="0.25">
      <c r="A105" s="65"/>
      <c r="B105" s="115"/>
      <c r="C105" s="120"/>
      <c r="D105" s="115"/>
      <c r="E105" s="116"/>
      <c r="F105" s="43"/>
      <c r="G105" s="43"/>
      <c r="H105" s="43"/>
      <c r="I105" s="43"/>
      <c r="J105" s="43"/>
      <c r="K105" s="43"/>
      <c r="L105" s="43"/>
      <c r="M105" s="43"/>
      <c r="N105" s="44"/>
      <c r="O105" s="44"/>
      <c r="P105" s="44"/>
      <c r="Q105" s="44"/>
      <c r="R105" s="45"/>
      <c r="S105" s="46"/>
      <c r="T105" s="46"/>
      <c r="U105" s="47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2"/>
      <c r="AW105" s="42"/>
      <c r="AX105" s="42"/>
      <c r="AY105" s="42"/>
      <c r="AZ105" s="42"/>
      <c r="BA105" s="42"/>
      <c r="BB105" s="42"/>
      <c r="BC105" s="42"/>
      <c r="BD105" s="42"/>
      <c r="BE105" s="42"/>
      <c r="BF105" s="42"/>
      <c r="BG105" s="42"/>
      <c r="BH105" s="42"/>
      <c r="BI105" s="42"/>
      <c r="BJ105" s="42"/>
      <c r="BK105" s="42"/>
      <c r="BL105" s="42"/>
      <c r="BM105" s="42"/>
      <c r="BN105" s="42"/>
      <c r="BO105" s="42"/>
      <c r="BP105" s="42"/>
      <c r="BQ105" s="42"/>
      <c r="BR105" s="42"/>
      <c r="BS105" s="42"/>
      <c r="BT105" s="42"/>
      <c r="BU105" s="42"/>
      <c r="BV105" s="42"/>
      <c r="BW105" s="42"/>
      <c r="BX105" s="42"/>
      <c r="BY105" s="42"/>
      <c r="BZ105" s="42"/>
      <c r="CA105" s="42"/>
      <c r="CB105" s="42"/>
      <c r="CC105" s="42"/>
      <c r="CD105" s="42"/>
      <c r="CE105" s="42"/>
      <c r="CF105" s="42"/>
      <c r="CG105" s="42"/>
      <c r="CH105" s="42"/>
      <c r="CI105" s="42"/>
      <c r="CJ105" s="42"/>
      <c r="CK105" s="42"/>
      <c r="CL105" s="42"/>
      <c r="CM105" s="42"/>
      <c r="CN105" s="42"/>
      <c r="CO105" s="42"/>
      <c r="CP105" s="42"/>
      <c r="CQ105" s="42"/>
      <c r="CR105" s="42"/>
      <c r="CS105" s="42"/>
      <c r="CT105" s="42"/>
      <c r="CU105" s="42"/>
      <c r="CV105" s="42"/>
      <c r="CW105" s="42"/>
      <c r="CX105" s="42"/>
      <c r="CY105" s="42"/>
      <c r="CZ105" s="42"/>
      <c r="DA105" s="42"/>
      <c r="DB105" s="42"/>
      <c r="DC105" s="42"/>
      <c r="DD105" s="42"/>
      <c r="DE105" s="42"/>
      <c r="DF105" s="42"/>
      <c r="DG105" s="42"/>
      <c r="DH105" s="42"/>
      <c r="DI105" s="42"/>
      <c r="DJ105" s="42"/>
      <c r="DK105" s="42"/>
      <c r="DL105" s="42"/>
      <c r="DM105" s="42"/>
      <c r="DN105" s="42"/>
      <c r="DO105" s="42"/>
      <c r="DP105" s="42"/>
      <c r="DQ105" s="42"/>
      <c r="DR105" s="42"/>
      <c r="DS105" s="42"/>
      <c r="DT105" s="42"/>
      <c r="DU105" s="42"/>
      <c r="DV105" s="42"/>
      <c r="DW105" s="42"/>
      <c r="DX105" s="42"/>
      <c r="DY105" s="42"/>
      <c r="DZ105" s="42"/>
      <c r="EA105" s="42"/>
      <c r="EB105" s="42"/>
      <c r="EC105" s="42"/>
      <c r="ED105" s="42"/>
      <c r="EE105" s="42"/>
      <c r="EF105" s="42"/>
      <c r="EG105" s="42"/>
      <c r="EH105" s="42"/>
      <c r="EI105" s="42"/>
      <c r="EJ105" s="42"/>
      <c r="EK105" s="42"/>
      <c r="EL105" s="42"/>
      <c r="EM105" s="42"/>
      <c r="EN105" s="42"/>
      <c r="EO105" s="42"/>
      <c r="EP105" s="42"/>
      <c r="EQ105" s="42"/>
      <c r="ER105" s="42"/>
      <c r="ES105" s="42"/>
      <c r="ET105" s="42"/>
      <c r="EU105" s="42"/>
      <c r="EV105" s="42"/>
      <c r="EW105" s="42"/>
      <c r="EX105" s="42"/>
      <c r="EY105" s="42"/>
      <c r="EZ105" s="42"/>
      <c r="FA105" s="42"/>
      <c r="FB105" s="42"/>
      <c r="FC105" s="42"/>
      <c r="FD105" s="42"/>
      <c r="FE105" s="42"/>
      <c r="FF105" s="42"/>
      <c r="FG105" s="42"/>
      <c r="FH105" s="42"/>
      <c r="FI105" s="42"/>
      <c r="FJ105" s="42"/>
      <c r="FK105" s="42"/>
      <c r="FL105" s="42"/>
      <c r="FM105" s="42"/>
      <c r="FN105" s="42"/>
      <c r="FO105" s="42"/>
      <c r="FP105" s="42"/>
      <c r="FQ105" s="42"/>
      <c r="FR105" s="42"/>
      <c r="FS105" s="42"/>
      <c r="FT105" s="42"/>
      <c r="FU105" s="42"/>
      <c r="FV105" s="42"/>
      <c r="FW105" s="42"/>
      <c r="FX105" s="42"/>
      <c r="FY105" s="42"/>
      <c r="FZ105" s="42"/>
      <c r="GA105" s="42"/>
      <c r="GB105" s="42"/>
      <c r="GC105" s="42"/>
      <c r="GD105" s="42"/>
      <c r="GE105" s="42"/>
      <c r="GF105" s="42"/>
      <c r="GG105" s="42"/>
      <c r="GH105" s="42"/>
      <c r="GI105" s="42"/>
      <c r="GJ105" s="42"/>
      <c r="GK105" s="42"/>
      <c r="GL105" s="42"/>
      <c r="GM105" s="42"/>
      <c r="GN105" s="42"/>
      <c r="GO105" s="42"/>
      <c r="GP105" s="42"/>
      <c r="GQ105" s="42"/>
      <c r="GR105" s="42"/>
      <c r="GS105" s="42"/>
      <c r="GT105" s="42"/>
      <c r="GU105" s="42"/>
      <c r="GV105" s="42"/>
      <c r="GW105" s="42"/>
      <c r="GX105" s="42"/>
      <c r="GY105" s="42"/>
      <c r="GZ105" s="42"/>
      <c r="HA105" s="42"/>
      <c r="HB105" s="42"/>
      <c r="HC105" s="42"/>
      <c r="HD105" s="42"/>
      <c r="HE105" s="42"/>
      <c r="HF105" s="42"/>
      <c r="HG105" s="42"/>
      <c r="HH105" s="42"/>
      <c r="HI105" s="42"/>
      <c r="HJ105" s="42"/>
      <c r="HK105" s="42"/>
      <c r="HL105" s="42"/>
      <c r="HM105" s="42"/>
      <c r="HN105" s="42"/>
      <c r="HO105" s="42"/>
      <c r="HP105" s="42"/>
      <c r="HQ105" s="42"/>
      <c r="HR105" s="42"/>
      <c r="HS105" s="42"/>
      <c r="HT105" s="42"/>
      <c r="HU105" s="42"/>
      <c r="HV105" s="42"/>
      <c r="HW105" s="42"/>
      <c r="HX105" s="42"/>
      <c r="HY105" s="42"/>
      <c r="HZ105" s="42"/>
      <c r="IA105" s="42"/>
      <c r="IB105" s="42"/>
      <c r="IC105" s="42"/>
      <c r="ID105" s="42"/>
      <c r="IE105" s="42"/>
      <c r="IF105" s="42"/>
      <c r="IG105" s="42"/>
      <c r="IH105" s="42"/>
      <c r="II105" s="42"/>
      <c r="IJ105" s="42"/>
      <c r="IK105" s="42"/>
      <c r="IL105" s="42"/>
      <c r="IM105" s="42"/>
      <c r="IN105" s="42"/>
      <c r="IO105" s="42"/>
      <c r="IP105" s="42"/>
    </row>
    <row r="106" spans="1:250" s="35" customFormat="1" ht="14.55" customHeight="1" x14ac:dyDescent="0.25">
      <c r="A106" s="65"/>
      <c r="B106" s="115"/>
      <c r="C106" s="120"/>
      <c r="D106" s="115"/>
      <c r="E106" s="116"/>
      <c r="F106" s="43"/>
      <c r="G106" s="43"/>
      <c r="H106" s="43"/>
      <c r="I106" s="43"/>
      <c r="J106" s="43"/>
      <c r="K106" s="43"/>
      <c r="L106" s="43"/>
      <c r="M106" s="43"/>
      <c r="N106" s="44"/>
      <c r="O106" s="44"/>
      <c r="P106" s="44"/>
      <c r="Q106" s="44"/>
      <c r="R106" s="45"/>
      <c r="S106" s="46"/>
      <c r="T106" s="46"/>
      <c r="U106" s="47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2"/>
      <c r="AW106" s="42"/>
      <c r="AX106" s="42"/>
      <c r="AY106" s="42"/>
      <c r="AZ106" s="42"/>
      <c r="BA106" s="42"/>
      <c r="BB106" s="42"/>
      <c r="BC106" s="42"/>
      <c r="BD106" s="42"/>
      <c r="BE106" s="42"/>
      <c r="BF106" s="42"/>
      <c r="BG106" s="42"/>
      <c r="BH106" s="42"/>
      <c r="BI106" s="42"/>
      <c r="BJ106" s="42"/>
      <c r="BK106" s="42"/>
      <c r="BL106" s="42"/>
      <c r="BM106" s="42"/>
      <c r="BN106" s="42"/>
      <c r="BO106" s="42"/>
      <c r="BP106" s="42"/>
      <c r="BQ106" s="42"/>
      <c r="BR106" s="42"/>
      <c r="BS106" s="42"/>
      <c r="BT106" s="42"/>
      <c r="BU106" s="42"/>
      <c r="BV106" s="42"/>
      <c r="BW106" s="42"/>
      <c r="BX106" s="42"/>
      <c r="BY106" s="42"/>
      <c r="BZ106" s="42"/>
      <c r="CA106" s="42"/>
      <c r="CB106" s="42"/>
      <c r="CC106" s="42"/>
      <c r="CD106" s="42"/>
      <c r="CE106" s="42"/>
      <c r="CF106" s="42"/>
      <c r="CG106" s="42"/>
      <c r="CH106" s="42"/>
      <c r="CI106" s="42"/>
      <c r="CJ106" s="42"/>
      <c r="CK106" s="42"/>
      <c r="CL106" s="42"/>
      <c r="CM106" s="42"/>
      <c r="CN106" s="42"/>
      <c r="CO106" s="42"/>
      <c r="CP106" s="42"/>
      <c r="CQ106" s="42"/>
      <c r="CR106" s="42"/>
      <c r="CS106" s="42"/>
      <c r="CT106" s="42"/>
      <c r="CU106" s="42"/>
      <c r="CV106" s="42"/>
      <c r="CW106" s="42"/>
      <c r="CX106" s="42"/>
      <c r="CY106" s="42"/>
      <c r="CZ106" s="42"/>
      <c r="DA106" s="42"/>
      <c r="DB106" s="42"/>
      <c r="DC106" s="42"/>
      <c r="DD106" s="42"/>
      <c r="DE106" s="42"/>
      <c r="DF106" s="42"/>
      <c r="DG106" s="42"/>
      <c r="DH106" s="42"/>
      <c r="DI106" s="42"/>
      <c r="DJ106" s="42"/>
      <c r="DK106" s="42"/>
      <c r="DL106" s="42"/>
      <c r="DM106" s="42"/>
      <c r="DN106" s="42"/>
      <c r="DO106" s="42"/>
      <c r="DP106" s="42"/>
      <c r="DQ106" s="42"/>
      <c r="DR106" s="42"/>
      <c r="DS106" s="42"/>
      <c r="DT106" s="42"/>
      <c r="DU106" s="42"/>
      <c r="DV106" s="42"/>
      <c r="DW106" s="42"/>
      <c r="DX106" s="42"/>
      <c r="DY106" s="42"/>
      <c r="DZ106" s="42"/>
      <c r="EA106" s="42"/>
      <c r="EB106" s="42"/>
      <c r="EC106" s="42"/>
      <c r="ED106" s="42"/>
      <c r="EE106" s="42"/>
      <c r="EF106" s="42"/>
      <c r="EG106" s="42"/>
      <c r="EH106" s="42"/>
      <c r="EI106" s="42"/>
      <c r="EJ106" s="42"/>
      <c r="EK106" s="42"/>
      <c r="EL106" s="42"/>
      <c r="EM106" s="42"/>
      <c r="EN106" s="42"/>
      <c r="EO106" s="42"/>
      <c r="EP106" s="42"/>
      <c r="EQ106" s="42"/>
      <c r="ER106" s="42"/>
      <c r="ES106" s="42"/>
      <c r="ET106" s="42"/>
      <c r="EU106" s="42"/>
      <c r="EV106" s="42"/>
      <c r="EW106" s="42"/>
      <c r="EX106" s="42"/>
      <c r="EY106" s="42"/>
      <c r="EZ106" s="42"/>
      <c r="FA106" s="42"/>
      <c r="FB106" s="42"/>
      <c r="FC106" s="42"/>
      <c r="FD106" s="42"/>
      <c r="FE106" s="42"/>
      <c r="FF106" s="42"/>
      <c r="FG106" s="42"/>
      <c r="FH106" s="42"/>
      <c r="FI106" s="42"/>
      <c r="FJ106" s="42"/>
      <c r="FK106" s="42"/>
      <c r="FL106" s="42"/>
      <c r="FM106" s="42"/>
      <c r="FN106" s="42"/>
      <c r="FO106" s="42"/>
      <c r="FP106" s="42"/>
      <c r="FQ106" s="42"/>
      <c r="FR106" s="42"/>
      <c r="FS106" s="42"/>
      <c r="FT106" s="42"/>
      <c r="FU106" s="42"/>
      <c r="FV106" s="42"/>
      <c r="FW106" s="42"/>
      <c r="FX106" s="42"/>
      <c r="FY106" s="42"/>
      <c r="FZ106" s="42"/>
      <c r="GA106" s="42"/>
      <c r="GB106" s="42"/>
      <c r="GC106" s="42"/>
      <c r="GD106" s="42"/>
      <c r="GE106" s="42"/>
      <c r="GF106" s="42"/>
      <c r="GG106" s="42"/>
      <c r="GH106" s="42"/>
      <c r="GI106" s="42"/>
      <c r="GJ106" s="42"/>
      <c r="GK106" s="42"/>
      <c r="GL106" s="42"/>
      <c r="GM106" s="42"/>
      <c r="GN106" s="42"/>
      <c r="GO106" s="42"/>
      <c r="GP106" s="42"/>
      <c r="GQ106" s="42"/>
      <c r="GR106" s="42"/>
      <c r="GS106" s="42"/>
      <c r="GT106" s="42"/>
      <c r="GU106" s="42"/>
      <c r="GV106" s="42"/>
      <c r="GW106" s="42"/>
      <c r="GX106" s="42"/>
      <c r="GY106" s="42"/>
      <c r="GZ106" s="42"/>
      <c r="HA106" s="42"/>
      <c r="HB106" s="42"/>
      <c r="HC106" s="42"/>
      <c r="HD106" s="42"/>
      <c r="HE106" s="42"/>
      <c r="HF106" s="42"/>
      <c r="HG106" s="42"/>
      <c r="HH106" s="42"/>
      <c r="HI106" s="42"/>
      <c r="HJ106" s="42"/>
      <c r="HK106" s="42"/>
      <c r="HL106" s="42"/>
      <c r="HM106" s="42"/>
      <c r="HN106" s="42"/>
      <c r="HO106" s="42"/>
      <c r="HP106" s="42"/>
      <c r="HQ106" s="42"/>
      <c r="HR106" s="42"/>
      <c r="HS106" s="42"/>
      <c r="HT106" s="42"/>
      <c r="HU106" s="42"/>
      <c r="HV106" s="42"/>
      <c r="HW106" s="42"/>
      <c r="HX106" s="42"/>
      <c r="HY106" s="42"/>
      <c r="HZ106" s="42"/>
      <c r="IA106" s="42"/>
      <c r="IB106" s="42"/>
      <c r="IC106" s="42"/>
      <c r="ID106" s="42"/>
      <c r="IE106" s="42"/>
      <c r="IF106" s="42"/>
      <c r="IG106" s="42"/>
      <c r="IH106" s="42"/>
      <c r="II106" s="42"/>
      <c r="IJ106" s="42"/>
      <c r="IK106" s="42"/>
      <c r="IL106" s="42"/>
      <c r="IM106" s="42"/>
      <c r="IN106" s="42"/>
      <c r="IO106" s="42"/>
      <c r="IP106" s="42"/>
    </row>
    <row r="107" spans="1:250" s="35" customFormat="1" ht="14.55" customHeight="1" x14ac:dyDescent="0.25">
      <c r="A107" s="65"/>
      <c r="B107" s="115"/>
      <c r="C107" s="120"/>
      <c r="D107" s="115"/>
      <c r="E107" s="116"/>
      <c r="F107" s="43"/>
      <c r="G107" s="43"/>
      <c r="H107" s="43"/>
      <c r="I107" s="43"/>
      <c r="J107" s="43"/>
      <c r="K107" s="43"/>
      <c r="L107" s="43"/>
      <c r="M107" s="43"/>
      <c r="N107" s="44"/>
      <c r="O107" s="44"/>
      <c r="P107" s="44"/>
      <c r="Q107" s="44"/>
      <c r="R107" s="45"/>
      <c r="S107" s="46"/>
      <c r="T107" s="46"/>
      <c r="U107" s="47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2"/>
      <c r="AW107" s="42"/>
      <c r="AX107" s="42"/>
      <c r="AY107" s="42"/>
      <c r="AZ107" s="42"/>
      <c r="BA107" s="42"/>
      <c r="BB107" s="42"/>
      <c r="BC107" s="42"/>
      <c r="BD107" s="42"/>
      <c r="BE107" s="42"/>
      <c r="BF107" s="42"/>
      <c r="BG107" s="42"/>
      <c r="BH107" s="42"/>
      <c r="BI107" s="42"/>
      <c r="BJ107" s="42"/>
      <c r="BK107" s="42"/>
      <c r="BL107" s="42"/>
      <c r="BM107" s="42"/>
      <c r="BN107" s="42"/>
      <c r="BO107" s="42"/>
      <c r="BP107" s="42"/>
      <c r="BQ107" s="42"/>
      <c r="BR107" s="42"/>
      <c r="BS107" s="42"/>
      <c r="BT107" s="42"/>
      <c r="BU107" s="42"/>
      <c r="BV107" s="42"/>
      <c r="BW107" s="42"/>
      <c r="BX107" s="42"/>
      <c r="BY107" s="42"/>
      <c r="BZ107" s="42"/>
      <c r="CA107" s="42"/>
      <c r="CB107" s="42"/>
      <c r="CC107" s="42"/>
      <c r="CD107" s="42"/>
      <c r="CE107" s="42"/>
      <c r="CF107" s="42"/>
      <c r="CG107" s="42"/>
      <c r="CH107" s="42"/>
      <c r="CI107" s="42"/>
      <c r="CJ107" s="42"/>
      <c r="CK107" s="42"/>
      <c r="CL107" s="42"/>
      <c r="CM107" s="42"/>
      <c r="CN107" s="42"/>
      <c r="CO107" s="42"/>
      <c r="CP107" s="42"/>
      <c r="CQ107" s="42"/>
      <c r="CR107" s="42"/>
      <c r="CS107" s="42"/>
      <c r="CT107" s="42"/>
      <c r="CU107" s="42"/>
      <c r="CV107" s="42"/>
      <c r="CW107" s="42"/>
      <c r="CX107" s="42"/>
      <c r="CY107" s="42"/>
      <c r="CZ107" s="42"/>
      <c r="DA107" s="42"/>
      <c r="DB107" s="42"/>
      <c r="DC107" s="42"/>
      <c r="DD107" s="42"/>
      <c r="DE107" s="42"/>
      <c r="DF107" s="42"/>
      <c r="DG107" s="42"/>
      <c r="DH107" s="42"/>
      <c r="DI107" s="42"/>
      <c r="DJ107" s="42"/>
      <c r="DK107" s="42"/>
      <c r="DL107" s="42"/>
      <c r="DM107" s="42"/>
      <c r="DN107" s="42"/>
      <c r="DO107" s="42"/>
      <c r="DP107" s="42"/>
      <c r="DQ107" s="42"/>
      <c r="DR107" s="42"/>
      <c r="DS107" s="42"/>
      <c r="DT107" s="42"/>
      <c r="DU107" s="42"/>
      <c r="DV107" s="42"/>
      <c r="DW107" s="42"/>
      <c r="DX107" s="42"/>
      <c r="DY107" s="42"/>
      <c r="DZ107" s="42"/>
      <c r="EA107" s="42"/>
      <c r="EB107" s="42"/>
      <c r="EC107" s="42"/>
      <c r="ED107" s="42"/>
      <c r="EE107" s="42"/>
      <c r="EF107" s="42"/>
      <c r="EG107" s="42"/>
      <c r="EH107" s="42"/>
      <c r="EI107" s="42"/>
      <c r="EJ107" s="42"/>
      <c r="EK107" s="42"/>
      <c r="EL107" s="42"/>
      <c r="EM107" s="42"/>
      <c r="EN107" s="42"/>
      <c r="EO107" s="42"/>
      <c r="EP107" s="42"/>
      <c r="EQ107" s="42"/>
      <c r="ER107" s="42"/>
      <c r="ES107" s="42"/>
      <c r="ET107" s="42"/>
      <c r="EU107" s="42"/>
      <c r="EV107" s="42"/>
      <c r="EW107" s="42"/>
      <c r="EX107" s="42"/>
      <c r="EY107" s="42"/>
      <c r="EZ107" s="42"/>
      <c r="FA107" s="42"/>
      <c r="FB107" s="42"/>
      <c r="FC107" s="42"/>
      <c r="FD107" s="42"/>
      <c r="FE107" s="42"/>
      <c r="FF107" s="42"/>
      <c r="FG107" s="42"/>
      <c r="FH107" s="42"/>
      <c r="FI107" s="42"/>
      <c r="FJ107" s="42"/>
      <c r="FK107" s="42"/>
      <c r="FL107" s="42"/>
      <c r="FM107" s="42"/>
      <c r="FN107" s="42"/>
      <c r="FO107" s="42"/>
      <c r="FP107" s="42"/>
      <c r="FQ107" s="42"/>
      <c r="FR107" s="42"/>
      <c r="FS107" s="42"/>
      <c r="FT107" s="42"/>
      <c r="FU107" s="42"/>
      <c r="FV107" s="42"/>
      <c r="FW107" s="42"/>
      <c r="FX107" s="42"/>
      <c r="FY107" s="42"/>
      <c r="FZ107" s="42"/>
      <c r="GA107" s="42"/>
      <c r="GB107" s="42"/>
      <c r="GC107" s="42"/>
      <c r="GD107" s="42"/>
      <c r="GE107" s="42"/>
      <c r="GF107" s="42"/>
      <c r="GG107" s="42"/>
      <c r="GH107" s="42"/>
      <c r="GI107" s="42"/>
      <c r="GJ107" s="42"/>
      <c r="GK107" s="42"/>
      <c r="GL107" s="42"/>
      <c r="GM107" s="42"/>
      <c r="GN107" s="42"/>
      <c r="GO107" s="42"/>
      <c r="GP107" s="42"/>
      <c r="GQ107" s="42"/>
      <c r="GR107" s="42"/>
      <c r="GS107" s="42"/>
      <c r="GT107" s="42"/>
      <c r="GU107" s="42"/>
      <c r="GV107" s="42"/>
      <c r="GW107" s="42"/>
      <c r="GX107" s="42"/>
      <c r="GY107" s="42"/>
      <c r="GZ107" s="42"/>
      <c r="HA107" s="42"/>
      <c r="HB107" s="42"/>
      <c r="HC107" s="42"/>
      <c r="HD107" s="42"/>
      <c r="HE107" s="42"/>
      <c r="HF107" s="42"/>
      <c r="HG107" s="42"/>
      <c r="HH107" s="42"/>
      <c r="HI107" s="42"/>
      <c r="HJ107" s="42"/>
      <c r="HK107" s="42"/>
      <c r="HL107" s="42"/>
      <c r="HM107" s="42"/>
      <c r="HN107" s="42"/>
      <c r="HO107" s="42"/>
      <c r="HP107" s="42"/>
      <c r="HQ107" s="42"/>
      <c r="HR107" s="42"/>
      <c r="HS107" s="42"/>
      <c r="HT107" s="42"/>
      <c r="HU107" s="42"/>
      <c r="HV107" s="42"/>
      <c r="HW107" s="42"/>
      <c r="HX107" s="42"/>
      <c r="HY107" s="42"/>
      <c r="HZ107" s="42"/>
      <c r="IA107" s="42"/>
      <c r="IB107" s="42"/>
      <c r="IC107" s="42"/>
      <c r="ID107" s="42"/>
      <c r="IE107" s="42"/>
      <c r="IF107" s="42"/>
      <c r="IG107" s="42"/>
      <c r="IH107" s="42"/>
      <c r="II107" s="42"/>
      <c r="IJ107" s="42"/>
      <c r="IK107" s="42"/>
      <c r="IL107" s="42"/>
      <c r="IM107" s="42"/>
      <c r="IN107" s="42"/>
      <c r="IO107" s="42"/>
      <c r="IP107" s="42"/>
    </row>
    <row r="108" spans="1:250" s="35" customFormat="1" ht="14.55" customHeight="1" x14ac:dyDescent="0.25">
      <c r="A108" s="49" t="s">
        <v>8</v>
      </c>
      <c r="B108" s="146"/>
      <c r="C108" s="121"/>
      <c r="D108" s="122"/>
      <c r="E108" s="123"/>
      <c r="F108" s="66"/>
      <c r="G108" s="66"/>
      <c r="H108" s="66"/>
      <c r="I108" s="66"/>
      <c r="J108" s="66"/>
      <c r="K108" s="66"/>
      <c r="L108" s="66"/>
      <c r="M108" s="66"/>
      <c r="N108" s="50"/>
      <c r="O108" s="50"/>
      <c r="P108" s="50"/>
      <c r="Q108" s="50"/>
      <c r="R108" s="32"/>
      <c r="S108" s="34"/>
      <c r="T108" s="34"/>
      <c r="U108" s="47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2"/>
      <c r="AW108" s="42"/>
      <c r="AX108" s="42"/>
      <c r="AY108" s="42"/>
      <c r="AZ108" s="42"/>
      <c r="BA108" s="42"/>
      <c r="BB108" s="42"/>
      <c r="BC108" s="42"/>
      <c r="BD108" s="42"/>
      <c r="BE108" s="42"/>
      <c r="BF108" s="42"/>
      <c r="BG108" s="42"/>
      <c r="BH108" s="42"/>
      <c r="BI108" s="42"/>
      <c r="BJ108" s="42"/>
      <c r="BK108" s="42"/>
      <c r="BL108" s="42"/>
      <c r="BM108" s="42"/>
      <c r="BN108" s="42"/>
      <c r="BO108" s="42"/>
      <c r="BP108" s="42"/>
      <c r="BQ108" s="42"/>
      <c r="BR108" s="42"/>
      <c r="BS108" s="42"/>
      <c r="BT108" s="42"/>
      <c r="BU108" s="42"/>
      <c r="BV108" s="42"/>
      <c r="BW108" s="42"/>
      <c r="BX108" s="42"/>
      <c r="BY108" s="42"/>
      <c r="BZ108" s="42"/>
      <c r="CA108" s="42"/>
      <c r="CB108" s="42"/>
      <c r="CC108" s="42"/>
      <c r="CD108" s="42"/>
      <c r="CE108" s="42"/>
      <c r="CF108" s="42"/>
      <c r="CG108" s="42"/>
      <c r="CH108" s="42"/>
      <c r="CI108" s="42"/>
      <c r="CJ108" s="42"/>
      <c r="CK108" s="42"/>
      <c r="CL108" s="42"/>
      <c r="CM108" s="42"/>
      <c r="CN108" s="42"/>
      <c r="CO108" s="42"/>
      <c r="CP108" s="42"/>
      <c r="CQ108" s="42"/>
      <c r="CR108" s="42"/>
      <c r="CS108" s="42"/>
      <c r="CT108" s="42"/>
      <c r="CU108" s="42"/>
      <c r="CV108" s="42"/>
      <c r="CW108" s="42"/>
      <c r="CX108" s="42"/>
      <c r="CY108" s="42"/>
      <c r="CZ108" s="42"/>
      <c r="DA108" s="42"/>
      <c r="DB108" s="42"/>
      <c r="DC108" s="42"/>
      <c r="DD108" s="42"/>
      <c r="DE108" s="42"/>
      <c r="DF108" s="42"/>
      <c r="DG108" s="42"/>
      <c r="DH108" s="42"/>
      <c r="DI108" s="42"/>
      <c r="DJ108" s="42"/>
      <c r="DK108" s="42"/>
      <c r="DL108" s="42"/>
      <c r="DM108" s="42"/>
      <c r="DN108" s="42"/>
      <c r="DO108" s="42"/>
      <c r="DP108" s="42"/>
      <c r="DQ108" s="42"/>
      <c r="DR108" s="42"/>
      <c r="DS108" s="42"/>
      <c r="DT108" s="42"/>
      <c r="DU108" s="42"/>
      <c r="DV108" s="42"/>
      <c r="DW108" s="42"/>
      <c r="DX108" s="42"/>
      <c r="DY108" s="42"/>
      <c r="DZ108" s="42"/>
      <c r="EA108" s="42"/>
      <c r="EB108" s="42"/>
      <c r="EC108" s="42"/>
      <c r="ED108" s="42"/>
      <c r="EE108" s="42"/>
      <c r="EF108" s="42"/>
      <c r="EG108" s="42"/>
      <c r="EH108" s="42"/>
      <c r="EI108" s="42"/>
      <c r="EJ108" s="42"/>
      <c r="EK108" s="42"/>
      <c r="EL108" s="42"/>
      <c r="EM108" s="42"/>
      <c r="EN108" s="42"/>
      <c r="EO108" s="42"/>
      <c r="EP108" s="42"/>
      <c r="EQ108" s="42"/>
      <c r="ER108" s="42"/>
      <c r="ES108" s="42"/>
      <c r="ET108" s="42"/>
      <c r="EU108" s="42"/>
      <c r="EV108" s="42"/>
      <c r="EW108" s="42"/>
      <c r="EX108" s="42"/>
      <c r="EY108" s="42"/>
      <c r="EZ108" s="42"/>
      <c r="FA108" s="42"/>
      <c r="FB108" s="42"/>
      <c r="FC108" s="42"/>
      <c r="FD108" s="42"/>
      <c r="FE108" s="42"/>
      <c r="FF108" s="42"/>
      <c r="FG108" s="42"/>
      <c r="FH108" s="42"/>
      <c r="FI108" s="42"/>
      <c r="FJ108" s="42"/>
      <c r="FK108" s="42"/>
      <c r="FL108" s="42"/>
      <c r="FM108" s="42"/>
      <c r="FN108" s="42"/>
      <c r="FO108" s="42"/>
      <c r="FP108" s="42"/>
      <c r="FQ108" s="42"/>
      <c r="FR108" s="42"/>
      <c r="FS108" s="42"/>
      <c r="FT108" s="42"/>
      <c r="FU108" s="42"/>
      <c r="FV108" s="42"/>
      <c r="FW108" s="42"/>
      <c r="FX108" s="42"/>
      <c r="FY108" s="42"/>
      <c r="FZ108" s="42"/>
      <c r="GA108" s="42"/>
      <c r="GB108" s="42"/>
      <c r="GC108" s="42"/>
      <c r="GD108" s="42"/>
      <c r="GE108" s="42"/>
      <c r="GF108" s="42"/>
      <c r="GG108" s="42"/>
      <c r="GH108" s="42"/>
      <c r="GI108" s="42"/>
      <c r="GJ108" s="42"/>
      <c r="GK108" s="42"/>
      <c r="GL108" s="42"/>
      <c r="GM108" s="42"/>
      <c r="GN108" s="42"/>
      <c r="GO108" s="42"/>
      <c r="GP108" s="42"/>
      <c r="GQ108" s="42"/>
      <c r="GR108" s="42"/>
      <c r="GS108" s="42"/>
      <c r="GT108" s="42"/>
      <c r="GU108" s="42"/>
      <c r="GV108" s="42"/>
      <c r="GW108" s="42"/>
      <c r="GX108" s="42"/>
      <c r="GY108" s="42"/>
      <c r="GZ108" s="42"/>
      <c r="HA108" s="42"/>
      <c r="HB108" s="42"/>
      <c r="HC108" s="42"/>
      <c r="HD108" s="42"/>
      <c r="HE108" s="42"/>
      <c r="HF108" s="42"/>
      <c r="HG108" s="42"/>
      <c r="HH108" s="42"/>
      <c r="HI108" s="42"/>
      <c r="HJ108" s="42"/>
      <c r="HK108" s="42"/>
      <c r="HL108" s="42"/>
      <c r="HM108" s="42"/>
      <c r="HN108" s="42"/>
      <c r="HO108" s="42"/>
      <c r="HP108" s="42"/>
      <c r="HQ108" s="42"/>
      <c r="HR108" s="42"/>
      <c r="HS108" s="42"/>
      <c r="HT108" s="42"/>
      <c r="HU108" s="42"/>
      <c r="HV108" s="42"/>
      <c r="HW108" s="42"/>
      <c r="HX108" s="42"/>
      <c r="HY108" s="42"/>
      <c r="HZ108" s="42"/>
      <c r="IA108" s="42"/>
      <c r="IB108" s="42"/>
      <c r="IC108" s="42"/>
      <c r="ID108" s="42"/>
      <c r="IE108" s="42"/>
      <c r="IF108" s="42"/>
      <c r="IG108" s="42"/>
      <c r="IH108" s="42"/>
      <c r="II108" s="42"/>
      <c r="IJ108" s="42"/>
      <c r="IK108" s="42"/>
      <c r="IL108" s="42"/>
      <c r="IM108" s="42"/>
      <c r="IN108" s="42"/>
      <c r="IO108" s="42"/>
      <c r="IP108" s="42"/>
    </row>
    <row r="109" spans="1:250" s="56" customFormat="1" ht="14.55" customHeight="1" x14ac:dyDescent="0.25">
      <c r="A109" s="52" t="s">
        <v>9</v>
      </c>
      <c r="B109" s="147"/>
      <c r="C109" s="124"/>
      <c r="D109" s="136"/>
      <c r="E109" s="137"/>
      <c r="F109" s="66"/>
      <c r="G109" s="66"/>
      <c r="H109" s="66"/>
      <c r="I109" s="66"/>
      <c r="J109" s="66"/>
      <c r="K109" s="66"/>
      <c r="L109" s="66"/>
      <c r="M109" s="66"/>
      <c r="N109" s="50"/>
      <c r="O109" s="50"/>
      <c r="P109" s="50"/>
      <c r="Q109" s="50"/>
      <c r="R109" s="53"/>
      <c r="S109" s="54">
        <f>SUBTOTAL(9,R59:R109)</f>
        <v>0</v>
      </c>
      <c r="T109" s="54"/>
      <c r="U109" s="4">
        <v>1</v>
      </c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  <c r="BJ109" s="55"/>
      <c r="BK109" s="55"/>
      <c r="BL109" s="55"/>
      <c r="BM109" s="55"/>
      <c r="BN109" s="55"/>
      <c r="BO109" s="55"/>
      <c r="BP109" s="55"/>
      <c r="BQ109" s="55"/>
      <c r="BR109" s="55"/>
      <c r="BS109" s="55"/>
      <c r="BT109" s="55"/>
      <c r="BU109" s="55"/>
      <c r="BV109" s="55"/>
      <c r="BW109" s="55"/>
      <c r="BX109" s="55"/>
      <c r="BY109" s="55"/>
      <c r="BZ109" s="55"/>
      <c r="CA109" s="55"/>
      <c r="CB109" s="55"/>
      <c r="CC109" s="55"/>
      <c r="CD109" s="55"/>
      <c r="CE109" s="55"/>
      <c r="CF109" s="55"/>
      <c r="CG109" s="55"/>
      <c r="CH109" s="55"/>
      <c r="CI109" s="55"/>
      <c r="CJ109" s="55"/>
      <c r="CK109" s="55"/>
      <c r="CL109" s="55"/>
      <c r="CM109" s="55"/>
      <c r="CN109" s="55"/>
      <c r="CO109" s="55"/>
      <c r="CP109" s="55"/>
      <c r="CQ109" s="55"/>
      <c r="CR109" s="55"/>
      <c r="CS109" s="55"/>
      <c r="CT109" s="55"/>
      <c r="CU109" s="55"/>
      <c r="CV109" s="55"/>
      <c r="CW109" s="55"/>
      <c r="CX109" s="55"/>
      <c r="CY109" s="55"/>
      <c r="CZ109" s="55"/>
      <c r="DA109" s="55"/>
      <c r="DB109" s="55"/>
      <c r="DC109" s="55"/>
      <c r="DD109" s="55"/>
      <c r="DE109" s="55"/>
      <c r="DF109" s="55"/>
      <c r="DG109" s="55"/>
      <c r="DH109" s="55"/>
      <c r="DI109" s="55"/>
      <c r="DJ109" s="55"/>
      <c r="DK109" s="55"/>
      <c r="DL109" s="55"/>
      <c r="DM109" s="55"/>
      <c r="DN109" s="55"/>
      <c r="DO109" s="55"/>
      <c r="DP109" s="55"/>
      <c r="DQ109" s="55"/>
      <c r="DR109" s="55"/>
      <c r="DS109" s="55"/>
      <c r="DT109" s="55"/>
      <c r="DU109" s="55"/>
      <c r="DV109" s="55"/>
      <c r="DW109" s="55"/>
      <c r="DX109" s="55"/>
      <c r="DY109" s="55"/>
      <c r="DZ109" s="55"/>
      <c r="EA109" s="55"/>
      <c r="EB109" s="55"/>
      <c r="EC109" s="55"/>
      <c r="ED109" s="55"/>
      <c r="EE109" s="55"/>
      <c r="EF109" s="55"/>
      <c r="EG109" s="55"/>
      <c r="EH109" s="55"/>
      <c r="EI109" s="55"/>
      <c r="EJ109" s="55"/>
      <c r="EK109" s="55"/>
      <c r="EL109" s="55"/>
      <c r="EM109" s="55"/>
      <c r="EN109" s="55"/>
      <c r="EO109" s="55"/>
      <c r="EP109" s="55"/>
      <c r="EQ109" s="55"/>
      <c r="ER109" s="55"/>
      <c r="ES109" s="55"/>
      <c r="ET109" s="55"/>
      <c r="EU109" s="55"/>
      <c r="EV109" s="55"/>
      <c r="EW109" s="55"/>
      <c r="EX109" s="55"/>
      <c r="EY109" s="55"/>
      <c r="EZ109" s="55"/>
      <c r="FA109" s="55"/>
      <c r="FB109" s="55"/>
      <c r="FC109" s="55"/>
      <c r="FD109" s="55"/>
      <c r="FE109" s="55"/>
      <c r="FF109" s="55"/>
      <c r="FG109" s="55"/>
      <c r="FH109" s="55"/>
      <c r="FI109" s="55"/>
      <c r="FJ109" s="55"/>
      <c r="FK109" s="55"/>
      <c r="FL109" s="55"/>
      <c r="FM109" s="55"/>
      <c r="FN109" s="55"/>
      <c r="FO109" s="55"/>
      <c r="FP109" s="55"/>
      <c r="FQ109" s="55"/>
      <c r="FR109" s="55"/>
      <c r="FS109" s="55"/>
      <c r="FT109" s="55"/>
      <c r="FU109" s="55"/>
      <c r="FV109" s="55"/>
      <c r="FW109" s="55"/>
      <c r="FX109" s="55"/>
      <c r="FY109" s="55"/>
      <c r="FZ109" s="55"/>
      <c r="GA109" s="55"/>
      <c r="GB109" s="55"/>
      <c r="GC109" s="55"/>
      <c r="GD109" s="55"/>
      <c r="GE109" s="55"/>
      <c r="GF109" s="55"/>
      <c r="GG109" s="55"/>
      <c r="GH109" s="55"/>
      <c r="GI109" s="55"/>
      <c r="GJ109" s="55"/>
      <c r="GK109" s="55"/>
      <c r="GL109" s="55"/>
      <c r="GM109" s="55"/>
      <c r="GN109" s="55"/>
      <c r="GO109" s="55"/>
      <c r="GP109" s="55"/>
      <c r="GQ109" s="55"/>
      <c r="GR109" s="55"/>
      <c r="GS109" s="55"/>
      <c r="GT109" s="55"/>
      <c r="GU109" s="55"/>
      <c r="GV109" s="55"/>
      <c r="GW109" s="55"/>
      <c r="GX109" s="55"/>
      <c r="GY109" s="55"/>
      <c r="GZ109" s="55"/>
      <c r="HA109" s="55"/>
      <c r="HB109" s="55"/>
      <c r="HC109" s="55"/>
      <c r="HD109" s="55"/>
      <c r="HE109" s="55"/>
      <c r="HF109" s="55"/>
      <c r="HG109" s="55"/>
      <c r="HH109" s="55"/>
      <c r="HI109" s="55"/>
      <c r="HJ109" s="55"/>
      <c r="HK109" s="55"/>
      <c r="HL109" s="55"/>
      <c r="HM109" s="55"/>
      <c r="HN109" s="55"/>
      <c r="HO109" s="55"/>
      <c r="HP109" s="55"/>
      <c r="HQ109" s="55"/>
      <c r="HR109" s="55"/>
      <c r="HS109" s="55"/>
      <c r="HT109" s="55"/>
      <c r="HU109" s="55"/>
      <c r="HV109" s="55"/>
      <c r="HW109" s="55"/>
      <c r="HX109" s="55"/>
      <c r="HY109" s="55"/>
      <c r="HZ109" s="55"/>
      <c r="IA109" s="55"/>
      <c r="IB109" s="55"/>
      <c r="IC109" s="55"/>
      <c r="ID109" s="55"/>
      <c r="IE109" s="55"/>
      <c r="IF109" s="55"/>
      <c r="IG109" s="55"/>
      <c r="IH109" s="55"/>
      <c r="II109" s="55"/>
      <c r="IJ109" s="55"/>
      <c r="IK109" s="55"/>
      <c r="IL109" s="55"/>
      <c r="IM109" s="55"/>
      <c r="IN109" s="55"/>
      <c r="IO109" s="55"/>
      <c r="IP109" s="55"/>
    </row>
    <row r="110" spans="1:250" s="35" customFormat="1" ht="14.55" customHeight="1" thickBot="1" x14ac:dyDescent="0.3">
      <c r="A110" s="57"/>
      <c r="B110" s="148"/>
      <c r="C110" s="127" t="s">
        <v>10</v>
      </c>
      <c r="D110" s="128"/>
      <c r="E110" s="129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32"/>
      <c r="S110" s="33"/>
      <c r="T110" s="34"/>
      <c r="U110" s="4">
        <v>1</v>
      </c>
    </row>
    <row r="111" spans="1:250" s="35" customFormat="1" ht="14.55" customHeight="1" x14ac:dyDescent="0.25">
      <c r="A111" s="59"/>
      <c r="B111" s="149"/>
      <c r="C111" s="130"/>
      <c r="D111" s="131"/>
      <c r="E111" s="132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32"/>
      <c r="S111" s="34"/>
      <c r="T111" s="34"/>
      <c r="U111" s="4">
        <v>2</v>
      </c>
    </row>
    <row r="112" spans="1:250" s="71" customFormat="1" ht="16.5" customHeight="1" x14ac:dyDescent="0.25">
      <c r="A112" s="61" t="s">
        <v>12</v>
      </c>
      <c r="B112" s="150"/>
      <c r="C112" s="133"/>
      <c r="D112" s="134"/>
      <c r="E112" s="135"/>
      <c r="F112" s="31">
        <f t="shared" ref="F112:Q112" si="6">F2</f>
        <v>44211</v>
      </c>
      <c r="G112" s="31">
        <f t="shared" si="6"/>
        <v>44242</v>
      </c>
      <c r="H112" s="31">
        <f t="shared" si="6"/>
        <v>44273</v>
      </c>
      <c r="I112" s="31">
        <f t="shared" si="6"/>
        <v>44301</v>
      </c>
      <c r="J112" s="31">
        <f t="shared" si="6"/>
        <v>44332</v>
      </c>
      <c r="K112" s="31">
        <f t="shared" si="6"/>
        <v>44362</v>
      </c>
      <c r="L112" s="31">
        <f t="shared" si="6"/>
        <v>44393</v>
      </c>
      <c r="M112" s="31">
        <f t="shared" si="6"/>
        <v>44423</v>
      </c>
      <c r="N112" s="31">
        <f t="shared" si="6"/>
        <v>44454</v>
      </c>
      <c r="O112" s="31">
        <f t="shared" si="6"/>
        <v>44485</v>
      </c>
      <c r="P112" s="31">
        <f t="shared" si="6"/>
        <v>44516</v>
      </c>
      <c r="Q112" s="31">
        <f t="shared" si="6"/>
        <v>44547</v>
      </c>
      <c r="R112" s="67"/>
      <c r="S112" s="68"/>
      <c r="T112" s="69"/>
      <c r="U112" s="4">
        <v>1</v>
      </c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  <c r="AL112" s="70"/>
      <c r="AM112" s="70"/>
      <c r="AN112" s="70"/>
      <c r="AO112" s="70"/>
      <c r="AP112" s="70"/>
      <c r="AQ112" s="70"/>
      <c r="AR112" s="70"/>
      <c r="AS112" s="70"/>
      <c r="AT112" s="70"/>
      <c r="AU112" s="70"/>
      <c r="AV112" s="70"/>
      <c r="AW112" s="70"/>
      <c r="AX112" s="70"/>
      <c r="AY112" s="70"/>
      <c r="AZ112" s="70"/>
      <c r="BA112" s="70"/>
      <c r="BB112" s="70"/>
      <c r="BC112" s="70"/>
      <c r="BD112" s="70"/>
      <c r="BE112" s="70"/>
      <c r="BF112" s="70"/>
      <c r="BG112" s="70"/>
      <c r="BH112" s="70"/>
      <c r="BI112" s="70"/>
      <c r="BJ112" s="70"/>
      <c r="BK112" s="70"/>
      <c r="BL112" s="70"/>
      <c r="BM112" s="70"/>
      <c r="BN112" s="70"/>
      <c r="BO112" s="70"/>
      <c r="BP112" s="70"/>
      <c r="BQ112" s="70"/>
      <c r="BR112" s="70"/>
      <c r="BS112" s="70"/>
      <c r="BT112" s="70"/>
      <c r="BU112" s="70"/>
      <c r="BV112" s="70"/>
      <c r="BW112" s="70"/>
      <c r="BX112" s="70"/>
      <c r="BY112" s="70"/>
      <c r="BZ112" s="70"/>
      <c r="CA112" s="70"/>
      <c r="CB112" s="70"/>
      <c r="CC112" s="70"/>
      <c r="CD112" s="70"/>
      <c r="CE112" s="70"/>
      <c r="CF112" s="70"/>
      <c r="CG112" s="70"/>
      <c r="CH112" s="70"/>
      <c r="CI112" s="70"/>
      <c r="CJ112" s="70"/>
      <c r="CK112" s="70"/>
      <c r="CL112" s="70"/>
      <c r="CM112" s="70"/>
      <c r="CN112" s="70"/>
      <c r="CO112" s="70"/>
      <c r="CP112" s="70"/>
      <c r="CQ112" s="70"/>
      <c r="CR112" s="70"/>
      <c r="CS112" s="70"/>
      <c r="CT112" s="70"/>
      <c r="CU112" s="70"/>
      <c r="CV112" s="70"/>
      <c r="CW112" s="70"/>
      <c r="CX112" s="70"/>
      <c r="CY112" s="70"/>
      <c r="CZ112" s="70"/>
      <c r="DA112" s="70"/>
      <c r="DB112" s="70"/>
      <c r="DC112" s="70"/>
      <c r="DD112" s="70"/>
      <c r="DE112" s="70"/>
      <c r="DF112" s="70"/>
      <c r="DG112" s="70"/>
      <c r="DH112" s="70"/>
      <c r="DI112" s="70"/>
      <c r="DJ112" s="70"/>
      <c r="DK112" s="70"/>
      <c r="DL112" s="70"/>
      <c r="DM112" s="70"/>
      <c r="DN112" s="70"/>
      <c r="DO112" s="70"/>
      <c r="DP112" s="70"/>
      <c r="DQ112" s="70"/>
      <c r="DR112" s="70"/>
      <c r="DS112" s="70"/>
      <c r="DT112" s="70"/>
      <c r="DU112" s="70"/>
      <c r="DV112" s="70"/>
      <c r="DW112" s="70"/>
      <c r="DX112" s="70"/>
      <c r="DY112" s="70"/>
      <c r="DZ112" s="70"/>
      <c r="EA112" s="70"/>
      <c r="EB112" s="70"/>
      <c r="EC112" s="70"/>
      <c r="ED112" s="70"/>
      <c r="EE112" s="70"/>
      <c r="EF112" s="70"/>
      <c r="EG112" s="70"/>
      <c r="EH112" s="70"/>
      <c r="EI112" s="70"/>
      <c r="EJ112" s="70"/>
      <c r="EK112" s="70"/>
      <c r="EL112" s="70"/>
      <c r="EM112" s="70"/>
      <c r="EN112" s="70"/>
      <c r="EO112" s="70"/>
      <c r="EP112" s="70"/>
      <c r="EQ112" s="70"/>
      <c r="ER112" s="70"/>
      <c r="ES112" s="70"/>
      <c r="ET112" s="70"/>
      <c r="EU112" s="70"/>
      <c r="EV112" s="70"/>
      <c r="EW112" s="70"/>
      <c r="EX112" s="70"/>
      <c r="EY112" s="70"/>
      <c r="EZ112" s="70"/>
      <c r="FA112" s="70"/>
      <c r="FB112" s="70"/>
      <c r="FC112" s="70"/>
      <c r="FD112" s="70"/>
      <c r="FE112" s="70"/>
      <c r="FF112" s="70"/>
      <c r="FG112" s="70"/>
      <c r="FH112" s="70"/>
      <c r="FI112" s="70"/>
      <c r="FJ112" s="70"/>
      <c r="FK112" s="70"/>
      <c r="FL112" s="70"/>
      <c r="FM112" s="70"/>
      <c r="FN112" s="70"/>
      <c r="FO112" s="70"/>
      <c r="FP112" s="70"/>
      <c r="FQ112" s="70"/>
      <c r="FR112" s="70"/>
      <c r="FS112" s="70"/>
      <c r="FT112" s="70"/>
      <c r="FU112" s="70"/>
      <c r="FV112" s="70"/>
      <c r="FW112" s="70"/>
      <c r="FX112" s="70"/>
      <c r="FY112" s="70"/>
      <c r="FZ112" s="70"/>
      <c r="GA112" s="70"/>
      <c r="GB112" s="70"/>
      <c r="GC112" s="70"/>
      <c r="GD112" s="70"/>
      <c r="GE112" s="70"/>
      <c r="GF112" s="70"/>
      <c r="GG112" s="70"/>
      <c r="GH112" s="70"/>
      <c r="GI112" s="70"/>
      <c r="GJ112" s="70"/>
      <c r="GK112" s="70"/>
      <c r="GL112" s="70"/>
      <c r="GM112" s="70"/>
      <c r="GN112" s="70"/>
      <c r="GO112" s="70"/>
      <c r="GP112" s="70"/>
      <c r="GQ112" s="70"/>
      <c r="GR112" s="70"/>
      <c r="GS112" s="70"/>
      <c r="GT112" s="70"/>
      <c r="GU112" s="70"/>
      <c r="GV112" s="70"/>
      <c r="GW112" s="70"/>
      <c r="GX112" s="70"/>
      <c r="GY112" s="70"/>
      <c r="GZ112" s="70"/>
      <c r="HA112" s="70"/>
      <c r="HB112" s="70"/>
      <c r="HC112" s="70"/>
      <c r="HD112" s="70"/>
      <c r="HE112" s="70"/>
      <c r="HF112" s="70"/>
      <c r="HG112" s="70"/>
      <c r="HH112" s="70"/>
      <c r="HI112" s="70"/>
      <c r="HJ112" s="70"/>
      <c r="HK112" s="70"/>
      <c r="HL112" s="70"/>
      <c r="HM112" s="70"/>
      <c r="HN112" s="70"/>
      <c r="HO112" s="70"/>
      <c r="HP112" s="70"/>
      <c r="HQ112" s="70"/>
      <c r="HR112" s="70"/>
      <c r="HS112" s="70"/>
      <c r="HT112" s="70"/>
      <c r="HU112" s="70"/>
      <c r="HV112" s="70"/>
      <c r="HW112" s="70"/>
      <c r="HX112" s="70"/>
      <c r="HY112" s="70"/>
      <c r="HZ112" s="70"/>
      <c r="IA112" s="70"/>
      <c r="IB112" s="70"/>
      <c r="IC112" s="70"/>
      <c r="ID112" s="70"/>
      <c r="IE112" s="70"/>
      <c r="IF112" s="70"/>
      <c r="IG112" s="70"/>
      <c r="IH112" s="70"/>
      <c r="II112" s="70"/>
      <c r="IJ112" s="70"/>
      <c r="IK112" s="70"/>
      <c r="IL112" s="70"/>
      <c r="IM112" s="70"/>
      <c r="IN112" s="70"/>
      <c r="IO112" s="70"/>
      <c r="IP112" s="70"/>
    </row>
    <row r="113" spans="1:22" s="35" customFormat="1" ht="14.55" customHeight="1" x14ac:dyDescent="0.25">
      <c r="A113" s="62"/>
      <c r="B113" s="115"/>
      <c r="C113" s="114"/>
      <c r="D113" s="115"/>
      <c r="E113" s="116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2">
        <f t="shared" ref="R113:R153" si="7">SUM(F113:Q113)</f>
        <v>0</v>
      </c>
      <c r="S113" s="33"/>
      <c r="T113" s="34"/>
      <c r="U113" s="4">
        <f t="shared" ref="U113:U153" si="8">IF(OR($C113&lt;&gt;0,$D113&lt;&gt;0,$E113&lt;&gt;0,$E113="Est SAC",LEFT($A113,1)="0",LEFT($A113,1)="1",LEFT($A113,1)="9"),1,0)</f>
        <v>0</v>
      </c>
    </row>
    <row r="114" spans="1:22" s="35" customFormat="1" ht="14.55" customHeight="1" x14ac:dyDescent="0.25">
      <c r="A114" s="62"/>
      <c r="B114" s="115"/>
      <c r="C114" s="114"/>
      <c r="D114" s="115"/>
      <c r="E114" s="116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2">
        <f t="shared" si="7"/>
        <v>0</v>
      </c>
      <c r="S114" s="33"/>
      <c r="T114" s="34"/>
      <c r="U114" s="4">
        <f t="shared" si="8"/>
        <v>0</v>
      </c>
    </row>
    <row r="115" spans="1:22" s="35" customFormat="1" ht="14.55" customHeight="1" x14ac:dyDescent="0.25">
      <c r="A115" s="62"/>
      <c r="B115" s="115"/>
      <c r="C115" s="114"/>
      <c r="D115" s="115"/>
      <c r="E115" s="116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2">
        <f t="shared" si="7"/>
        <v>0</v>
      </c>
      <c r="S115" s="33"/>
      <c r="T115" s="34"/>
      <c r="U115" s="4">
        <f t="shared" si="8"/>
        <v>0</v>
      </c>
      <c r="V115" s="63"/>
    </row>
    <row r="116" spans="1:22" s="35" customFormat="1" ht="14.55" customHeight="1" x14ac:dyDescent="0.25">
      <c r="A116" s="62"/>
      <c r="B116" s="115"/>
      <c r="C116" s="114"/>
      <c r="D116" s="115"/>
      <c r="E116" s="116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2">
        <f t="shared" si="7"/>
        <v>0</v>
      </c>
      <c r="S116" s="33"/>
      <c r="T116" s="34"/>
      <c r="U116" s="4">
        <f t="shared" si="8"/>
        <v>0</v>
      </c>
    </row>
    <row r="117" spans="1:22" s="35" customFormat="1" ht="14.55" customHeight="1" x14ac:dyDescent="0.25">
      <c r="A117" s="62"/>
      <c r="B117" s="115"/>
      <c r="C117" s="114"/>
      <c r="D117" s="115"/>
      <c r="E117" s="116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2">
        <f t="shared" si="7"/>
        <v>0</v>
      </c>
      <c r="S117" s="33"/>
      <c r="T117" s="34"/>
      <c r="U117" s="4">
        <f t="shared" si="8"/>
        <v>0</v>
      </c>
    </row>
    <row r="118" spans="1:22" s="35" customFormat="1" ht="14.55" customHeight="1" x14ac:dyDescent="0.25">
      <c r="A118" s="62"/>
      <c r="B118" s="115"/>
      <c r="C118" s="114"/>
      <c r="D118" s="115"/>
      <c r="E118" s="116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2">
        <f t="shared" si="7"/>
        <v>0</v>
      </c>
      <c r="S118" s="33"/>
      <c r="T118" s="34"/>
      <c r="U118" s="4">
        <f t="shared" si="8"/>
        <v>0</v>
      </c>
    </row>
    <row r="119" spans="1:22" s="35" customFormat="1" ht="14.55" customHeight="1" x14ac:dyDescent="0.25">
      <c r="A119" s="62"/>
      <c r="B119" s="115"/>
      <c r="C119" s="114"/>
      <c r="D119" s="115"/>
      <c r="E119" s="116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2">
        <f t="shared" si="7"/>
        <v>0</v>
      </c>
      <c r="S119" s="33"/>
      <c r="T119" s="34"/>
      <c r="U119" s="4">
        <f t="shared" si="8"/>
        <v>0</v>
      </c>
    </row>
    <row r="120" spans="1:22" s="35" customFormat="1" ht="14.55" customHeight="1" x14ac:dyDescent="0.25">
      <c r="A120" s="62"/>
      <c r="B120" s="115"/>
      <c r="C120" s="114"/>
      <c r="D120" s="115"/>
      <c r="E120" s="116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2">
        <f t="shared" si="7"/>
        <v>0</v>
      </c>
      <c r="S120" s="33"/>
      <c r="T120" s="34"/>
      <c r="U120" s="4">
        <f t="shared" si="8"/>
        <v>0</v>
      </c>
    </row>
    <row r="121" spans="1:22" s="35" customFormat="1" ht="14.55" customHeight="1" x14ac:dyDescent="0.25">
      <c r="A121" s="62"/>
      <c r="B121" s="115"/>
      <c r="C121" s="114"/>
      <c r="D121" s="115"/>
      <c r="E121" s="116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2">
        <f t="shared" si="7"/>
        <v>0</v>
      </c>
      <c r="S121" s="33"/>
      <c r="T121" s="34"/>
      <c r="U121" s="4">
        <f t="shared" si="8"/>
        <v>0</v>
      </c>
    </row>
    <row r="122" spans="1:22" s="35" customFormat="1" ht="14.55" customHeight="1" x14ac:dyDescent="0.25">
      <c r="A122" s="62"/>
      <c r="B122" s="115"/>
      <c r="C122" s="114"/>
      <c r="D122" s="115"/>
      <c r="E122" s="116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2">
        <f t="shared" si="7"/>
        <v>0</v>
      </c>
      <c r="S122" s="33"/>
      <c r="T122" s="34"/>
      <c r="U122" s="4">
        <f t="shared" si="8"/>
        <v>0</v>
      </c>
    </row>
    <row r="123" spans="1:22" s="35" customFormat="1" ht="14.55" customHeight="1" x14ac:dyDescent="0.25">
      <c r="A123" s="62"/>
      <c r="B123" s="115"/>
      <c r="C123" s="114"/>
      <c r="D123" s="115"/>
      <c r="E123" s="116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2">
        <f t="shared" si="7"/>
        <v>0</v>
      </c>
      <c r="S123" s="33"/>
      <c r="T123" s="34"/>
      <c r="U123" s="4">
        <f t="shared" si="8"/>
        <v>0</v>
      </c>
    </row>
    <row r="124" spans="1:22" s="35" customFormat="1" ht="14.55" customHeight="1" x14ac:dyDescent="0.25">
      <c r="A124" s="62"/>
      <c r="B124" s="115"/>
      <c r="C124" s="114"/>
      <c r="D124" s="115"/>
      <c r="E124" s="116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2">
        <f t="shared" si="7"/>
        <v>0</v>
      </c>
      <c r="S124" s="33"/>
      <c r="T124" s="34"/>
      <c r="U124" s="4">
        <f t="shared" si="8"/>
        <v>0</v>
      </c>
    </row>
    <row r="125" spans="1:22" s="35" customFormat="1" ht="14.55" customHeight="1" x14ac:dyDescent="0.25">
      <c r="A125" s="62"/>
      <c r="B125" s="115"/>
      <c r="C125" s="114"/>
      <c r="D125" s="115"/>
      <c r="E125" s="116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2">
        <f t="shared" si="7"/>
        <v>0</v>
      </c>
      <c r="S125" s="33"/>
      <c r="T125" s="34"/>
      <c r="U125" s="4">
        <f t="shared" si="8"/>
        <v>0</v>
      </c>
    </row>
    <row r="126" spans="1:22" s="35" customFormat="1" ht="14.55" customHeight="1" x14ac:dyDescent="0.25">
      <c r="A126" s="62"/>
      <c r="B126" s="115"/>
      <c r="C126" s="114"/>
      <c r="D126" s="115"/>
      <c r="E126" s="116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2">
        <f t="shared" si="7"/>
        <v>0</v>
      </c>
      <c r="S126" s="33"/>
      <c r="T126" s="34"/>
      <c r="U126" s="4">
        <f t="shared" si="8"/>
        <v>0</v>
      </c>
    </row>
    <row r="127" spans="1:22" s="35" customFormat="1" ht="14.55" customHeight="1" x14ac:dyDescent="0.25">
      <c r="A127" s="62"/>
      <c r="B127" s="115"/>
      <c r="C127" s="114"/>
      <c r="D127" s="115"/>
      <c r="E127" s="116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2">
        <f t="shared" si="7"/>
        <v>0</v>
      </c>
      <c r="S127" s="33"/>
      <c r="T127" s="34"/>
      <c r="U127" s="4">
        <f t="shared" si="8"/>
        <v>0</v>
      </c>
    </row>
    <row r="128" spans="1:22" s="35" customFormat="1" ht="14.55" customHeight="1" x14ac:dyDescent="0.25">
      <c r="A128" s="62"/>
      <c r="B128" s="115"/>
      <c r="C128" s="114"/>
      <c r="D128" s="115"/>
      <c r="E128" s="116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2">
        <f t="shared" si="7"/>
        <v>0</v>
      </c>
      <c r="S128" s="33"/>
      <c r="T128" s="34"/>
      <c r="U128" s="4">
        <f t="shared" si="8"/>
        <v>0</v>
      </c>
    </row>
    <row r="129" spans="1:21" s="35" customFormat="1" ht="14.55" customHeight="1" x14ac:dyDescent="0.25">
      <c r="A129" s="62"/>
      <c r="B129" s="115"/>
      <c r="C129" s="114"/>
      <c r="D129" s="115"/>
      <c r="E129" s="116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2">
        <f t="shared" si="7"/>
        <v>0</v>
      </c>
      <c r="S129" s="33"/>
      <c r="T129" s="34"/>
      <c r="U129" s="4">
        <f t="shared" si="8"/>
        <v>0</v>
      </c>
    </row>
    <row r="130" spans="1:21" s="35" customFormat="1" ht="14.55" customHeight="1" x14ac:dyDescent="0.25">
      <c r="A130" s="62"/>
      <c r="B130" s="115"/>
      <c r="C130" s="114"/>
      <c r="D130" s="115"/>
      <c r="E130" s="116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2">
        <f t="shared" si="7"/>
        <v>0</v>
      </c>
      <c r="S130" s="33"/>
      <c r="T130" s="34"/>
      <c r="U130" s="4">
        <f t="shared" si="8"/>
        <v>0</v>
      </c>
    </row>
    <row r="131" spans="1:21" s="35" customFormat="1" ht="14.55" customHeight="1" x14ac:dyDescent="0.25">
      <c r="A131" s="62"/>
      <c r="B131" s="115"/>
      <c r="C131" s="114"/>
      <c r="D131" s="115"/>
      <c r="E131" s="116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2">
        <f t="shared" si="7"/>
        <v>0</v>
      </c>
      <c r="S131" s="33"/>
      <c r="T131" s="34"/>
      <c r="U131" s="4">
        <f t="shared" si="8"/>
        <v>0</v>
      </c>
    </row>
    <row r="132" spans="1:21" s="35" customFormat="1" ht="14.55" customHeight="1" x14ac:dyDescent="0.25">
      <c r="A132" s="62"/>
      <c r="B132" s="115"/>
      <c r="C132" s="114"/>
      <c r="D132" s="115"/>
      <c r="E132" s="116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2">
        <f t="shared" si="7"/>
        <v>0</v>
      </c>
      <c r="S132" s="33"/>
      <c r="T132" s="34"/>
      <c r="U132" s="4">
        <f t="shared" si="8"/>
        <v>0</v>
      </c>
    </row>
    <row r="133" spans="1:21" s="35" customFormat="1" ht="14.55" customHeight="1" x14ac:dyDescent="0.25">
      <c r="A133" s="62"/>
      <c r="B133" s="115"/>
      <c r="C133" s="114"/>
      <c r="D133" s="115"/>
      <c r="E133" s="116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2">
        <f t="shared" si="7"/>
        <v>0</v>
      </c>
      <c r="S133" s="33"/>
      <c r="T133" s="34"/>
      <c r="U133" s="4">
        <f t="shared" si="8"/>
        <v>0</v>
      </c>
    </row>
    <row r="134" spans="1:21" s="35" customFormat="1" ht="14.55" customHeight="1" x14ac:dyDescent="0.25">
      <c r="A134" s="62"/>
      <c r="B134" s="115"/>
      <c r="C134" s="114"/>
      <c r="D134" s="115"/>
      <c r="E134" s="116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2">
        <f t="shared" si="7"/>
        <v>0</v>
      </c>
      <c r="S134" s="33"/>
      <c r="T134" s="34"/>
      <c r="U134" s="4">
        <f t="shared" si="8"/>
        <v>0</v>
      </c>
    </row>
    <row r="135" spans="1:21" s="35" customFormat="1" ht="14.55" customHeight="1" x14ac:dyDescent="0.25">
      <c r="A135" s="62"/>
      <c r="B135" s="115"/>
      <c r="C135" s="114"/>
      <c r="D135" s="115"/>
      <c r="E135" s="116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2">
        <f t="shared" si="7"/>
        <v>0</v>
      </c>
      <c r="S135" s="33"/>
      <c r="T135" s="34"/>
      <c r="U135" s="4">
        <f t="shared" si="8"/>
        <v>0</v>
      </c>
    </row>
    <row r="136" spans="1:21" s="35" customFormat="1" ht="14.55" customHeight="1" x14ac:dyDescent="0.25">
      <c r="A136" s="62"/>
      <c r="B136" s="115"/>
      <c r="C136" s="114"/>
      <c r="D136" s="115"/>
      <c r="E136" s="116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2">
        <f t="shared" si="7"/>
        <v>0</v>
      </c>
      <c r="S136" s="33"/>
      <c r="T136" s="34"/>
      <c r="U136" s="4">
        <f t="shared" si="8"/>
        <v>0</v>
      </c>
    </row>
    <row r="137" spans="1:21" s="35" customFormat="1" ht="14.55" customHeight="1" x14ac:dyDescent="0.25">
      <c r="A137" s="62"/>
      <c r="B137" s="115"/>
      <c r="C137" s="114"/>
      <c r="D137" s="115"/>
      <c r="E137" s="116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2">
        <f t="shared" si="7"/>
        <v>0</v>
      </c>
      <c r="S137" s="33"/>
      <c r="T137" s="34"/>
      <c r="U137" s="4">
        <f t="shared" si="8"/>
        <v>0</v>
      </c>
    </row>
    <row r="138" spans="1:21" s="35" customFormat="1" ht="14.55" customHeight="1" x14ac:dyDescent="0.25">
      <c r="A138" s="62"/>
      <c r="B138" s="115"/>
      <c r="C138" s="114"/>
      <c r="D138" s="115"/>
      <c r="E138" s="116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2">
        <f t="shared" si="7"/>
        <v>0</v>
      </c>
      <c r="S138" s="33"/>
      <c r="T138" s="34"/>
      <c r="U138" s="4">
        <f t="shared" si="8"/>
        <v>0</v>
      </c>
    </row>
    <row r="139" spans="1:21" s="35" customFormat="1" ht="14.55" customHeight="1" x14ac:dyDescent="0.25">
      <c r="A139" s="62"/>
      <c r="B139" s="115"/>
      <c r="C139" s="114"/>
      <c r="D139" s="115"/>
      <c r="E139" s="116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2">
        <f t="shared" si="7"/>
        <v>0</v>
      </c>
      <c r="S139" s="33"/>
      <c r="T139" s="34"/>
      <c r="U139" s="4">
        <f t="shared" si="8"/>
        <v>0</v>
      </c>
    </row>
    <row r="140" spans="1:21" s="35" customFormat="1" ht="14.55" customHeight="1" x14ac:dyDescent="0.25">
      <c r="A140" s="62"/>
      <c r="B140" s="115"/>
      <c r="C140" s="114"/>
      <c r="D140" s="115"/>
      <c r="E140" s="116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2">
        <f t="shared" si="7"/>
        <v>0</v>
      </c>
      <c r="S140" s="33"/>
      <c r="T140" s="34"/>
      <c r="U140" s="4">
        <f t="shared" si="8"/>
        <v>0</v>
      </c>
    </row>
    <row r="141" spans="1:21" s="35" customFormat="1" ht="14.55" customHeight="1" x14ac:dyDescent="0.25">
      <c r="A141" s="62"/>
      <c r="B141" s="115"/>
      <c r="C141" s="114"/>
      <c r="D141" s="115"/>
      <c r="E141" s="116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2">
        <f t="shared" si="7"/>
        <v>0</v>
      </c>
      <c r="S141" s="33"/>
      <c r="T141" s="34"/>
      <c r="U141" s="4">
        <f t="shared" si="8"/>
        <v>0</v>
      </c>
    </row>
    <row r="142" spans="1:21" s="35" customFormat="1" ht="14.55" customHeight="1" x14ac:dyDescent="0.25">
      <c r="A142" s="62"/>
      <c r="B142" s="115"/>
      <c r="C142" s="114"/>
      <c r="D142" s="115"/>
      <c r="E142" s="116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2">
        <f t="shared" si="7"/>
        <v>0</v>
      </c>
      <c r="S142" s="33"/>
      <c r="T142" s="34"/>
      <c r="U142" s="4">
        <f t="shared" si="8"/>
        <v>0</v>
      </c>
    </row>
    <row r="143" spans="1:21" s="35" customFormat="1" ht="14.55" customHeight="1" x14ac:dyDescent="0.25">
      <c r="A143" s="62"/>
      <c r="B143" s="115"/>
      <c r="C143" s="114"/>
      <c r="D143" s="115"/>
      <c r="E143" s="116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2">
        <f t="shared" si="7"/>
        <v>0</v>
      </c>
      <c r="S143" s="33"/>
      <c r="T143" s="34"/>
      <c r="U143" s="4">
        <f t="shared" si="8"/>
        <v>0</v>
      </c>
    </row>
    <row r="144" spans="1:21" s="35" customFormat="1" ht="14.55" customHeight="1" x14ac:dyDescent="0.25">
      <c r="A144" s="62"/>
      <c r="B144" s="115"/>
      <c r="C144" s="114"/>
      <c r="D144" s="115"/>
      <c r="E144" s="116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2">
        <f t="shared" si="7"/>
        <v>0</v>
      </c>
      <c r="S144" s="33"/>
      <c r="T144" s="34"/>
      <c r="U144" s="4">
        <f t="shared" si="8"/>
        <v>0</v>
      </c>
    </row>
    <row r="145" spans="1:250" s="35" customFormat="1" ht="14.55" customHeight="1" x14ac:dyDescent="0.25">
      <c r="A145" s="62"/>
      <c r="B145" s="115"/>
      <c r="C145" s="114"/>
      <c r="D145" s="115"/>
      <c r="E145" s="116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2">
        <f t="shared" si="7"/>
        <v>0</v>
      </c>
      <c r="S145" s="33"/>
      <c r="T145" s="34"/>
      <c r="U145" s="4">
        <f t="shared" si="8"/>
        <v>0</v>
      </c>
    </row>
    <row r="146" spans="1:250" s="35" customFormat="1" ht="14.55" customHeight="1" x14ac:dyDescent="0.25">
      <c r="A146" s="62"/>
      <c r="B146" s="115"/>
      <c r="C146" s="114"/>
      <c r="D146" s="115"/>
      <c r="E146" s="116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2">
        <f t="shared" si="7"/>
        <v>0</v>
      </c>
      <c r="S146" s="33"/>
      <c r="T146" s="34"/>
      <c r="U146" s="4">
        <f t="shared" si="8"/>
        <v>0</v>
      </c>
    </row>
    <row r="147" spans="1:250" s="35" customFormat="1" ht="14.55" customHeight="1" x14ac:dyDescent="0.25">
      <c r="A147" s="62"/>
      <c r="B147" s="115"/>
      <c r="C147" s="114"/>
      <c r="D147" s="115"/>
      <c r="E147" s="116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2">
        <f t="shared" si="7"/>
        <v>0</v>
      </c>
      <c r="S147" s="33"/>
      <c r="T147" s="34"/>
      <c r="U147" s="4">
        <f t="shared" si="8"/>
        <v>0</v>
      </c>
    </row>
    <row r="148" spans="1:250" s="35" customFormat="1" ht="14.55" customHeight="1" x14ac:dyDescent="0.25">
      <c r="A148" s="62"/>
      <c r="B148" s="115"/>
      <c r="C148" s="114"/>
      <c r="D148" s="115"/>
      <c r="E148" s="116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2">
        <f t="shared" si="7"/>
        <v>0</v>
      </c>
      <c r="S148" s="33"/>
      <c r="T148" s="34"/>
      <c r="U148" s="4">
        <f t="shared" si="8"/>
        <v>0</v>
      </c>
    </row>
    <row r="149" spans="1:250" s="35" customFormat="1" ht="14.55" customHeight="1" x14ac:dyDescent="0.25">
      <c r="A149" s="62"/>
      <c r="B149" s="115"/>
      <c r="C149" s="114"/>
      <c r="D149" s="115"/>
      <c r="E149" s="116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2">
        <f t="shared" si="7"/>
        <v>0</v>
      </c>
      <c r="S149" s="33"/>
      <c r="T149" s="34"/>
      <c r="U149" s="4">
        <f t="shared" si="8"/>
        <v>0</v>
      </c>
    </row>
    <row r="150" spans="1:250" s="35" customFormat="1" ht="14.55" customHeight="1" x14ac:dyDescent="0.25">
      <c r="A150" s="62"/>
      <c r="B150" s="115"/>
      <c r="C150" s="114"/>
      <c r="D150" s="115"/>
      <c r="E150" s="116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2">
        <f t="shared" si="7"/>
        <v>0</v>
      </c>
      <c r="S150" s="33"/>
      <c r="T150" s="34"/>
      <c r="U150" s="4">
        <f t="shared" si="8"/>
        <v>0</v>
      </c>
    </row>
    <row r="151" spans="1:250" s="35" customFormat="1" ht="14.55" customHeight="1" x14ac:dyDescent="0.25">
      <c r="A151" s="62"/>
      <c r="B151" s="115"/>
      <c r="C151" s="114"/>
      <c r="D151" s="115"/>
      <c r="E151" s="116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2">
        <f t="shared" si="7"/>
        <v>0</v>
      </c>
      <c r="S151" s="33"/>
      <c r="T151" s="34"/>
      <c r="U151" s="4">
        <f t="shared" si="8"/>
        <v>0</v>
      </c>
    </row>
    <row r="152" spans="1:250" s="35" customFormat="1" ht="14.55" customHeight="1" x14ac:dyDescent="0.25">
      <c r="A152" s="62"/>
      <c r="B152" s="115"/>
      <c r="C152" s="114"/>
      <c r="D152" s="115"/>
      <c r="E152" s="116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2">
        <f t="shared" si="7"/>
        <v>0</v>
      </c>
      <c r="S152" s="33"/>
      <c r="T152" s="34"/>
      <c r="U152" s="4">
        <f t="shared" si="8"/>
        <v>0</v>
      </c>
    </row>
    <row r="153" spans="1:250" s="35" customFormat="1" ht="14.55" customHeight="1" x14ac:dyDescent="0.25">
      <c r="A153" s="62"/>
      <c r="B153" s="115"/>
      <c r="C153" s="114"/>
      <c r="D153" s="115"/>
      <c r="E153" s="116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2">
        <f t="shared" si="7"/>
        <v>0</v>
      </c>
      <c r="S153" s="33"/>
      <c r="T153" s="34"/>
      <c r="U153" s="4">
        <f t="shared" si="8"/>
        <v>0</v>
      </c>
    </row>
    <row r="154" spans="1:250" s="35" customFormat="1" ht="14.55" customHeight="1" collapsed="1" x14ac:dyDescent="0.25">
      <c r="A154" s="64"/>
      <c r="B154" s="118"/>
      <c r="C154" s="138"/>
      <c r="D154" s="118"/>
      <c r="E154" s="119"/>
      <c r="F154" s="40"/>
      <c r="G154" s="40"/>
      <c r="H154" s="40"/>
      <c r="I154" s="40"/>
      <c r="J154" s="40"/>
      <c r="K154" s="40"/>
      <c r="L154" s="40"/>
      <c r="M154" s="40"/>
      <c r="N154" s="41"/>
      <c r="O154" s="41"/>
      <c r="P154" s="41"/>
      <c r="Q154" s="41"/>
      <c r="R154" s="32"/>
      <c r="S154" s="34"/>
      <c r="T154" s="34"/>
      <c r="U154" s="4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  <c r="BB154" s="42"/>
      <c r="BC154" s="42"/>
      <c r="BD154" s="42"/>
      <c r="BE154" s="42"/>
      <c r="BF154" s="42"/>
      <c r="BG154" s="42"/>
      <c r="BH154" s="42"/>
      <c r="BI154" s="42"/>
      <c r="BJ154" s="42"/>
      <c r="BK154" s="42"/>
      <c r="BL154" s="42"/>
      <c r="BM154" s="42"/>
      <c r="BN154" s="42"/>
      <c r="BO154" s="42"/>
      <c r="BP154" s="42"/>
      <c r="BQ154" s="42"/>
      <c r="BR154" s="42"/>
      <c r="BS154" s="42"/>
      <c r="BT154" s="42"/>
      <c r="BU154" s="42"/>
      <c r="BV154" s="42"/>
      <c r="BW154" s="42"/>
      <c r="BX154" s="42"/>
      <c r="BY154" s="42"/>
      <c r="BZ154" s="42"/>
      <c r="CA154" s="42"/>
      <c r="CB154" s="42"/>
      <c r="CC154" s="42"/>
      <c r="CD154" s="42"/>
      <c r="CE154" s="42"/>
      <c r="CF154" s="42"/>
      <c r="CG154" s="42"/>
      <c r="CH154" s="42"/>
      <c r="CI154" s="42"/>
      <c r="CJ154" s="42"/>
      <c r="CK154" s="42"/>
      <c r="CL154" s="42"/>
      <c r="CM154" s="42"/>
      <c r="CN154" s="42"/>
      <c r="CO154" s="42"/>
      <c r="CP154" s="42"/>
      <c r="CQ154" s="42"/>
      <c r="CR154" s="42"/>
      <c r="CS154" s="42"/>
      <c r="CT154" s="42"/>
      <c r="CU154" s="42"/>
      <c r="CV154" s="42"/>
      <c r="CW154" s="42"/>
      <c r="CX154" s="42"/>
      <c r="CY154" s="42"/>
      <c r="CZ154" s="42"/>
      <c r="DA154" s="42"/>
      <c r="DB154" s="42"/>
      <c r="DC154" s="42"/>
      <c r="DD154" s="42"/>
      <c r="DE154" s="42"/>
      <c r="DF154" s="42"/>
      <c r="DG154" s="42"/>
      <c r="DH154" s="42"/>
      <c r="DI154" s="42"/>
      <c r="DJ154" s="42"/>
      <c r="DK154" s="42"/>
      <c r="DL154" s="42"/>
      <c r="DM154" s="42"/>
      <c r="DN154" s="42"/>
      <c r="DO154" s="42"/>
      <c r="DP154" s="42"/>
      <c r="DQ154" s="42"/>
      <c r="DR154" s="42"/>
      <c r="DS154" s="42"/>
      <c r="DT154" s="42"/>
      <c r="DU154" s="42"/>
      <c r="DV154" s="42"/>
      <c r="DW154" s="42"/>
      <c r="DX154" s="42"/>
      <c r="DY154" s="42"/>
      <c r="DZ154" s="42"/>
      <c r="EA154" s="42"/>
      <c r="EB154" s="42"/>
      <c r="EC154" s="42"/>
      <c r="ED154" s="42"/>
      <c r="EE154" s="42"/>
      <c r="EF154" s="42"/>
      <c r="EG154" s="42"/>
      <c r="EH154" s="42"/>
      <c r="EI154" s="42"/>
      <c r="EJ154" s="42"/>
      <c r="EK154" s="42"/>
      <c r="EL154" s="42"/>
      <c r="EM154" s="42"/>
      <c r="EN154" s="42"/>
      <c r="EO154" s="42"/>
      <c r="EP154" s="42"/>
      <c r="EQ154" s="42"/>
      <c r="ER154" s="42"/>
      <c r="ES154" s="42"/>
      <c r="ET154" s="42"/>
      <c r="EU154" s="42"/>
      <c r="EV154" s="42"/>
      <c r="EW154" s="42"/>
      <c r="EX154" s="42"/>
      <c r="EY154" s="42"/>
      <c r="EZ154" s="42"/>
      <c r="FA154" s="42"/>
      <c r="FB154" s="42"/>
      <c r="FC154" s="42"/>
      <c r="FD154" s="42"/>
      <c r="FE154" s="42"/>
      <c r="FF154" s="42"/>
      <c r="FG154" s="42"/>
      <c r="FH154" s="42"/>
      <c r="FI154" s="42"/>
      <c r="FJ154" s="42"/>
      <c r="FK154" s="42"/>
      <c r="FL154" s="42"/>
      <c r="FM154" s="42"/>
      <c r="FN154" s="42"/>
      <c r="FO154" s="42"/>
      <c r="FP154" s="42"/>
      <c r="FQ154" s="42"/>
      <c r="FR154" s="42"/>
      <c r="FS154" s="42"/>
      <c r="FT154" s="42"/>
      <c r="FU154" s="42"/>
      <c r="FV154" s="42"/>
      <c r="FW154" s="42"/>
      <c r="FX154" s="42"/>
      <c r="FY154" s="42"/>
      <c r="FZ154" s="42"/>
      <c r="GA154" s="42"/>
      <c r="GB154" s="42"/>
      <c r="GC154" s="42"/>
      <c r="GD154" s="42"/>
      <c r="GE154" s="42"/>
      <c r="GF154" s="42"/>
      <c r="GG154" s="42"/>
      <c r="GH154" s="42"/>
      <c r="GI154" s="42"/>
      <c r="GJ154" s="42"/>
      <c r="GK154" s="42"/>
      <c r="GL154" s="42"/>
      <c r="GM154" s="42"/>
      <c r="GN154" s="42"/>
      <c r="GO154" s="42"/>
      <c r="GP154" s="42"/>
      <c r="GQ154" s="42"/>
      <c r="GR154" s="42"/>
      <c r="GS154" s="42"/>
      <c r="GT154" s="42"/>
      <c r="GU154" s="42"/>
      <c r="GV154" s="42"/>
      <c r="GW154" s="42"/>
      <c r="GX154" s="42"/>
      <c r="GY154" s="42"/>
      <c r="GZ154" s="42"/>
      <c r="HA154" s="42"/>
      <c r="HB154" s="42"/>
      <c r="HC154" s="42"/>
      <c r="HD154" s="42"/>
      <c r="HE154" s="42"/>
      <c r="HF154" s="42"/>
      <c r="HG154" s="42"/>
      <c r="HH154" s="42"/>
      <c r="HI154" s="42"/>
      <c r="HJ154" s="42"/>
      <c r="HK154" s="42"/>
      <c r="HL154" s="42"/>
      <c r="HM154" s="42"/>
      <c r="HN154" s="42"/>
      <c r="HO154" s="42"/>
      <c r="HP154" s="42"/>
      <c r="HQ154" s="42"/>
      <c r="HR154" s="42"/>
      <c r="HS154" s="42"/>
      <c r="HT154" s="42"/>
      <c r="HU154" s="42"/>
      <c r="HV154" s="42"/>
      <c r="HW154" s="42"/>
      <c r="HX154" s="42"/>
      <c r="HY154" s="42"/>
      <c r="HZ154" s="42"/>
      <c r="IA154" s="42"/>
      <c r="IB154" s="42"/>
      <c r="IC154" s="42"/>
      <c r="ID154" s="42"/>
      <c r="IE154" s="42"/>
      <c r="IF154" s="42"/>
      <c r="IG154" s="42"/>
      <c r="IH154" s="42"/>
      <c r="II154" s="42"/>
      <c r="IJ154" s="42"/>
      <c r="IK154" s="42"/>
      <c r="IL154" s="42"/>
      <c r="IM154" s="42"/>
      <c r="IN154" s="42"/>
      <c r="IO154" s="42"/>
      <c r="IP154" s="42"/>
    </row>
    <row r="155" spans="1:250" s="35" customFormat="1" ht="14.55" customHeight="1" x14ac:dyDescent="0.25">
      <c r="A155" s="65"/>
      <c r="B155" s="115"/>
      <c r="C155" s="120"/>
      <c r="D155" s="115"/>
      <c r="E155" s="116"/>
      <c r="F155" s="43"/>
      <c r="G155" s="43"/>
      <c r="H155" s="43"/>
      <c r="I155" s="43"/>
      <c r="J155" s="43"/>
      <c r="K155" s="43"/>
      <c r="L155" s="43"/>
      <c r="M155" s="43"/>
      <c r="N155" s="44"/>
      <c r="O155" s="44"/>
      <c r="P155" s="44"/>
      <c r="Q155" s="44"/>
      <c r="R155" s="45"/>
      <c r="S155" s="46"/>
      <c r="T155" s="46"/>
      <c r="U155" s="47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2"/>
      <c r="AU155" s="42"/>
      <c r="AV155" s="42"/>
      <c r="AW155" s="42"/>
      <c r="AX155" s="42"/>
      <c r="AY155" s="42"/>
      <c r="AZ155" s="42"/>
      <c r="BA155" s="42"/>
      <c r="BB155" s="42"/>
      <c r="BC155" s="42"/>
      <c r="BD155" s="42"/>
      <c r="BE155" s="42"/>
      <c r="BF155" s="42"/>
      <c r="BG155" s="42"/>
      <c r="BH155" s="42"/>
      <c r="BI155" s="42"/>
      <c r="BJ155" s="42"/>
      <c r="BK155" s="42"/>
      <c r="BL155" s="42"/>
      <c r="BM155" s="42"/>
      <c r="BN155" s="42"/>
      <c r="BO155" s="42"/>
      <c r="BP155" s="42"/>
      <c r="BQ155" s="42"/>
      <c r="BR155" s="42"/>
      <c r="BS155" s="42"/>
      <c r="BT155" s="42"/>
      <c r="BU155" s="42"/>
      <c r="BV155" s="42"/>
      <c r="BW155" s="42"/>
      <c r="BX155" s="42"/>
      <c r="BY155" s="42"/>
      <c r="BZ155" s="42"/>
      <c r="CA155" s="42"/>
      <c r="CB155" s="42"/>
      <c r="CC155" s="42"/>
      <c r="CD155" s="42"/>
      <c r="CE155" s="42"/>
      <c r="CF155" s="42"/>
      <c r="CG155" s="42"/>
      <c r="CH155" s="42"/>
      <c r="CI155" s="42"/>
      <c r="CJ155" s="42"/>
      <c r="CK155" s="42"/>
      <c r="CL155" s="42"/>
      <c r="CM155" s="42"/>
      <c r="CN155" s="42"/>
      <c r="CO155" s="42"/>
      <c r="CP155" s="42"/>
      <c r="CQ155" s="42"/>
      <c r="CR155" s="42"/>
      <c r="CS155" s="42"/>
      <c r="CT155" s="42"/>
      <c r="CU155" s="42"/>
      <c r="CV155" s="42"/>
      <c r="CW155" s="42"/>
      <c r="CX155" s="42"/>
      <c r="CY155" s="42"/>
      <c r="CZ155" s="42"/>
      <c r="DA155" s="42"/>
      <c r="DB155" s="42"/>
      <c r="DC155" s="42"/>
      <c r="DD155" s="42"/>
      <c r="DE155" s="42"/>
      <c r="DF155" s="42"/>
      <c r="DG155" s="42"/>
      <c r="DH155" s="42"/>
      <c r="DI155" s="42"/>
      <c r="DJ155" s="42"/>
      <c r="DK155" s="42"/>
      <c r="DL155" s="42"/>
      <c r="DM155" s="42"/>
      <c r="DN155" s="42"/>
      <c r="DO155" s="42"/>
      <c r="DP155" s="42"/>
      <c r="DQ155" s="42"/>
      <c r="DR155" s="42"/>
      <c r="DS155" s="42"/>
      <c r="DT155" s="42"/>
      <c r="DU155" s="42"/>
      <c r="DV155" s="42"/>
      <c r="DW155" s="42"/>
      <c r="DX155" s="42"/>
      <c r="DY155" s="42"/>
      <c r="DZ155" s="42"/>
      <c r="EA155" s="42"/>
      <c r="EB155" s="42"/>
      <c r="EC155" s="42"/>
      <c r="ED155" s="42"/>
      <c r="EE155" s="42"/>
      <c r="EF155" s="42"/>
      <c r="EG155" s="42"/>
      <c r="EH155" s="42"/>
      <c r="EI155" s="42"/>
      <c r="EJ155" s="42"/>
      <c r="EK155" s="42"/>
      <c r="EL155" s="42"/>
      <c r="EM155" s="42"/>
      <c r="EN155" s="42"/>
      <c r="EO155" s="42"/>
      <c r="EP155" s="42"/>
      <c r="EQ155" s="42"/>
      <c r="ER155" s="42"/>
      <c r="ES155" s="42"/>
      <c r="ET155" s="42"/>
      <c r="EU155" s="42"/>
      <c r="EV155" s="42"/>
      <c r="EW155" s="42"/>
      <c r="EX155" s="42"/>
      <c r="EY155" s="42"/>
      <c r="EZ155" s="42"/>
      <c r="FA155" s="42"/>
      <c r="FB155" s="42"/>
      <c r="FC155" s="42"/>
      <c r="FD155" s="42"/>
      <c r="FE155" s="42"/>
      <c r="FF155" s="42"/>
      <c r="FG155" s="42"/>
      <c r="FH155" s="42"/>
      <c r="FI155" s="42"/>
      <c r="FJ155" s="42"/>
      <c r="FK155" s="42"/>
      <c r="FL155" s="42"/>
      <c r="FM155" s="42"/>
      <c r="FN155" s="42"/>
      <c r="FO155" s="42"/>
      <c r="FP155" s="42"/>
      <c r="FQ155" s="42"/>
      <c r="FR155" s="42"/>
      <c r="FS155" s="42"/>
      <c r="FT155" s="42"/>
      <c r="FU155" s="42"/>
      <c r="FV155" s="42"/>
      <c r="FW155" s="42"/>
      <c r="FX155" s="42"/>
      <c r="FY155" s="42"/>
      <c r="FZ155" s="42"/>
      <c r="GA155" s="42"/>
      <c r="GB155" s="42"/>
      <c r="GC155" s="42"/>
      <c r="GD155" s="42"/>
      <c r="GE155" s="42"/>
      <c r="GF155" s="42"/>
      <c r="GG155" s="42"/>
      <c r="GH155" s="42"/>
      <c r="GI155" s="42"/>
      <c r="GJ155" s="42"/>
      <c r="GK155" s="42"/>
      <c r="GL155" s="42"/>
      <c r="GM155" s="42"/>
      <c r="GN155" s="42"/>
      <c r="GO155" s="42"/>
      <c r="GP155" s="42"/>
      <c r="GQ155" s="42"/>
      <c r="GR155" s="42"/>
      <c r="GS155" s="42"/>
      <c r="GT155" s="42"/>
      <c r="GU155" s="42"/>
      <c r="GV155" s="42"/>
      <c r="GW155" s="42"/>
      <c r="GX155" s="42"/>
      <c r="GY155" s="42"/>
      <c r="GZ155" s="42"/>
      <c r="HA155" s="42"/>
      <c r="HB155" s="42"/>
      <c r="HC155" s="42"/>
      <c r="HD155" s="42"/>
      <c r="HE155" s="42"/>
      <c r="HF155" s="42"/>
      <c r="HG155" s="42"/>
      <c r="HH155" s="42"/>
      <c r="HI155" s="42"/>
      <c r="HJ155" s="42"/>
      <c r="HK155" s="42"/>
      <c r="HL155" s="42"/>
      <c r="HM155" s="42"/>
      <c r="HN155" s="42"/>
      <c r="HO155" s="42"/>
      <c r="HP155" s="42"/>
      <c r="HQ155" s="42"/>
      <c r="HR155" s="42"/>
      <c r="HS155" s="42"/>
      <c r="HT155" s="42"/>
      <c r="HU155" s="42"/>
      <c r="HV155" s="42"/>
      <c r="HW155" s="42"/>
      <c r="HX155" s="42"/>
      <c r="HY155" s="42"/>
      <c r="HZ155" s="42"/>
      <c r="IA155" s="42"/>
      <c r="IB155" s="42"/>
      <c r="IC155" s="42"/>
      <c r="ID155" s="42"/>
      <c r="IE155" s="42"/>
      <c r="IF155" s="42"/>
      <c r="IG155" s="42"/>
      <c r="IH155" s="42"/>
      <c r="II155" s="42"/>
      <c r="IJ155" s="42"/>
      <c r="IK155" s="42"/>
      <c r="IL155" s="42"/>
      <c r="IM155" s="42"/>
      <c r="IN155" s="42"/>
      <c r="IO155" s="42"/>
      <c r="IP155" s="42"/>
    </row>
    <row r="156" spans="1:250" s="35" customFormat="1" ht="14.55" customHeight="1" x14ac:dyDescent="0.25">
      <c r="A156" s="65"/>
      <c r="B156" s="115"/>
      <c r="C156" s="120"/>
      <c r="D156" s="115"/>
      <c r="E156" s="116"/>
      <c r="F156" s="43"/>
      <c r="G156" s="43"/>
      <c r="H156" s="43"/>
      <c r="I156" s="43"/>
      <c r="J156" s="43"/>
      <c r="K156" s="43"/>
      <c r="L156" s="43"/>
      <c r="M156" s="43"/>
      <c r="N156" s="44"/>
      <c r="O156" s="44"/>
      <c r="P156" s="44"/>
      <c r="Q156" s="44"/>
      <c r="R156" s="45"/>
      <c r="S156" s="46"/>
      <c r="T156" s="46"/>
      <c r="U156" s="47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2"/>
      <c r="BH156" s="42"/>
      <c r="BI156" s="42"/>
      <c r="BJ156" s="42"/>
      <c r="BK156" s="42"/>
      <c r="BL156" s="42"/>
      <c r="BM156" s="42"/>
      <c r="BN156" s="42"/>
      <c r="BO156" s="42"/>
      <c r="BP156" s="42"/>
      <c r="BQ156" s="42"/>
      <c r="BR156" s="42"/>
      <c r="BS156" s="42"/>
      <c r="BT156" s="42"/>
      <c r="BU156" s="42"/>
      <c r="BV156" s="42"/>
      <c r="BW156" s="42"/>
      <c r="BX156" s="42"/>
      <c r="BY156" s="42"/>
      <c r="BZ156" s="42"/>
      <c r="CA156" s="42"/>
      <c r="CB156" s="42"/>
      <c r="CC156" s="42"/>
      <c r="CD156" s="42"/>
      <c r="CE156" s="42"/>
      <c r="CF156" s="42"/>
      <c r="CG156" s="42"/>
      <c r="CH156" s="42"/>
      <c r="CI156" s="42"/>
      <c r="CJ156" s="42"/>
      <c r="CK156" s="42"/>
      <c r="CL156" s="42"/>
      <c r="CM156" s="42"/>
      <c r="CN156" s="42"/>
      <c r="CO156" s="42"/>
      <c r="CP156" s="42"/>
      <c r="CQ156" s="42"/>
      <c r="CR156" s="42"/>
      <c r="CS156" s="42"/>
      <c r="CT156" s="42"/>
      <c r="CU156" s="42"/>
      <c r="CV156" s="42"/>
      <c r="CW156" s="42"/>
      <c r="CX156" s="42"/>
      <c r="CY156" s="42"/>
      <c r="CZ156" s="42"/>
      <c r="DA156" s="42"/>
      <c r="DB156" s="42"/>
      <c r="DC156" s="42"/>
      <c r="DD156" s="42"/>
      <c r="DE156" s="42"/>
      <c r="DF156" s="42"/>
      <c r="DG156" s="42"/>
      <c r="DH156" s="42"/>
      <c r="DI156" s="42"/>
      <c r="DJ156" s="42"/>
      <c r="DK156" s="42"/>
      <c r="DL156" s="42"/>
      <c r="DM156" s="42"/>
      <c r="DN156" s="42"/>
      <c r="DO156" s="42"/>
      <c r="DP156" s="42"/>
      <c r="DQ156" s="42"/>
      <c r="DR156" s="42"/>
      <c r="DS156" s="42"/>
      <c r="DT156" s="42"/>
      <c r="DU156" s="42"/>
      <c r="DV156" s="42"/>
      <c r="DW156" s="42"/>
      <c r="DX156" s="42"/>
      <c r="DY156" s="42"/>
      <c r="DZ156" s="42"/>
      <c r="EA156" s="42"/>
      <c r="EB156" s="42"/>
      <c r="EC156" s="42"/>
      <c r="ED156" s="42"/>
      <c r="EE156" s="42"/>
      <c r="EF156" s="42"/>
      <c r="EG156" s="42"/>
      <c r="EH156" s="42"/>
      <c r="EI156" s="42"/>
      <c r="EJ156" s="42"/>
      <c r="EK156" s="42"/>
      <c r="EL156" s="42"/>
      <c r="EM156" s="42"/>
      <c r="EN156" s="42"/>
      <c r="EO156" s="42"/>
      <c r="EP156" s="42"/>
      <c r="EQ156" s="42"/>
      <c r="ER156" s="42"/>
      <c r="ES156" s="42"/>
      <c r="ET156" s="42"/>
      <c r="EU156" s="42"/>
      <c r="EV156" s="42"/>
      <c r="EW156" s="42"/>
      <c r="EX156" s="42"/>
      <c r="EY156" s="42"/>
      <c r="EZ156" s="42"/>
      <c r="FA156" s="42"/>
      <c r="FB156" s="42"/>
      <c r="FC156" s="42"/>
      <c r="FD156" s="42"/>
      <c r="FE156" s="42"/>
      <c r="FF156" s="42"/>
      <c r="FG156" s="42"/>
      <c r="FH156" s="42"/>
      <c r="FI156" s="42"/>
      <c r="FJ156" s="42"/>
      <c r="FK156" s="42"/>
      <c r="FL156" s="42"/>
      <c r="FM156" s="42"/>
      <c r="FN156" s="42"/>
      <c r="FO156" s="42"/>
      <c r="FP156" s="42"/>
      <c r="FQ156" s="42"/>
      <c r="FR156" s="42"/>
      <c r="FS156" s="42"/>
      <c r="FT156" s="42"/>
      <c r="FU156" s="42"/>
      <c r="FV156" s="42"/>
      <c r="FW156" s="42"/>
      <c r="FX156" s="42"/>
      <c r="FY156" s="42"/>
      <c r="FZ156" s="42"/>
      <c r="GA156" s="42"/>
      <c r="GB156" s="42"/>
      <c r="GC156" s="42"/>
      <c r="GD156" s="42"/>
      <c r="GE156" s="42"/>
      <c r="GF156" s="42"/>
      <c r="GG156" s="42"/>
      <c r="GH156" s="42"/>
      <c r="GI156" s="42"/>
      <c r="GJ156" s="42"/>
      <c r="GK156" s="42"/>
      <c r="GL156" s="42"/>
      <c r="GM156" s="42"/>
      <c r="GN156" s="42"/>
      <c r="GO156" s="42"/>
      <c r="GP156" s="42"/>
      <c r="GQ156" s="42"/>
      <c r="GR156" s="42"/>
      <c r="GS156" s="42"/>
      <c r="GT156" s="42"/>
      <c r="GU156" s="42"/>
      <c r="GV156" s="42"/>
      <c r="GW156" s="42"/>
      <c r="GX156" s="42"/>
      <c r="GY156" s="42"/>
      <c r="GZ156" s="42"/>
      <c r="HA156" s="42"/>
      <c r="HB156" s="42"/>
      <c r="HC156" s="42"/>
      <c r="HD156" s="42"/>
      <c r="HE156" s="42"/>
      <c r="HF156" s="42"/>
      <c r="HG156" s="42"/>
      <c r="HH156" s="42"/>
      <c r="HI156" s="42"/>
      <c r="HJ156" s="42"/>
      <c r="HK156" s="42"/>
      <c r="HL156" s="42"/>
      <c r="HM156" s="42"/>
      <c r="HN156" s="42"/>
      <c r="HO156" s="42"/>
      <c r="HP156" s="42"/>
      <c r="HQ156" s="42"/>
      <c r="HR156" s="42"/>
      <c r="HS156" s="42"/>
      <c r="HT156" s="42"/>
      <c r="HU156" s="42"/>
      <c r="HV156" s="42"/>
      <c r="HW156" s="42"/>
      <c r="HX156" s="42"/>
      <c r="HY156" s="42"/>
      <c r="HZ156" s="42"/>
      <c r="IA156" s="42"/>
      <c r="IB156" s="42"/>
      <c r="IC156" s="42"/>
      <c r="ID156" s="42"/>
      <c r="IE156" s="42"/>
      <c r="IF156" s="42"/>
      <c r="IG156" s="42"/>
      <c r="IH156" s="42"/>
      <c r="II156" s="42"/>
      <c r="IJ156" s="42"/>
      <c r="IK156" s="42"/>
      <c r="IL156" s="42"/>
      <c r="IM156" s="42"/>
      <c r="IN156" s="42"/>
      <c r="IO156" s="42"/>
      <c r="IP156" s="42"/>
    </row>
    <row r="157" spans="1:250" s="35" customFormat="1" ht="14.55" customHeight="1" x14ac:dyDescent="0.25">
      <c r="A157" s="65"/>
      <c r="B157" s="115"/>
      <c r="C157" s="120"/>
      <c r="D157" s="115"/>
      <c r="E157" s="116"/>
      <c r="F157" s="43"/>
      <c r="G157" s="43"/>
      <c r="H157" s="43"/>
      <c r="I157" s="43"/>
      <c r="J157" s="43"/>
      <c r="K157" s="43"/>
      <c r="L157" s="43"/>
      <c r="M157" s="43"/>
      <c r="N157" s="44"/>
      <c r="O157" s="44"/>
      <c r="P157" s="44"/>
      <c r="Q157" s="44"/>
      <c r="R157" s="45"/>
      <c r="S157" s="46"/>
      <c r="T157" s="46"/>
      <c r="U157" s="47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  <c r="BG157" s="42"/>
      <c r="BH157" s="42"/>
      <c r="BI157" s="42"/>
      <c r="BJ157" s="42"/>
      <c r="BK157" s="42"/>
      <c r="BL157" s="42"/>
      <c r="BM157" s="42"/>
      <c r="BN157" s="42"/>
      <c r="BO157" s="42"/>
      <c r="BP157" s="42"/>
      <c r="BQ157" s="42"/>
      <c r="BR157" s="42"/>
      <c r="BS157" s="42"/>
      <c r="BT157" s="42"/>
      <c r="BU157" s="42"/>
      <c r="BV157" s="42"/>
      <c r="BW157" s="42"/>
      <c r="BX157" s="42"/>
      <c r="BY157" s="42"/>
      <c r="BZ157" s="42"/>
      <c r="CA157" s="42"/>
      <c r="CB157" s="42"/>
      <c r="CC157" s="42"/>
      <c r="CD157" s="42"/>
      <c r="CE157" s="42"/>
      <c r="CF157" s="42"/>
      <c r="CG157" s="42"/>
      <c r="CH157" s="42"/>
      <c r="CI157" s="42"/>
      <c r="CJ157" s="42"/>
      <c r="CK157" s="42"/>
      <c r="CL157" s="42"/>
      <c r="CM157" s="42"/>
      <c r="CN157" s="42"/>
      <c r="CO157" s="42"/>
      <c r="CP157" s="42"/>
      <c r="CQ157" s="42"/>
      <c r="CR157" s="42"/>
      <c r="CS157" s="42"/>
      <c r="CT157" s="42"/>
      <c r="CU157" s="42"/>
      <c r="CV157" s="42"/>
      <c r="CW157" s="42"/>
      <c r="CX157" s="42"/>
      <c r="CY157" s="42"/>
      <c r="CZ157" s="42"/>
      <c r="DA157" s="42"/>
      <c r="DB157" s="42"/>
      <c r="DC157" s="42"/>
      <c r="DD157" s="42"/>
      <c r="DE157" s="42"/>
      <c r="DF157" s="42"/>
      <c r="DG157" s="42"/>
      <c r="DH157" s="42"/>
      <c r="DI157" s="42"/>
      <c r="DJ157" s="42"/>
      <c r="DK157" s="42"/>
      <c r="DL157" s="42"/>
      <c r="DM157" s="42"/>
      <c r="DN157" s="42"/>
      <c r="DO157" s="42"/>
      <c r="DP157" s="42"/>
      <c r="DQ157" s="42"/>
      <c r="DR157" s="42"/>
      <c r="DS157" s="42"/>
      <c r="DT157" s="42"/>
      <c r="DU157" s="42"/>
      <c r="DV157" s="42"/>
      <c r="DW157" s="42"/>
      <c r="DX157" s="42"/>
      <c r="DY157" s="42"/>
      <c r="DZ157" s="42"/>
      <c r="EA157" s="42"/>
      <c r="EB157" s="42"/>
      <c r="EC157" s="42"/>
      <c r="ED157" s="42"/>
      <c r="EE157" s="42"/>
      <c r="EF157" s="42"/>
      <c r="EG157" s="42"/>
      <c r="EH157" s="42"/>
      <c r="EI157" s="42"/>
      <c r="EJ157" s="42"/>
      <c r="EK157" s="42"/>
      <c r="EL157" s="42"/>
      <c r="EM157" s="42"/>
      <c r="EN157" s="42"/>
      <c r="EO157" s="42"/>
      <c r="EP157" s="42"/>
      <c r="EQ157" s="42"/>
      <c r="ER157" s="42"/>
      <c r="ES157" s="42"/>
      <c r="ET157" s="42"/>
      <c r="EU157" s="42"/>
      <c r="EV157" s="42"/>
      <c r="EW157" s="42"/>
      <c r="EX157" s="42"/>
      <c r="EY157" s="42"/>
      <c r="EZ157" s="42"/>
      <c r="FA157" s="42"/>
      <c r="FB157" s="42"/>
      <c r="FC157" s="42"/>
      <c r="FD157" s="42"/>
      <c r="FE157" s="42"/>
      <c r="FF157" s="42"/>
      <c r="FG157" s="42"/>
      <c r="FH157" s="42"/>
      <c r="FI157" s="42"/>
      <c r="FJ157" s="42"/>
      <c r="FK157" s="42"/>
      <c r="FL157" s="42"/>
      <c r="FM157" s="42"/>
      <c r="FN157" s="42"/>
      <c r="FO157" s="42"/>
      <c r="FP157" s="42"/>
      <c r="FQ157" s="42"/>
      <c r="FR157" s="42"/>
      <c r="FS157" s="42"/>
      <c r="FT157" s="42"/>
      <c r="FU157" s="42"/>
      <c r="FV157" s="42"/>
      <c r="FW157" s="42"/>
      <c r="FX157" s="42"/>
      <c r="FY157" s="42"/>
      <c r="FZ157" s="42"/>
      <c r="GA157" s="42"/>
      <c r="GB157" s="42"/>
      <c r="GC157" s="42"/>
      <c r="GD157" s="42"/>
      <c r="GE157" s="42"/>
      <c r="GF157" s="42"/>
      <c r="GG157" s="42"/>
      <c r="GH157" s="42"/>
      <c r="GI157" s="42"/>
      <c r="GJ157" s="42"/>
      <c r="GK157" s="42"/>
      <c r="GL157" s="42"/>
      <c r="GM157" s="42"/>
      <c r="GN157" s="42"/>
      <c r="GO157" s="42"/>
      <c r="GP157" s="42"/>
      <c r="GQ157" s="42"/>
      <c r="GR157" s="42"/>
      <c r="GS157" s="42"/>
      <c r="GT157" s="42"/>
      <c r="GU157" s="42"/>
      <c r="GV157" s="42"/>
      <c r="GW157" s="42"/>
      <c r="GX157" s="42"/>
      <c r="GY157" s="42"/>
      <c r="GZ157" s="42"/>
      <c r="HA157" s="42"/>
      <c r="HB157" s="42"/>
      <c r="HC157" s="42"/>
      <c r="HD157" s="42"/>
      <c r="HE157" s="42"/>
      <c r="HF157" s="42"/>
      <c r="HG157" s="42"/>
      <c r="HH157" s="42"/>
      <c r="HI157" s="42"/>
      <c r="HJ157" s="42"/>
      <c r="HK157" s="42"/>
      <c r="HL157" s="42"/>
      <c r="HM157" s="42"/>
      <c r="HN157" s="42"/>
      <c r="HO157" s="42"/>
      <c r="HP157" s="42"/>
      <c r="HQ157" s="42"/>
      <c r="HR157" s="42"/>
      <c r="HS157" s="42"/>
      <c r="HT157" s="42"/>
      <c r="HU157" s="42"/>
      <c r="HV157" s="42"/>
      <c r="HW157" s="42"/>
      <c r="HX157" s="42"/>
      <c r="HY157" s="42"/>
      <c r="HZ157" s="42"/>
      <c r="IA157" s="42"/>
      <c r="IB157" s="42"/>
      <c r="IC157" s="42"/>
      <c r="ID157" s="42"/>
      <c r="IE157" s="42"/>
      <c r="IF157" s="42"/>
      <c r="IG157" s="42"/>
      <c r="IH157" s="42"/>
      <c r="II157" s="42"/>
      <c r="IJ157" s="42"/>
      <c r="IK157" s="42"/>
      <c r="IL157" s="42"/>
      <c r="IM157" s="42"/>
      <c r="IN157" s="42"/>
      <c r="IO157" s="42"/>
      <c r="IP157" s="42"/>
    </row>
    <row r="158" spans="1:250" s="35" customFormat="1" ht="14.55" customHeight="1" x14ac:dyDescent="0.25">
      <c r="A158" s="65"/>
      <c r="B158" s="115"/>
      <c r="C158" s="120"/>
      <c r="D158" s="115"/>
      <c r="E158" s="116"/>
      <c r="F158" s="43"/>
      <c r="G158" s="43"/>
      <c r="H158" s="43"/>
      <c r="I158" s="43"/>
      <c r="J158" s="43"/>
      <c r="K158" s="43"/>
      <c r="L158" s="43"/>
      <c r="M158" s="43"/>
      <c r="N158" s="44"/>
      <c r="O158" s="44"/>
      <c r="P158" s="44"/>
      <c r="Q158" s="44"/>
      <c r="R158" s="45"/>
      <c r="S158" s="46"/>
      <c r="T158" s="46"/>
      <c r="U158" s="47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42"/>
      <c r="BK158" s="42"/>
      <c r="BL158" s="42"/>
      <c r="BM158" s="42"/>
      <c r="BN158" s="42"/>
      <c r="BO158" s="42"/>
      <c r="BP158" s="42"/>
      <c r="BQ158" s="42"/>
      <c r="BR158" s="42"/>
      <c r="BS158" s="42"/>
      <c r="BT158" s="42"/>
      <c r="BU158" s="42"/>
      <c r="BV158" s="42"/>
      <c r="BW158" s="42"/>
      <c r="BX158" s="42"/>
      <c r="BY158" s="42"/>
      <c r="BZ158" s="42"/>
      <c r="CA158" s="42"/>
      <c r="CB158" s="42"/>
      <c r="CC158" s="42"/>
      <c r="CD158" s="42"/>
      <c r="CE158" s="42"/>
      <c r="CF158" s="42"/>
      <c r="CG158" s="42"/>
      <c r="CH158" s="42"/>
      <c r="CI158" s="42"/>
      <c r="CJ158" s="42"/>
      <c r="CK158" s="42"/>
      <c r="CL158" s="42"/>
      <c r="CM158" s="42"/>
      <c r="CN158" s="42"/>
      <c r="CO158" s="42"/>
      <c r="CP158" s="42"/>
      <c r="CQ158" s="42"/>
      <c r="CR158" s="42"/>
      <c r="CS158" s="42"/>
      <c r="CT158" s="42"/>
      <c r="CU158" s="42"/>
      <c r="CV158" s="42"/>
      <c r="CW158" s="42"/>
      <c r="CX158" s="42"/>
      <c r="CY158" s="42"/>
      <c r="CZ158" s="42"/>
      <c r="DA158" s="42"/>
      <c r="DB158" s="42"/>
      <c r="DC158" s="42"/>
      <c r="DD158" s="42"/>
      <c r="DE158" s="42"/>
      <c r="DF158" s="42"/>
      <c r="DG158" s="42"/>
      <c r="DH158" s="42"/>
      <c r="DI158" s="42"/>
      <c r="DJ158" s="42"/>
      <c r="DK158" s="42"/>
      <c r="DL158" s="42"/>
      <c r="DM158" s="42"/>
      <c r="DN158" s="42"/>
      <c r="DO158" s="42"/>
      <c r="DP158" s="42"/>
      <c r="DQ158" s="42"/>
      <c r="DR158" s="42"/>
      <c r="DS158" s="42"/>
      <c r="DT158" s="42"/>
      <c r="DU158" s="42"/>
      <c r="DV158" s="42"/>
      <c r="DW158" s="42"/>
      <c r="DX158" s="42"/>
      <c r="DY158" s="42"/>
      <c r="DZ158" s="42"/>
      <c r="EA158" s="42"/>
      <c r="EB158" s="42"/>
      <c r="EC158" s="42"/>
      <c r="ED158" s="42"/>
      <c r="EE158" s="42"/>
      <c r="EF158" s="42"/>
      <c r="EG158" s="42"/>
      <c r="EH158" s="42"/>
      <c r="EI158" s="42"/>
      <c r="EJ158" s="42"/>
      <c r="EK158" s="42"/>
      <c r="EL158" s="42"/>
      <c r="EM158" s="42"/>
      <c r="EN158" s="42"/>
      <c r="EO158" s="42"/>
      <c r="EP158" s="42"/>
      <c r="EQ158" s="42"/>
      <c r="ER158" s="42"/>
      <c r="ES158" s="42"/>
      <c r="ET158" s="42"/>
      <c r="EU158" s="42"/>
      <c r="EV158" s="42"/>
      <c r="EW158" s="42"/>
      <c r="EX158" s="42"/>
      <c r="EY158" s="42"/>
      <c r="EZ158" s="42"/>
      <c r="FA158" s="42"/>
      <c r="FB158" s="42"/>
      <c r="FC158" s="42"/>
      <c r="FD158" s="42"/>
      <c r="FE158" s="42"/>
      <c r="FF158" s="42"/>
      <c r="FG158" s="42"/>
      <c r="FH158" s="42"/>
      <c r="FI158" s="42"/>
      <c r="FJ158" s="42"/>
      <c r="FK158" s="42"/>
      <c r="FL158" s="42"/>
      <c r="FM158" s="42"/>
      <c r="FN158" s="42"/>
      <c r="FO158" s="42"/>
      <c r="FP158" s="42"/>
      <c r="FQ158" s="42"/>
      <c r="FR158" s="42"/>
      <c r="FS158" s="42"/>
      <c r="FT158" s="42"/>
      <c r="FU158" s="42"/>
      <c r="FV158" s="42"/>
      <c r="FW158" s="42"/>
      <c r="FX158" s="42"/>
      <c r="FY158" s="42"/>
      <c r="FZ158" s="42"/>
      <c r="GA158" s="42"/>
      <c r="GB158" s="42"/>
      <c r="GC158" s="42"/>
      <c r="GD158" s="42"/>
      <c r="GE158" s="42"/>
      <c r="GF158" s="42"/>
      <c r="GG158" s="42"/>
      <c r="GH158" s="42"/>
      <c r="GI158" s="42"/>
      <c r="GJ158" s="42"/>
      <c r="GK158" s="42"/>
      <c r="GL158" s="42"/>
      <c r="GM158" s="42"/>
      <c r="GN158" s="42"/>
      <c r="GO158" s="42"/>
      <c r="GP158" s="42"/>
      <c r="GQ158" s="42"/>
      <c r="GR158" s="42"/>
      <c r="GS158" s="42"/>
      <c r="GT158" s="42"/>
      <c r="GU158" s="42"/>
      <c r="GV158" s="42"/>
      <c r="GW158" s="42"/>
      <c r="GX158" s="42"/>
      <c r="GY158" s="42"/>
      <c r="GZ158" s="42"/>
      <c r="HA158" s="42"/>
      <c r="HB158" s="42"/>
      <c r="HC158" s="42"/>
      <c r="HD158" s="42"/>
      <c r="HE158" s="42"/>
      <c r="HF158" s="42"/>
      <c r="HG158" s="42"/>
      <c r="HH158" s="42"/>
      <c r="HI158" s="42"/>
      <c r="HJ158" s="42"/>
      <c r="HK158" s="42"/>
      <c r="HL158" s="42"/>
      <c r="HM158" s="42"/>
      <c r="HN158" s="42"/>
      <c r="HO158" s="42"/>
      <c r="HP158" s="42"/>
      <c r="HQ158" s="42"/>
      <c r="HR158" s="42"/>
      <c r="HS158" s="42"/>
      <c r="HT158" s="42"/>
      <c r="HU158" s="42"/>
      <c r="HV158" s="42"/>
      <c r="HW158" s="42"/>
      <c r="HX158" s="42"/>
      <c r="HY158" s="42"/>
      <c r="HZ158" s="42"/>
      <c r="IA158" s="42"/>
      <c r="IB158" s="42"/>
      <c r="IC158" s="42"/>
      <c r="ID158" s="42"/>
      <c r="IE158" s="42"/>
      <c r="IF158" s="42"/>
      <c r="IG158" s="42"/>
      <c r="IH158" s="42"/>
      <c r="II158" s="42"/>
      <c r="IJ158" s="42"/>
      <c r="IK158" s="42"/>
      <c r="IL158" s="42"/>
      <c r="IM158" s="42"/>
      <c r="IN158" s="42"/>
      <c r="IO158" s="42"/>
      <c r="IP158" s="42"/>
    </row>
    <row r="159" spans="1:250" s="35" customFormat="1" ht="14.55" customHeight="1" x14ac:dyDescent="0.25">
      <c r="A159" s="65"/>
      <c r="B159" s="115"/>
      <c r="C159" s="120"/>
      <c r="D159" s="115"/>
      <c r="E159" s="116"/>
      <c r="F159" s="43"/>
      <c r="G159" s="43"/>
      <c r="H159" s="43"/>
      <c r="I159" s="43"/>
      <c r="J159" s="43"/>
      <c r="K159" s="43"/>
      <c r="L159" s="43"/>
      <c r="M159" s="43"/>
      <c r="N159" s="44"/>
      <c r="O159" s="44"/>
      <c r="P159" s="44"/>
      <c r="Q159" s="44"/>
      <c r="R159" s="45"/>
      <c r="S159" s="46"/>
      <c r="T159" s="46"/>
      <c r="U159" s="47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  <c r="BH159" s="42"/>
      <c r="BI159" s="42"/>
      <c r="BJ159" s="42"/>
      <c r="BK159" s="42"/>
      <c r="BL159" s="42"/>
      <c r="BM159" s="42"/>
      <c r="BN159" s="42"/>
      <c r="BO159" s="42"/>
      <c r="BP159" s="42"/>
      <c r="BQ159" s="42"/>
      <c r="BR159" s="42"/>
      <c r="BS159" s="42"/>
      <c r="BT159" s="42"/>
      <c r="BU159" s="42"/>
      <c r="BV159" s="42"/>
      <c r="BW159" s="42"/>
      <c r="BX159" s="42"/>
      <c r="BY159" s="42"/>
      <c r="BZ159" s="42"/>
      <c r="CA159" s="42"/>
      <c r="CB159" s="42"/>
      <c r="CC159" s="42"/>
      <c r="CD159" s="42"/>
      <c r="CE159" s="42"/>
      <c r="CF159" s="42"/>
      <c r="CG159" s="42"/>
      <c r="CH159" s="42"/>
      <c r="CI159" s="42"/>
      <c r="CJ159" s="42"/>
      <c r="CK159" s="42"/>
      <c r="CL159" s="42"/>
      <c r="CM159" s="42"/>
      <c r="CN159" s="42"/>
      <c r="CO159" s="42"/>
      <c r="CP159" s="42"/>
      <c r="CQ159" s="42"/>
      <c r="CR159" s="42"/>
      <c r="CS159" s="42"/>
      <c r="CT159" s="42"/>
      <c r="CU159" s="42"/>
      <c r="CV159" s="42"/>
      <c r="CW159" s="42"/>
      <c r="CX159" s="42"/>
      <c r="CY159" s="42"/>
      <c r="CZ159" s="42"/>
      <c r="DA159" s="42"/>
      <c r="DB159" s="42"/>
      <c r="DC159" s="42"/>
      <c r="DD159" s="42"/>
      <c r="DE159" s="42"/>
      <c r="DF159" s="42"/>
      <c r="DG159" s="42"/>
      <c r="DH159" s="42"/>
      <c r="DI159" s="42"/>
      <c r="DJ159" s="42"/>
      <c r="DK159" s="42"/>
      <c r="DL159" s="42"/>
      <c r="DM159" s="42"/>
      <c r="DN159" s="42"/>
      <c r="DO159" s="42"/>
      <c r="DP159" s="42"/>
      <c r="DQ159" s="42"/>
      <c r="DR159" s="42"/>
      <c r="DS159" s="42"/>
      <c r="DT159" s="42"/>
      <c r="DU159" s="42"/>
      <c r="DV159" s="42"/>
      <c r="DW159" s="42"/>
      <c r="DX159" s="42"/>
      <c r="DY159" s="42"/>
      <c r="DZ159" s="42"/>
      <c r="EA159" s="42"/>
      <c r="EB159" s="42"/>
      <c r="EC159" s="42"/>
      <c r="ED159" s="42"/>
      <c r="EE159" s="42"/>
      <c r="EF159" s="42"/>
      <c r="EG159" s="42"/>
      <c r="EH159" s="42"/>
      <c r="EI159" s="42"/>
      <c r="EJ159" s="42"/>
      <c r="EK159" s="42"/>
      <c r="EL159" s="42"/>
      <c r="EM159" s="42"/>
      <c r="EN159" s="42"/>
      <c r="EO159" s="42"/>
      <c r="EP159" s="42"/>
      <c r="EQ159" s="42"/>
      <c r="ER159" s="42"/>
      <c r="ES159" s="42"/>
      <c r="ET159" s="42"/>
      <c r="EU159" s="42"/>
      <c r="EV159" s="42"/>
      <c r="EW159" s="42"/>
      <c r="EX159" s="42"/>
      <c r="EY159" s="42"/>
      <c r="EZ159" s="42"/>
      <c r="FA159" s="42"/>
      <c r="FB159" s="42"/>
      <c r="FC159" s="42"/>
      <c r="FD159" s="42"/>
      <c r="FE159" s="42"/>
      <c r="FF159" s="42"/>
      <c r="FG159" s="42"/>
      <c r="FH159" s="42"/>
      <c r="FI159" s="42"/>
      <c r="FJ159" s="42"/>
      <c r="FK159" s="42"/>
      <c r="FL159" s="42"/>
      <c r="FM159" s="42"/>
      <c r="FN159" s="42"/>
      <c r="FO159" s="42"/>
      <c r="FP159" s="42"/>
      <c r="FQ159" s="42"/>
      <c r="FR159" s="42"/>
      <c r="FS159" s="42"/>
      <c r="FT159" s="42"/>
      <c r="FU159" s="42"/>
      <c r="FV159" s="42"/>
      <c r="FW159" s="42"/>
      <c r="FX159" s="42"/>
      <c r="FY159" s="42"/>
      <c r="FZ159" s="42"/>
      <c r="GA159" s="42"/>
      <c r="GB159" s="42"/>
      <c r="GC159" s="42"/>
      <c r="GD159" s="42"/>
      <c r="GE159" s="42"/>
      <c r="GF159" s="42"/>
      <c r="GG159" s="42"/>
      <c r="GH159" s="42"/>
      <c r="GI159" s="42"/>
      <c r="GJ159" s="42"/>
      <c r="GK159" s="42"/>
      <c r="GL159" s="42"/>
      <c r="GM159" s="42"/>
      <c r="GN159" s="42"/>
      <c r="GO159" s="42"/>
      <c r="GP159" s="42"/>
      <c r="GQ159" s="42"/>
      <c r="GR159" s="42"/>
      <c r="GS159" s="42"/>
      <c r="GT159" s="42"/>
      <c r="GU159" s="42"/>
      <c r="GV159" s="42"/>
      <c r="GW159" s="42"/>
      <c r="GX159" s="42"/>
      <c r="GY159" s="42"/>
      <c r="GZ159" s="42"/>
      <c r="HA159" s="42"/>
      <c r="HB159" s="42"/>
      <c r="HC159" s="42"/>
      <c r="HD159" s="42"/>
      <c r="HE159" s="42"/>
      <c r="HF159" s="42"/>
      <c r="HG159" s="42"/>
      <c r="HH159" s="42"/>
      <c r="HI159" s="42"/>
      <c r="HJ159" s="42"/>
      <c r="HK159" s="42"/>
      <c r="HL159" s="42"/>
      <c r="HM159" s="42"/>
      <c r="HN159" s="42"/>
      <c r="HO159" s="42"/>
      <c r="HP159" s="42"/>
      <c r="HQ159" s="42"/>
      <c r="HR159" s="42"/>
      <c r="HS159" s="42"/>
      <c r="HT159" s="42"/>
      <c r="HU159" s="42"/>
      <c r="HV159" s="42"/>
      <c r="HW159" s="42"/>
      <c r="HX159" s="42"/>
      <c r="HY159" s="42"/>
      <c r="HZ159" s="42"/>
      <c r="IA159" s="42"/>
      <c r="IB159" s="42"/>
      <c r="IC159" s="42"/>
      <c r="ID159" s="42"/>
      <c r="IE159" s="42"/>
      <c r="IF159" s="42"/>
      <c r="IG159" s="42"/>
      <c r="IH159" s="42"/>
      <c r="II159" s="42"/>
      <c r="IJ159" s="42"/>
      <c r="IK159" s="42"/>
      <c r="IL159" s="42"/>
      <c r="IM159" s="42"/>
      <c r="IN159" s="42"/>
      <c r="IO159" s="42"/>
      <c r="IP159" s="42"/>
    </row>
    <row r="160" spans="1:250" s="35" customFormat="1" ht="14.55" customHeight="1" x14ac:dyDescent="0.25">
      <c r="A160" s="65"/>
      <c r="B160" s="115"/>
      <c r="C160" s="120"/>
      <c r="D160" s="115"/>
      <c r="E160" s="116"/>
      <c r="F160" s="43"/>
      <c r="G160" s="43"/>
      <c r="H160" s="43"/>
      <c r="I160" s="43"/>
      <c r="J160" s="43"/>
      <c r="K160" s="43"/>
      <c r="L160" s="43"/>
      <c r="M160" s="43"/>
      <c r="N160" s="44"/>
      <c r="O160" s="44"/>
      <c r="P160" s="44"/>
      <c r="Q160" s="44"/>
      <c r="R160" s="45"/>
      <c r="S160" s="46"/>
      <c r="T160" s="46"/>
      <c r="U160" s="47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  <c r="BH160" s="42"/>
      <c r="BI160" s="42"/>
      <c r="BJ160" s="42"/>
      <c r="BK160" s="42"/>
      <c r="BL160" s="42"/>
      <c r="BM160" s="42"/>
      <c r="BN160" s="42"/>
      <c r="BO160" s="42"/>
      <c r="BP160" s="42"/>
      <c r="BQ160" s="42"/>
      <c r="BR160" s="42"/>
      <c r="BS160" s="42"/>
      <c r="BT160" s="42"/>
      <c r="BU160" s="42"/>
      <c r="BV160" s="42"/>
      <c r="BW160" s="42"/>
      <c r="BX160" s="42"/>
      <c r="BY160" s="42"/>
      <c r="BZ160" s="42"/>
      <c r="CA160" s="42"/>
      <c r="CB160" s="42"/>
      <c r="CC160" s="42"/>
      <c r="CD160" s="42"/>
      <c r="CE160" s="42"/>
      <c r="CF160" s="42"/>
      <c r="CG160" s="42"/>
      <c r="CH160" s="42"/>
      <c r="CI160" s="42"/>
      <c r="CJ160" s="42"/>
      <c r="CK160" s="42"/>
      <c r="CL160" s="42"/>
      <c r="CM160" s="42"/>
      <c r="CN160" s="42"/>
      <c r="CO160" s="42"/>
      <c r="CP160" s="42"/>
      <c r="CQ160" s="42"/>
      <c r="CR160" s="42"/>
      <c r="CS160" s="42"/>
      <c r="CT160" s="42"/>
      <c r="CU160" s="42"/>
      <c r="CV160" s="42"/>
      <c r="CW160" s="42"/>
      <c r="CX160" s="42"/>
      <c r="CY160" s="42"/>
      <c r="CZ160" s="42"/>
      <c r="DA160" s="42"/>
      <c r="DB160" s="42"/>
      <c r="DC160" s="42"/>
      <c r="DD160" s="42"/>
      <c r="DE160" s="42"/>
      <c r="DF160" s="42"/>
      <c r="DG160" s="42"/>
      <c r="DH160" s="42"/>
      <c r="DI160" s="42"/>
      <c r="DJ160" s="42"/>
      <c r="DK160" s="42"/>
      <c r="DL160" s="42"/>
      <c r="DM160" s="42"/>
      <c r="DN160" s="42"/>
      <c r="DO160" s="42"/>
      <c r="DP160" s="42"/>
      <c r="DQ160" s="42"/>
      <c r="DR160" s="42"/>
      <c r="DS160" s="42"/>
      <c r="DT160" s="42"/>
      <c r="DU160" s="42"/>
      <c r="DV160" s="42"/>
      <c r="DW160" s="42"/>
      <c r="DX160" s="42"/>
      <c r="DY160" s="42"/>
      <c r="DZ160" s="42"/>
      <c r="EA160" s="42"/>
      <c r="EB160" s="42"/>
      <c r="EC160" s="42"/>
      <c r="ED160" s="42"/>
      <c r="EE160" s="42"/>
      <c r="EF160" s="42"/>
      <c r="EG160" s="42"/>
      <c r="EH160" s="42"/>
      <c r="EI160" s="42"/>
      <c r="EJ160" s="42"/>
      <c r="EK160" s="42"/>
      <c r="EL160" s="42"/>
      <c r="EM160" s="42"/>
      <c r="EN160" s="42"/>
      <c r="EO160" s="42"/>
      <c r="EP160" s="42"/>
      <c r="EQ160" s="42"/>
      <c r="ER160" s="42"/>
      <c r="ES160" s="42"/>
      <c r="ET160" s="42"/>
      <c r="EU160" s="42"/>
      <c r="EV160" s="42"/>
      <c r="EW160" s="42"/>
      <c r="EX160" s="42"/>
      <c r="EY160" s="42"/>
      <c r="EZ160" s="42"/>
      <c r="FA160" s="42"/>
      <c r="FB160" s="42"/>
      <c r="FC160" s="42"/>
      <c r="FD160" s="42"/>
      <c r="FE160" s="42"/>
      <c r="FF160" s="42"/>
      <c r="FG160" s="42"/>
      <c r="FH160" s="42"/>
      <c r="FI160" s="42"/>
      <c r="FJ160" s="42"/>
      <c r="FK160" s="42"/>
      <c r="FL160" s="42"/>
      <c r="FM160" s="42"/>
      <c r="FN160" s="42"/>
      <c r="FO160" s="42"/>
      <c r="FP160" s="42"/>
      <c r="FQ160" s="42"/>
      <c r="FR160" s="42"/>
      <c r="FS160" s="42"/>
      <c r="FT160" s="42"/>
      <c r="FU160" s="42"/>
      <c r="FV160" s="42"/>
      <c r="FW160" s="42"/>
      <c r="FX160" s="42"/>
      <c r="FY160" s="42"/>
      <c r="FZ160" s="42"/>
      <c r="GA160" s="42"/>
      <c r="GB160" s="42"/>
      <c r="GC160" s="42"/>
      <c r="GD160" s="42"/>
      <c r="GE160" s="42"/>
      <c r="GF160" s="42"/>
      <c r="GG160" s="42"/>
      <c r="GH160" s="42"/>
      <c r="GI160" s="42"/>
      <c r="GJ160" s="42"/>
      <c r="GK160" s="42"/>
      <c r="GL160" s="42"/>
      <c r="GM160" s="42"/>
      <c r="GN160" s="42"/>
      <c r="GO160" s="42"/>
      <c r="GP160" s="42"/>
      <c r="GQ160" s="42"/>
      <c r="GR160" s="42"/>
      <c r="GS160" s="42"/>
      <c r="GT160" s="42"/>
      <c r="GU160" s="42"/>
      <c r="GV160" s="42"/>
      <c r="GW160" s="42"/>
      <c r="GX160" s="42"/>
      <c r="GY160" s="42"/>
      <c r="GZ160" s="42"/>
      <c r="HA160" s="42"/>
      <c r="HB160" s="42"/>
      <c r="HC160" s="42"/>
      <c r="HD160" s="42"/>
      <c r="HE160" s="42"/>
      <c r="HF160" s="42"/>
      <c r="HG160" s="42"/>
      <c r="HH160" s="42"/>
      <c r="HI160" s="42"/>
      <c r="HJ160" s="42"/>
      <c r="HK160" s="42"/>
      <c r="HL160" s="42"/>
      <c r="HM160" s="42"/>
      <c r="HN160" s="42"/>
      <c r="HO160" s="42"/>
      <c r="HP160" s="42"/>
      <c r="HQ160" s="42"/>
      <c r="HR160" s="42"/>
      <c r="HS160" s="42"/>
      <c r="HT160" s="42"/>
      <c r="HU160" s="42"/>
      <c r="HV160" s="42"/>
      <c r="HW160" s="42"/>
      <c r="HX160" s="42"/>
      <c r="HY160" s="42"/>
      <c r="HZ160" s="42"/>
      <c r="IA160" s="42"/>
      <c r="IB160" s="42"/>
      <c r="IC160" s="42"/>
      <c r="ID160" s="42"/>
      <c r="IE160" s="42"/>
      <c r="IF160" s="42"/>
      <c r="IG160" s="42"/>
      <c r="IH160" s="42"/>
      <c r="II160" s="42"/>
      <c r="IJ160" s="42"/>
      <c r="IK160" s="42"/>
      <c r="IL160" s="42"/>
      <c r="IM160" s="42"/>
      <c r="IN160" s="42"/>
      <c r="IO160" s="42"/>
      <c r="IP160" s="42"/>
    </row>
    <row r="161" spans="1:250" s="35" customFormat="1" ht="14.55" customHeight="1" collapsed="1" x14ac:dyDescent="0.25">
      <c r="A161" s="49" t="s">
        <v>8</v>
      </c>
      <c r="B161" s="146"/>
      <c r="C161" s="121"/>
      <c r="D161" s="122"/>
      <c r="E161" s="123"/>
      <c r="F161" s="66"/>
      <c r="G161" s="66"/>
      <c r="H161" s="66"/>
      <c r="I161" s="66"/>
      <c r="J161" s="66"/>
      <c r="K161" s="66"/>
      <c r="L161" s="66"/>
      <c r="M161" s="66"/>
      <c r="N161" s="50"/>
      <c r="O161" s="50"/>
      <c r="P161" s="50"/>
      <c r="Q161" s="50"/>
      <c r="R161" s="32"/>
      <c r="S161" s="34"/>
      <c r="T161" s="34"/>
      <c r="U161" s="47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2"/>
      <c r="BE161" s="42"/>
      <c r="BF161" s="42"/>
      <c r="BG161" s="42"/>
      <c r="BH161" s="42"/>
      <c r="BI161" s="42"/>
      <c r="BJ161" s="42"/>
      <c r="BK161" s="42"/>
      <c r="BL161" s="42"/>
      <c r="BM161" s="42"/>
      <c r="BN161" s="42"/>
      <c r="BO161" s="42"/>
      <c r="BP161" s="42"/>
      <c r="BQ161" s="42"/>
      <c r="BR161" s="42"/>
      <c r="BS161" s="42"/>
      <c r="BT161" s="42"/>
      <c r="BU161" s="42"/>
      <c r="BV161" s="42"/>
      <c r="BW161" s="42"/>
      <c r="BX161" s="42"/>
      <c r="BY161" s="42"/>
      <c r="BZ161" s="42"/>
      <c r="CA161" s="42"/>
      <c r="CB161" s="42"/>
      <c r="CC161" s="42"/>
      <c r="CD161" s="42"/>
      <c r="CE161" s="42"/>
      <c r="CF161" s="42"/>
      <c r="CG161" s="42"/>
      <c r="CH161" s="42"/>
      <c r="CI161" s="42"/>
      <c r="CJ161" s="42"/>
      <c r="CK161" s="42"/>
      <c r="CL161" s="42"/>
      <c r="CM161" s="42"/>
      <c r="CN161" s="42"/>
      <c r="CO161" s="42"/>
      <c r="CP161" s="42"/>
      <c r="CQ161" s="42"/>
      <c r="CR161" s="42"/>
      <c r="CS161" s="42"/>
      <c r="CT161" s="42"/>
      <c r="CU161" s="42"/>
      <c r="CV161" s="42"/>
      <c r="CW161" s="42"/>
      <c r="CX161" s="42"/>
      <c r="CY161" s="42"/>
      <c r="CZ161" s="42"/>
      <c r="DA161" s="42"/>
      <c r="DB161" s="42"/>
      <c r="DC161" s="42"/>
      <c r="DD161" s="42"/>
      <c r="DE161" s="42"/>
      <c r="DF161" s="42"/>
      <c r="DG161" s="42"/>
      <c r="DH161" s="42"/>
      <c r="DI161" s="42"/>
      <c r="DJ161" s="42"/>
      <c r="DK161" s="42"/>
      <c r="DL161" s="42"/>
      <c r="DM161" s="42"/>
      <c r="DN161" s="42"/>
      <c r="DO161" s="42"/>
      <c r="DP161" s="42"/>
      <c r="DQ161" s="42"/>
      <c r="DR161" s="42"/>
      <c r="DS161" s="42"/>
      <c r="DT161" s="42"/>
      <c r="DU161" s="42"/>
      <c r="DV161" s="42"/>
      <c r="DW161" s="42"/>
      <c r="DX161" s="42"/>
      <c r="DY161" s="42"/>
      <c r="DZ161" s="42"/>
      <c r="EA161" s="42"/>
      <c r="EB161" s="42"/>
      <c r="EC161" s="42"/>
      <c r="ED161" s="42"/>
      <c r="EE161" s="42"/>
      <c r="EF161" s="42"/>
      <c r="EG161" s="42"/>
      <c r="EH161" s="42"/>
      <c r="EI161" s="42"/>
      <c r="EJ161" s="42"/>
      <c r="EK161" s="42"/>
      <c r="EL161" s="42"/>
      <c r="EM161" s="42"/>
      <c r="EN161" s="42"/>
      <c r="EO161" s="42"/>
      <c r="EP161" s="42"/>
      <c r="EQ161" s="42"/>
      <c r="ER161" s="42"/>
      <c r="ES161" s="42"/>
      <c r="ET161" s="42"/>
      <c r="EU161" s="42"/>
      <c r="EV161" s="42"/>
      <c r="EW161" s="42"/>
      <c r="EX161" s="42"/>
      <c r="EY161" s="42"/>
      <c r="EZ161" s="42"/>
      <c r="FA161" s="42"/>
      <c r="FB161" s="42"/>
      <c r="FC161" s="42"/>
      <c r="FD161" s="42"/>
      <c r="FE161" s="42"/>
      <c r="FF161" s="42"/>
      <c r="FG161" s="42"/>
      <c r="FH161" s="42"/>
      <c r="FI161" s="42"/>
      <c r="FJ161" s="42"/>
      <c r="FK161" s="42"/>
      <c r="FL161" s="42"/>
      <c r="FM161" s="42"/>
      <c r="FN161" s="42"/>
      <c r="FO161" s="42"/>
      <c r="FP161" s="42"/>
      <c r="FQ161" s="42"/>
      <c r="FR161" s="42"/>
      <c r="FS161" s="42"/>
      <c r="FT161" s="42"/>
      <c r="FU161" s="42"/>
      <c r="FV161" s="42"/>
      <c r="FW161" s="42"/>
      <c r="FX161" s="42"/>
      <c r="FY161" s="42"/>
      <c r="FZ161" s="42"/>
      <c r="GA161" s="42"/>
      <c r="GB161" s="42"/>
      <c r="GC161" s="42"/>
      <c r="GD161" s="42"/>
      <c r="GE161" s="42"/>
      <c r="GF161" s="42"/>
      <c r="GG161" s="42"/>
      <c r="GH161" s="42"/>
      <c r="GI161" s="42"/>
      <c r="GJ161" s="42"/>
      <c r="GK161" s="42"/>
      <c r="GL161" s="42"/>
      <c r="GM161" s="42"/>
      <c r="GN161" s="42"/>
      <c r="GO161" s="42"/>
      <c r="GP161" s="42"/>
      <c r="GQ161" s="42"/>
      <c r="GR161" s="42"/>
      <c r="GS161" s="42"/>
      <c r="GT161" s="42"/>
      <c r="GU161" s="42"/>
      <c r="GV161" s="42"/>
      <c r="GW161" s="42"/>
      <c r="GX161" s="42"/>
      <c r="GY161" s="42"/>
      <c r="GZ161" s="42"/>
      <c r="HA161" s="42"/>
      <c r="HB161" s="42"/>
      <c r="HC161" s="42"/>
      <c r="HD161" s="42"/>
      <c r="HE161" s="42"/>
      <c r="HF161" s="42"/>
      <c r="HG161" s="42"/>
      <c r="HH161" s="42"/>
      <c r="HI161" s="42"/>
      <c r="HJ161" s="42"/>
      <c r="HK161" s="42"/>
      <c r="HL161" s="42"/>
      <c r="HM161" s="42"/>
      <c r="HN161" s="42"/>
      <c r="HO161" s="42"/>
      <c r="HP161" s="42"/>
      <c r="HQ161" s="42"/>
      <c r="HR161" s="42"/>
      <c r="HS161" s="42"/>
      <c r="HT161" s="42"/>
      <c r="HU161" s="42"/>
      <c r="HV161" s="42"/>
      <c r="HW161" s="42"/>
      <c r="HX161" s="42"/>
      <c r="HY161" s="42"/>
      <c r="HZ161" s="42"/>
      <c r="IA161" s="42"/>
      <c r="IB161" s="42"/>
      <c r="IC161" s="42"/>
      <c r="ID161" s="42"/>
      <c r="IE161" s="42"/>
      <c r="IF161" s="42"/>
      <c r="IG161" s="42"/>
      <c r="IH161" s="42"/>
      <c r="II161" s="42"/>
      <c r="IJ161" s="42"/>
      <c r="IK161" s="42"/>
      <c r="IL161" s="42"/>
      <c r="IM161" s="42"/>
      <c r="IN161" s="42"/>
      <c r="IO161" s="42"/>
      <c r="IP161" s="42"/>
    </row>
    <row r="162" spans="1:250" s="56" customFormat="1" ht="14.55" customHeight="1" x14ac:dyDescent="0.25">
      <c r="A162" s="52" t="s">
        <v>9</v>
      </c>
      <c r="B162" s="147"/>
      <c r="C162" s="124"/>
      <c r="D162" s="136"/>
      <c r="E162" s="137"/>
      <c r="F162" s="66"/>
      <c r="G162" s="66"/>
      <c r="H162" s="66"/>
      <c r="I162" s="66"/>
      <c r="J162" s="66"/>
      <c r="K162" s="66"/>
      <c r="L162" s="66"/>
      <c r="M162" s="66"/>
      <c r="N162" s="50"/>
      <c r="O162" s="50"/>
      <c r="P162" s="50"/>
      <c r="Q162" s="50"/>
      <c r="R162" s="53"/>
      <c r="S162" s="54">
        <f>SUBTOTAL(9,R112:R162)</f>
        <v>0</v>
      </c>
      <c r="T162" s="54"/>
      <c r="U162" s="4">
        <v>1</v>
      </c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  <c r="BA162" s="55"/>
      <c r="BB162" s="55"/>
      <c r="BC162" s="55"/>
      <c r="BD162" s="55"/>
      <c r="BE162" s="55"/>
      <c r="BF162" s="55"/>
      <c r="BG162" s="55"/>
      <c r="BH162" s="55"/>
      <c r="BI162" s="55"/>
      <c r="BJ162" s="55"/>
      <c r="BK162" s="55"/>
      <c r="BL162" s="55"/>
      <c r="BM162" s="55"/>
      <c r="BN162" s="55"/>
      <c r="BO162" s="55"/>
      <c r="BP162" s="55"/>
      <c r="BQ162" s="55"/>
      <c r="BR162" s="55"/>
      <c r="BS162" s="55"/>
      <c r="BT162" s="55"/>
      <c r="BU162" s="55"/>
      <c r="BV162" s="55"/>
      <c r="BW162" s="55"/>
      <c r="BX162" s="55"/>
      <c r="BY162" s="55"/>
      <c r="BZ162" s="55"/>
      <c r="CA162" s="55"/>
      <c r="CB162" s="55"/>
      <c r="CC162" s="55"/>
      <c r="CD162" s="55"/>
      <c r="CE162" s="55"/>
      <c r="CF162" s="55"/>
      <c r="CG162" s="55"/>
      <c r="CH162" s="55"/>
      <c r="CI162" s="55"/>
      <c r="CJ162" s="55"/>
      <c r="CK162" s="55"/>
      <c r="CL162" s="55"/>
      <c r="CM162" s="55"/>
      <c r="CN162" s="55"/>
      <c r="CO162" s="55"/>
      <c r="CP162" s="55"/>
      <c r="CQ162" s="55"/>
      <c r="CR162" s="55"/>
      <c r="CS162" s="55"/>
      <c r="CT162" s="55"/>
      <c r="CU162" s="55"/>
      <c r="CV162" s="55"/>
      <c r="CW162" s="55"/>
      <c r="CX162" s="55"/>
      <c r="CY162" s="55"/>
      <c r="CZ162" s="55"/>
      <c r="DA162" s="55"/>
      <c r="DB162" s="55"/>
      <c r="DC162" s="55"/>
      <c r="DD162" s="55"/>
      <c r="DE162" s="55"/>
      <c r="DF162" s="55"/>
      <c r="DG162" s="55"/>
      <c r="DH162" s="55"/>
      <c r="DI162" s="55"/>
      <c r="DJ162" s="55"/>
      <c r="DK162" s="55"/>
      <c r="DL162" s="55"/>
      <c r="DM162" s="55"/>
      <c r="DN162" s="55"/>
      <c r="DO162" s="55"/>
      <c r="DP162" s="55"/>
      <c r="DQ162" s="55"/>
      <c r="DR162" s="55"/>
      <c r="DS162" s="55"/>
      <c r="DT162" s="55"/>
      <c r="DU162" s="55"/>
      <c r="DV162" s="55"/>
      <c r="DW162" s="55"/>
      <c r="DX162" s="55"/>
      <c r="DY162" s="55"/>
      <c r="DZ162" s="55"/>
      <c r="EA162" s="55"/>
      <c r="EB162" s="55"/>
      <c r="EC162" s="55"/>
      <c r="ED162" s="55"/>
      <c r="EE162" s="55"/>
      <c r="EF162" s="55"/>
      <c r="EG162" s="55"/>
      <c r="EH162" s="55"/>
      <c r="EI162" s="55"/>
      <c r="EJ162" s="55"/>
      <c r="EK162" s="55"/>
      <c r="EL162" s="55"/>
      <c r="EM162" s="55"/>
      <c r="EN162" s="55"/>
      <c r="EO162" s="55"/>
      <c r="EP162" s="55"/>
      <c r="EQ162" s="55"/>
      <c r="ER162" s="55"/>
      <c r="ES162" s="55"/>
      <c r="ET162" s="55"/>
      <c r="EU162" s="55"/>
      <c r="EV162" s="55"/>
      <c r="EW162" s="55"/>
      <c r="EX162" s="55"/>
      <c r="EY162" s="55"/>
      <c r="EZ162" s="55"/>
      <c r="FA162" s="55"/>
      <c r="FB162" s="55"/>
      <c r="FC162" s="55"/>
      <c r="FD162" s="55"/>
      <c r="FE162" s="55"/>
      <c r="FF162" s="55"/>
      <c r="FG162" s="55"/>
      <c r="FH162" s="55"/>
      <c r="FI162" s="55"/>
      <c r="FJ162" s="55"/>
      <c r="FK162" s="55"/>
      <c r="FL162" s="55"/>
      <c r="FM162" s="55"/>
      <c r="FN162" s="55"/>
      <c r="FO162" s="55"/>
      <c r="FP162" s="55"/>
      <c r="FQ162" s="55"/>
      <c r="FR162" s="55"/>
      <c r="FS162" s="55"/>
      <c r="FT162" s="55"/>
      <c r="FU162" s="55"/>
      <c r="FV162" s="55"/>
      <c r="FW162" s="55"/>
      <c r="FX162" s="55"/>
      <c r="FY162" s="55"/>
      <c r="FZ162" s="55"/>
      <c r="GA162" s="55"/>
      <c r="GB162" s="55"/>
      <c r="GC162" s="55"/>
      <c r="GD162" s="55"/>
      <c r="GE162" s="55"/>
      <c r="GF162" s="55"/>
      <c r="GG162" s="55"/>
      <c r="GH162" s="55"/>
      <c r="GI162" s="55"/>
      <c r="GJ162" s="55"/>
      <c r="GK162" s="55"/>
      <c r="GL162" s="55"/>
      <c r="GM162" s="55"/>
      <c r="GN162" s="55"/>
      <c r="GO162" s="55"/>
      <c r="GP162" s="55"/>
      <c r="GQ162" s="55"/>
      <c r="GR162" s="55"/>
      <c r="GS162" s="55"/>
      <c r="GT162" s="55"/>
      <c r="GU162" s="55"/>
      <c r="GV162" s="55"/>
      <c r="GW162" s="55"/>
      <c r="GX162" s="55"/>
      <c r="GY162" s="55"/>
      <c r="GZ162" s="55"/>
      <c r="HA162" s="55"/>
      <c r="HB162" s="55"/>
      <c r="HC162" s="55"/>
      <c r="HD162" s="55"/>
      <c r="HE162" s="55"/>
      <c r="HF162" s="55"/>
      <c r="HG162" s="55"/>
      <c r="HH162" s="55"/>
      <c r="HI162" s="55"/>
      <c r="HJ162" s="55"/>
      <c r="HK162" s="55"/>
      <c r="HL162" s="55"/>
      <c r="HM162" s="55"/>
      <c r="HN162" s="55"/>
      <c r="HO162" s="55"/>
      <c r="HP162" s="55"/>
      <c r="HQ162" s="55"/>
      <c r="HR162" s="55"/>
      <c r="HS162" s="55"/>
      <c r="HT162" s="55"/>
      <c r="HU162" s="55"/>
      <c r="HV162" s="55"/>
      <c r="HW162" s="55"/>
      <c r="HX162" s="55"/>
      <c r="HY162" s="55"/>
      <c r="HZ162" s="55"/>
      <c r="IA162" s="55"/>
      <c r="IB162" s="55"/>
      <c r="IC162" s="55"/>
      <c r="ID162" s="55"/>
      <c r="IE162" s="55"/>
      <c r="IF162" s="55"/>
      <c r="IG162" s="55"/>
      <c r="IH162" s="55"/>
      <c r="II162" s="55"/>
      <c r="IJ162" s="55"/>
      <c r="IK162" s="55"/>
      <c r="IL162" s="55"/>
      <c r="IM162" s="55"/>
      <c r="IN162" s="55"/>
      <c r="IO162" s="55"/>
      <c r="IP162" s="55"/>
    </row>
    <row r="163" spans="1:250" s="35" customFormat="1" ht="14.55" customHeight="1" thickBot="1" x14ac:dyDescent="0.3">
      <c r="A163" s="57"/>
      <c r="B163" s="148"/>
      <c r="C163" s="127" t="s">
        <v>10</v>
      </c>
      <c r="D163" s="128"/>
      <c r="E163" s="129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32"/>
      <c r="S163" s="33"/>
      <c r="T163" s="34"/>
      <c r="U163" s="4">
        <v>1</v>
      </c>
    </row>
    <row r="164" spans="1:250" s="35" customFormat="1" ht="14.55" customHeight="1" x14ac:dyDescent="0.25">
      <c r="A164" s="59"/>
      <c r="B164" s="149"/>
      <c r="C164" s="130"/>
      <c r="D164" s="131"/>
      <c r="E164" s="132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32"/>
      <c r="S164" s="34"/>
      <c r="T164" s="34"/>
      <c r="U164" s="4">
        <v>2</v>
      </c>
    </row>
    <row r="165" spans="1:250" s="71" customFormat="1" ht="16.5" customHeight="1" x14ac:dyDescent="0.25">
      <c r="A165" s="61" t="s">
        <v>13</v>
      </c>
      <c r="B165" s="150"/>
      <c r="C165" s="133"/>
      <c r="D165" s="134"/>
      <c r="E165" s="135"/>
      <c r="F165" s="31">
        <v>44211</v>
      </c>
      <c r="G165" s="31">
        <v>44242</v>
      </c>
      <c r="H165" s="31">
        <v>44273</v>
      </c>
      <c r="I165" s="31">
        <v>44301</v>
      </c>
      <c r="J165" s="31">
        <v>44332</v>
      </c>
      <c r="K165" s="31">
        <v>44362</v>
      </c>
      <c r="L165" s="31">
        <v>44393</v>
      </c>
      <c r="M165" s="31">
        <v>44423</v>
      </c>
      <c r="N165" s="31">
        <v>44454</v>
      </c>
      <c r="O165" s="31">
        <v>44485</v>
      </c>
      <c r="P165" s="31">
        <v>44516</v>
      </c>
      <c r="Q165" s="31">
        <v>44547</v>
      </c>
      <c r="R165" s="67"/>
      <c r="S165" s="68"/>
      <c r="T165" s="69"/>
      <c r="U165" s="4">
        <v>1</v>
      </c>
      <c r="V165" s="70"/>
      <c r="W165" s="70"/>
      <c r="X165" s="70"/>
      <c r="Y165" s="70"/>
      <c r="Z165" s="70"/>
      <c r="AA165" s="70"/>
      <c r="AB165" s="70"/>
      <c r="AC165" s="70"/>
      <c r="AD165" s="70"/>
      <c r="AE165" s="70"/>
      <c r="AF165" s="70"/>
      <c r="AG165" s="70"/>
      <c r="AH165" s="70"/>
      <c r="AI165" s="70"/>
      <c r="AJ165" s="70"/>
      <c r="AK165" s="70"/>
      <c r="AL165" s="70"/>
      <c r="AM165" s="70"/>
      <c r="AN165" s="70"/>
      <c r="AO165" s="70"/>
      <c r="AP165" s="70"/>
      <c r="AQ165" s="70"/>
      <c r="AR165" s="70"/>
      <c r="AS165" s="70"/>
      <c r="AT165" s="70"/>
      <c r="AU165" s="70"/>
      <c r="AV165" s="70"/>
      <c r="AW165" s="70"/>
      <c r="AX165" s="70"/>
      <c r="AY165" s="70"/>
      <c r="AZ165" s="70"/>
      <c r="BA165" s="70"/>
      <c r="BB165" s="70"/>
      <c r="BC165" s="70"/>
      <c r="BD165" s="70"/>
      <c r="BE165" s="70"/>
      <c r="BF165" s="70"/>
      <c r="BG165" s="70"/>
      <c r="BH165" s="70"/>
      <c r="BI165" s="70"/>
      <c r="BJ165" s="70"/>
      <c r="BK165" s="70"/>
      <c r="BL165" s="70"/>
      <c r="BM165" s="70"/>
      <c r="BN165" s="70"/>
      <c r="BO165" s="70"/>
      <c r="BP165" s="70"/>
      <c r="BQ165" s="70"/>
      <c r="BR165" s="70"/>
      <c r="BS165" s="70"/>
      <c r="BT165" s="70"/>
      <c r="BU165" s="70"/>
      <c r="BV165" s="70"/>
      <c r="BW165" s="70"/>
      <c r="BX165" s="70"/>
      <c r="BY165" s="70"/>
      <c r="BZ165" s="70"/>
      <c r="CA165" s="70"/>
      <c r="CB165" s="70"/>
      <c r="CC165" s="70"/>
      <c r="CD165" s="70"/>
      <c r="CE165" s="70"/>
      <c r="CF165" s="70"/>
      <c r="CG165" s="70"/>
      <c r="CH165" s="70"/>
      <c r="CI165" s="70"/>
      <c r="CJ165" s="70"/>
      <c r="CK165" s="70"/>
      <c r="CL165" s="70"/>
      <c r="CM165" s="70"/>
      <c r="CN165" s="70"/>
      <c r="CO165" s="70"/>
      <c r="CP165" s="70"/>
      <c r="CQ165" s="70"/>
      <c r="CR165" s="70"/>
      <c r="CS165" s="70"/>
      <c r="CT165" s="70"/>
      <c r="CU165" s="70"/>
      <c r="CV165" s="70"/>
      <c r="CW165" s="70"/>
      <c r="CX165" s="70"/>
      <c r="CY165" s="70"/>
      <c r="CZ165" s="70"/>
      <c r="DA165" s="70"/>
      <c r="DB165" s="70"/>
      <c r="DC165" s="70"/>
      <c r="DD165" s="70"/>
      <c r="DE165" s="70"/>
      <c r="DF165" s="70"/>
      <c r="DG165" s="70"/>
      <c r="DH165" s="70"/>
      <c r="DI165" s="70"/>
      <c r="DJ165" s="70"/>
      <c r="DK165" s="70"/>
      <c r="DL165" s="70"/>
      <c r="DM165" s="70"/>
      <c r="DN165" s="70"/>
      <c r="DO165" s="70"/>
      <c r="DP165" s="70"/>
      <c r="DQ165" s="70"/>
      <c r="DR165" s="70"/>
      <c r="DS165" s="70"/>
      <c r="DT165" s="70"/>
      <c r="DU165" s="70"/>
      <c r="DV165" s="70"/>
      <c r="DW165" s="70"/>
      <c r="DX165" s="70"/>
      <c r="DY165" s="70"/>
      <c r="DZ165" s="70"/>
      <c r="EA165" s="70"/>
      <c r="EB165" s="70"/>
      <c r="EC165" s="70"/>
      <c r="ED165" s="70"/>
      <c r="EE165" s="70"/>
      <c r="EF165" s="70"/>
      <c r="EG165" s="70"/>
      <c r="EH165" s="70"/>
      <c r="EI165" s="70"/>
      <c r="EJ165" s="70"/>
      <c r="EK165" s="70"/>
      <c r="EL165" s="70"/>
      <c r="EM165" s="70"/>
      <c r="EN165" s="70"/>
      <c r="EO165" s="70"/>
      <c r="EP165" s="70"/>
      <c r="EQ165" s="70"/>
      <c r="ER165" s="70"/>
      <c r="ES165" s="70"/>
      <c r="ET165" s="70"/>
      <c r="EU165" s="70"/>
      <c r="EV165" s="70"/>
      <c r="EW165" s="70"/>
      <c r="EX165" s="70"/>
      <c r="EY165" s="70"/>
      <c r="EZ165" s="70"/>
      <c r="FA165" s="70"/>
      <c r="FB165" s="70"/>
      <c r="FC165" s="70"/>
      <c r="FD165" s="70"/>
      <c r="FE165" s="70"/>
      <c r="FF165" s="70"/>
      <c r="FG165" s="70"/>
      <c r="FH165" s="70"/>
      <c r="FI165" s="70"/>
      <c r="FJ165" s="70"/>
      <c r="FK165" s="70"/>
      <c r="FL165" s="70"/>
      <c r="FM165" s="70"/>
      <c r="FN165" s="70"/>
      <c r="FO165" s="70"/>
      <c r="FP165" s="70"/>
      <c r="FQ165" s="70"/>
      <c r="FR165" s="70"/>
      <c r="FS165" s="70"/>
      <c r="FT165" s="70"/>
      <c r="FU165" s="70"/>
      <c r="FV165" s="70"/>
      <c r="FW165" s="70"/>
      <c r="FX165" s="70"/>
      <c r="FY165" s="70"/>
      <c r="FZ165" s="70"/>
      <c r="GA165" s="70"/>
      <c r="GB165" s="70"/>
      <c r="GC165" s="70"/>
      <c r="GD165" s="70"/>
      <c r="GE165" s="70"/>
      <c r="GF165" s="70"/>
      <c r="GG165" s="70"/>
      <c r="GH165" s="70"/>
      <c r="GI165" s="70"/>
      <c r="GJ165" s="70"/>
      <c r="GK165" s="70"/>
      <c r="GL165" s="70"/>
      <c r="GM165" s="70"/>
      <c r="GN165" s="70"/>
      <c r="GO165" s="70"/>
      <c r="GP165" s="70"/>
      <c r="GQ165" s="70"/>
      <c r="GR165" s="70"/>
      <c r="GS165" s="70"/>
      <c r="GT165" s="70"/>
      <c r="GU165" s="70"/>
      <c r="GV165" s="70"/>
      <c r="GW165" s="70"/>
      <c r="GX165" s="70"/>
      <c r="GY165" s="70"/>
      <c r="GZ165" s="70"/>
      <c r="HA165" s="70"/>
      <c r="HB165" s="70"/>
      <c r="HC165" s="70"/>
      <c r="HD165" s="70"/>
      <c r="HE165" s="70"/>
      <c r="HF165" s="70"/>
      <c r="HG165" s="70"/>
      <c r="HH165" s="70"/>
      <c r="HI165" s="70"/>
      <c r="HJ165" s="70"/>
      <c r="HK165" s="70"/>
      <c r="HL165" s="70"/>
      <c r="HM165" s="70"/>
      <c r="HN165" s="70"/>
      <c r="HO165" s="70"/>
      <c r="HP165" s="70"/>
      <c r="HQ165" s="70"/>
      <c r="HR165" s="70"/>
      <c r="HS165" s="70"/>
      <c r="HT165" s="70"/>
      <c r="HU165" s="70"/>
      <c r="HV165" s="70"/>
      <c r="HW165" s="70"/>
      <c r="HX165" s="70"/>
      <c r="HY165" s="70"/>
      <c r="HZ165" s="70"/>
      <c r="IA165" s="70"/>
      <c r="IB165" s="70"/>
      <c r="IC165" s="70"/>
      <c r="ID165" s="70"/>
      <c r="IE165" s="70"/>
      <c r="IF165" s="70"/>
      <c r="IG165" s="70"/>
      <c r="IH165" s="70"/>
      <c r="II165" s="70"/>
      <c r="IJ165" s="70"/>
      <c r="IK165" s="70"/>
      <c r="IL165" s="70"/>
      <c r="IM165" s="70"/>
      <c r="IN165" s="70"/>
      <c r="IO165" s="70"/>
      <c r="IP165" s="70"/>
    </row>
    <row r="166" spans="1:250" s="35" customFormat="1" ht="14.55" customHeight="1" x14ac:dyDescent="0.25">
      <c r="A166" s="62"/>
      <c r="B166" s="115"/>
      <c r="C166" s="114"/>
      <c r="D166" s="115"/>
      <c r="E166" s="116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2">
        <f t="shared" ref="R166:R206" si="9">SUM(F166:Q166)</f>
        <v>0</v>
      </c>
      <c r="S166" s="33"/>
      <c r="T166" s="34"/>
      <c r="U166" s="4">
        <f t="shared" ref="U166:U206" si="10">IF(OR($C166&lt;&gt;0,$D166&lt;&gt;0,$E166&lt;&gt;0,$E166="Est SAC",LEFT($A166,1)="0",LEFT($A166,1)="1",LEFT($A166,1)="9"),1,0)</f>
        <v>0</v>
      </c>
    </row>
    <row r="167" spans="1:250" s="35" customFormat="1" ht="14.55" customHeight="1" x14ac:dyDescent="0.25">
      <c r="A167" s="62"/>
      <c r="B167" s="115"/>
      <c r="C167" s="114"/>
      <c r="D167" s="115"/>
      <c r="E167" s="116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2">
        <f t="shared" si="9"/>
        <v>0</v>
      </c>
      <c r="S167" s="33"/>
      <c r="T167" s="34"/>
      <c r="U167" s="4">
        <f t="shared" si="10"/>
        <v>0</v>
      </c>
    </row>
    <row r="168" spans="1:250" s="35" customFormat="1" ht="14.55" customHeight="1" x14ac:dyDescent="0.25">
      <c r="A168" s="62"/>
      <c r="B168" s="115"/>
      <c r="C168" s="114"/>
      <c r="D168" s="115"/>
      <c r="E168" s="116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2">
        <f t="shared" si="9"/>
        <v>0</v>
      </c>
      <c r="S168" s="33"/>
      <c r="T168" s="34"/>
      <c r="U168" s="4">
        <f t="shared" si="10"/>
        <v>0</v>
      </c>
    </row>
    <row r="169" spans="1:250" s="35" customFormat="1" ht="14.55" customHeight="1" x14ac:dyDescent="0.25">
      <c r="A169" s="62"/>
      <c r="B169" s="115"/>
      <c r="C169" s="114"/>
      <c r="D169" s="115"/>
      <c r="E169" s="116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2">
        <f t="shared" si="9"/>
        <v>0</v>
      </c>
      <c r="S169" s="33"/>
      <c r="T169" s="34"/>
      <c r="U169" s="4">
        <f t="shared" si="10"/>
        <v>0</v>
      </c>
    </row>
    <row r="170" spans="1:250" s="35" customFormat="1" ht="14.55" customHeight="1" x14ac:dyDescent="0.25">
      <c r="A170" s="62"/>
      <c r="B170" s="115"/>
      <c r="C170" s="114"/>
      <c r="D170" s="115"/>
      <c r="E170" s="116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2">
        <f t="shared" si="9"/>
        <v>0</v>
      </c>
      <c r="S170" s="33"/>
      <c r="T170" s="34"/>
      <c r="U170" s="4">
        <f t="shared" si="10"/>
        <v>0</v>
      </c>
    </row>
    <row r="171" spans="1:250" s="35" customFormat="1" ht="14.55" customHeight="1" x14ac:dyDescent="0.25">
      <c r="A171" s="62"/>
      <c r="B171" s="115"/>
      <c r="C171" s="114"/>
      <c r="D171" s="115"/>
      <c r="E171" s="116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2">
        <f t="shared" si="9"/>
        <v>0</v>
      </c>
      <c r="S171" s="33"/>
      <c r="T171" s="34"/>
      <c r="U171" s="4">
        <f t="shared" si="10"/>
        <v>0</v>
      </c>
    </row>
    <row r="172" spans="1:250" s="35" customFormat="1" ht="14.55" customHeight="1" x14ac:dyDescent="0.25">
      <c r="A172" s="62"/>
      <c r="B172" s="115"/>
      <c r="C172" s="114"/>
      <c r="D172" s="115"/>
      <c r="E172" s="116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2">
        <f t="shared" si="9"/>
        <v>0</v>
      </c>
      <c r="S172" s="33"/>
      <c r="T172" s="34"/>
      <c r="U172" s="4">
        <f t="shared" si="10"/>
        <v>0</v>
      </c>
    </row>
    <row r="173" spans="1:250" s="35" customFormat="1" ht="14.55" customHeight="1" x14ac:dyDescent="0.25">
      <c r="A173" s="62"/>
      <c r="B173" s="115"/>
      <c r="C173" s="114"/>
      <c r="D173" s="115"/>
      <c r="E173" s="116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2">
        <f t="shared" si="9"/>
        <v>0</v>
      </c>
      <c r="S173" s="33"/>
      <c r="T173" s="34"/>
      <c r="U173" s="4">
        <f t="shared" si="10"/>
        <v>0</v>
      </c>
    </row>
    <row r="174" spans="1:250" s="35" customFormat="1" ht="14.55" customHeight="1" x14ac:dyDescent="0.25">
      <c r="A174" s="62"/>
      <c r="B174" s="115"/>
      <c r="C174" s="114"/>
      <c r="D174" s="115"/>
      <c r="E174" s="116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2">
        <f t="shared" si="9"/>
        <v>0</v>
      </c>
      <c r="S174" s="33"/>
      <c r="T174" s="34"/>
      <c r="U174" s="4">
        <f t="shared" si="10"/>
        <v>0</v>
      </c>
      <c r="V174" s="63"/>
    </row>
    <row r="175" spans="1:250" s="35" customFormat="1" ht="14.55" customHeight="1" x14ac:dyDescent="0.25">
      <c r="A175" s="62"/>
      <c r="B175" s="115"/>
      <c r="C175" s="114"/>
      <c r="D175" s="115"/>
      <c r="E175" s="116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2">
        <f t="shared" si="9"/>
        <v>0</v>
      </c>
      <c r="S175" s="33"/>
      <c r="T175" s="34"/>
      <c r="U175" s="4">
        <f t="shared" si="10"/>
        <v>0</v>
      </c>
    </row>
    <row r="176" spans="1:250" s="35" customFormat="1" ht="14.55" customHeight="1" x14ac:dyDescent="0.25">
      <c r="A176" s="62"/>
      <c r="B176" s="115"/>
      <c r="C176" s="114"/>
      <c r="D176" s="115"/>
      <c r="E176" s="116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2">
        <f t="shared" si="9"/>
        <v>0</v>
      </c>
      <c r="S176" s="33"/>
      <c r="T176" s="34"/>
      <c r="U176" s="4">
        <f t="shared" si="10"/>
        <v>0</v>
      </c>
      <c r="V176" s="63"/>
    </row>
    <row r="177" spans="1:21" s="35" customFormat="1" ht="14.55" customHeight="1" x14ac:dyDescent="0.25">
      <c r="A177" s="62"/>
      <c r="B177" s="115"/>
      <c r="C177" s="114"/>
      <c r="D177" s="115"/>
      <c r="E177" s="116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2">
        <f t="shared" si="9"/>
        <v>0</v>
      </c>
      <c r="S177" s="33"/>
      <c r="T177" s="34"/>
      <c r="U177" s="4">
        <f t="shared" si="10"/>
        <v>0</v>
      </c>
    </row>
    <row r="178" spans="1:21" s="35" customFormat="1" ht="14.55" customHeight="1" x14ac:dyDescent="0.25">
      <c r="A178" s="62"/>
      <c r="B178" s="115"/>
      <c r="C178" s="114"/>
      <c r="D178" s="115"/>
      <c r="E178" s="116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2">
        <f t="shared" si="9"/>
        <v>0</v>
      </c>
      <c r="S178" s="33"/>
      <c r="T178" s="34"/>
      <c r="U178" s="4">
        <f t="shared" si="10"/>
        <v>0</v>
      </c>
    </row>
    <row r="179" spans="1:21" s="35" customFormat="1" ht="14.55" customHeight="1" x14ac:dyDescent="0.25">
      <c r="A179" s="62"/>
      <c r="B179" s="115"/>
      <c r="C179" s="114"/>
      <c r="D179" s="115"/>
      <c r="E179" s="116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2">
        <f t="shared" si="9"/>
        <v>0</v>
      </c>
      <c r="S179" s="33"/>
      <c r="T179" s="34"/>
      <c r="U179" s="4">
        <f t="shared" si="10"/>
        <v>0</v>
      </c>
    </row>
    <row r="180" spans="1:21" s="35" customFormat="1" ht="14.55" customHeight="1" x14ac:dyDescent="0.25">
      <c r="A180" s="62"/>
      <c r="B180" s="115"/>
      <c r="C180" s="114"/>
      <c r="D180" s="115"/>
      <c r="E180" s="116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2">
        <f t="shared" si="9"/>
        <v>0</v>
      </c>
      <c r="S180" s="33"/>
      <c r="T180" s="34"/>
      <c r="U180" s="4">
        <f t="shared" si="10"/>
        <v>0</v>
      </c>
    </row>
    <row r="181" spans="1:21" s="35" customFormat="1" ht="14.55" customHeight="1" x14ac:dyDescent="0.25">
      <c r="A181" s="62"/>
      <c r="B181" s="115"/>
      <c r="C181" s="114"/>
      <c r="D181" s="115"/>
      <c r="E181" s="116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2">
        <f t="shared" si="9"/>
        <v>0</v>
      </c>
      <c r="S181" s="33"/>
      <c r="T181" s="34"/>
      <c r="U181" s="4">
        <f t="shared" si="10"/>
        <v>0</v>
      </c>
    </row>
    <row r="182" spans="1:21" s="35" customFormat="1" ht="14.55" customHeight="1" x14ac:dyDescent="0.25">
      <c r="A182" s="62"/>
      <c r="B182" s="115"/>
      <c r="C182" s="114"/>
      <c r="D182" s="115"/>
      <c r="E182" s="116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2">
        <f t="shared" si="9"/>
        <v>0</v>
      </c>
      <c r="S182" s="33"/>
      <c r="T182" s="34"/>
      <c r="U182" s="4">
        <f t="shared" si="10"/>
        <v>0</v>
      </c>
    </row>
    <row r="183" spans="1:21" s="35" customFormat="1" ht="14.55" customHeight="1" x14ac:dyDescent="0.25">
      <c r="A183" s="62"/>
      <c r="B183" s="115"/>
      <c r="C183" s="114"/>
      <c r="D183" s="115"/>
      <c r="E183" s="116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2">
        <f t="shared" si="9"/>
        <v>0</v>
      </c>
      <c r="S183" s="33"/>
      <c r="T183" s="34"/>
      <c r="U183" s="4">
        <f t="shared" si="10"/>
        <v>0</v>
      </c>
    </row>
    <row r="184" spans="1:21" s="35" customFormat="1" ht="14.55" customHeight="1" x14ac:dyDescent="0.25">
      <c r="A184" s="62"/>
      <c r="B184" s="115"/>
      <c r="C184" s="114"/>
      <c r="D184" s="115"/>
      <c r="E184" s="116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2">
        <f t="shared" si="9"/>
        <v>0</v>
      </c>
      <c r="S184" s="33"/>
      <c r="T184" s="34"/>
      <c r="U184" s="4">
        <f t="shared" si="10"/>
        <v>0</v>
      </c>
    </row>
    <row r="185" spans="1:21" s="35" customFormat="1" ht="14.55" customHeight="1" x14ac:dyDescent="0.25">
      <c r="A185" s="62"/>
      <c r="B185" s="115"/>
      <c r="C185" s="114"/>
      <c r="D185" s="115"/>
      <c r="E185" s="116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2">
        <f t="shared" si="9"/>
        <v>0</v>
      </c>
      <c r="S185" s="33"/>
      <c r="T185" s="34"/>
      <c r="U185" s="4">
        <f t="shared" si="10"/>
        <v>0</v>
      </c>
    </row>
    <row r="186" spans="1:21" s="35" customFormat="1" ht="14.55" customHeight="1" x14ac:dyDescent="0.25">
      <c r="A186" s="62"/>
      <c r="B186" s="115"/>
      <c r="C186" s="114"/>
      <c r="D186" s="115"/>
      <c r="E186" s="116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2">
        <f t="shared" si="9"/>
        <v>0</v>
      </c>
      <c r="S186" s="33"/>
      <c r="T186" s="34"/>
      <c r="U186" s="4">
        <f t="shared" si="10"/>
        <v>0</v>
      </c>
    </row>
    <row r="187" spans="1:21" s="35" customFormat="1" ht="14.55" customHeight="1" x14ac:dyDescent="0.25">
      <c r="A187" s="62"/>
      <c r="B187" s="115"/>
      <c r="C187" s="114"/>
      <c r="D187" s="115"/>
      <c r="E187" s="116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2">
        <f t="shared" si="9"/>
        <v>0</v>
      </c>
      <c r="S187" s="33"/>
      <c r="T187" s="34"/>
      <c r="U187" s="4">
        <f t="shared" si="10"/>
        <v>0</v>
      </c>
    </row>
    <row r="188" spans="1:21" s="35" customFormat="1" ht="14.55" customHeight="1" x14ac:dyDescent="0.25">
      <c r="A188" s="62"/>
      <c r="B188" s="115"/>
      <c r="C188" s="114"/>
      <c r="D188" s="115"/>
      <c r="E188" s="116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2">
        <f t="shared" si="9"/>
        <v>0</v>
      </c>
      <c r="S188" s="33"/>
      <c r="T188" s="34"/>
      <c r="U188" s="4">
        <f t="shared" si="10"/>
        <v>0</v>
      </c>
    </row>
    <row r="189" spans="1:21" s="35" customFormat="1" ht="14.55" customHeight="1" x14ac:dyDescent="0.25">
      <c r="A189" s="62"/>
      <c r="B189" s="115"/>
      <c r="C189" s="114"/>
      <c r="D189" s="115"/>
      <c r="E189" s="116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2">
        <f t="shared" si="9"/>
        <v>0</v>
      </c>
      <c r="S189" s="33"/>
      <c r="T189" s="34"/>
      <c r="U189" s="4">
        <f t="shared" si="10"/>
        <v>0</v>
      </c>
    </row>
    <row r="190" spans="1:21" s="35" customFormat="1" ht="14.55" customHeight="1" x14ac:dyDescent="0.25">
      <c r="A190" s="62"/>
      <c r="B190" s="115"/>
      <c r="C190" s="114"/>
      <c r="D190" s="115"/>
      <c r="E190" s="116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2">
        <f t="shared" si="9"/>
        <v>0</v>
      </c>
      <c r="S190" s="33"/>
      <c r="T190" s="34"/>
      <c r="U190" s="4">
        <f t="shared" si="10"/>
        <v>0</v>
      </c>
    </row>
    <row r="191" spans="1:21" s="35" customFormat="1" ht="14.55" customHeight="1" x14ac:dyDescent="0.25">
      <c r="A191" s="62"/>
      <c r="B191" s="115"/>
      <c r="C191" s="114"/>
      <c r="D191" s="115"/>
      <c r="E191" s="116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2">
        <f t="shared" si="9"/>
        <v>0</v>
      </c>
      <c r="S191" s="33"/>
      <c r="T191" s="34"/>
      <c r="U191" s="4">
        <f t="shared" si="10"/>
        <v>0</v>
      </c>
    </row>
    <row r="192" spans="1:21" s="35" customFormat="1" ht="14.55" customHeight="1" x14ac:dyDescent="0.25">
      <c r="A192" s="62"/>
      <c r="B192" s="115"/>
      <c r="C192" s="114"/>
      <c r="D192" s="115"/>
      <c r="E192" s="116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2">
        <f t="shared" si="9"/>
        <v>0</v>
      </c>
      <c r="S192" s="33"/>
      <c r="T192" s="34"/>
      <c r="U192" s="4">
        <f t="shared" si="10"/>
        <v>0</v>
      </c>
    </row>
    <row r="193" spans="1:250" s="35" customFormat="1" ht="14.55" customHeight="1" x14ac:dyDescent="0.25">
      <c r="A193" s="62"/>
      <c r="B193" s="115"/>
      <c r="C193" s="114"/>
      <c r="D193" s="115"/>
      <c r="E193" s="116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2">
        <f t="shared" si="9"/>
        <v>0</v>
      </c>
      <c r="S193" s="33"/>
      <c r="T193" s="34"/>
      <c r="U193" s="4">
        <f t="shared" si="10"/>
        <v>0</v>
      </c>
    </row>
    <row r="194" spans="1:250" s="35" customFormat="1" ht="14.55" customHeight="1" x14ac:dyDescent="0.25">
      <c r="A194" s="62"/>
      <c r="B194" s="115"/>
      <c r="C194" s="114"/>
      <c r="D194" s="115"/>
      <c r="E194" s="116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2">
        <f t="shared" si="9"/>
        <v>0</v>
      </c>
      <c r="S194" s="33"/>
      <c r="T194" s="34"/>
      <c r="U194" s="4">
        <f t="shared" si="10"/>
        <v>0</v>
      </c>
    </row>
    <row r="195" spans="1:250" s="35" customFormat="1" ht="14.55" customHeight="1" x14ac:dyDescent="0.25">
      <c r="A195" s="62"/>
      <c r="B195" s="115"/>
      <c r="C195" s="114"/>
      <c r="D195" s="115"/>
      <c r="E195" s="116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2">
        <f t="shared" si="9"/>
        <v>0</v>
      </c>
      <c r="S195" s="33"/>
      <c r="T195" s="34"/>
      <c r="U195" s="4">
        <f t="shared" si="10"/>
        <v>0</v>
      </c>
    </row>
    <row r="196" spans="1:250" s="35" customFormat="1" ht="14.55" customHeight="1" x14ac:dyDescent="0.25">
      <c r="A196" s="62"/>
      <c r="B196" s="115"/>
      <c r="C196" s="114"/>
      <c r="D196" s="115"/>
      <c r="E196" s="116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2">
        <f t="shared" si="9"/>
        <v>0</v>
      </c>
      <c r="S196" s="33"/>
      <c r="T196" s="34"/>
      <c r="U196" s="4">
        <f t="shared" si="10"/>
        <v>0</v>
      </c>
    </row>
    <row r="197" spans="1:250" s="35" customFormat="1" ht="14.55" customHeight="1" x14ac:dyDescent="0.25">
      <c r="A197" s="62"/>
      <c r="B197" s="115"/>
      <c r="C197" s="114"/>
      <c r="D197" s="115"/>
      <c r="E197" s="116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2">
        <f t="shared" si="9"/>
        <v>0</v>
      </c>
      <c r="S197" s="33"/>
      <c r="T197" s="34"/>
      <c r="U197" s="4">
        <f t="shared" si="10"/>
        <v>0</v>
      </c>
    </row>
    <row r="198" spans="1:250" s="35" customFormat="1" ht="14.55" customHeight="1" x14ac:dyDescent="0.25">
      <c r="A198" s="62"/>
      <c r="B198" s="115"/>
      <c r="C198" s="114"/>
      <c r="D198" s="115"/>
      <c r="E198" s="116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2">
        <f t="shared" si="9"/>
        <v>0</v>
      </c>
      <c r="S198" s="33"/>
      <c r="T198" s="34"/>
      <c r="U198" s="4">
        <f t="shared" si="10"/>
        <v>0</v>
      </c>
    </row>
    <row r="199" spans="1:250" s="35" customFormat="1" ht="14.55" customHeight="1" x14ac:dyDescent="0.25">
      <c r="A199" s="62"/>
      <c r="B199" s="115"/>
      <c r="C199" s="114"/>
      <c r="D199" s="115"/>
      <c r="E199" s="116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2">
        <f t="shared" si="9"/>
        <v>0</v>
      </c>
      <c r="S199" s="33"/>
      <c r="T199" s="34"/>
      <c r="U199" s="4">
        <f t="shared" si="10"/>
        <v>0</v>
      </c>
    </row>
    <row r="200" spans="1:250" s="35" customFormat="1" ht="14.55" customHeight="1" x14ac:dyDescent="0.25">
      <c r="A200" s="62"/>
      <c r="B200" s="115"/>
      <c r="C200" s="114"/>
      <c r="D200" s="115"/>
      <c r="E200" s="116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2">
        <f t="shared" si="9"/>
        <v>0</v>
      </c>
      <c r="S200" s="33"/>
      <c r="T200" s="34"/>
      <c r="U200" s="4">
        <f t="shared" si="10"/>
        <v>0</v>
      </c>
    </row>
    <row r="201" spans="1:250" s="35" customFormat="1" ht="14.55" customHeight="1" x14ac:dyDescent="0.25">
      <c r="A201" s="62"/>
      <c r="B201" s="115"/>
      <c r="C201" s="114"/>
      <c r="D201" s="115"/>
      <c r="E201" s="116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2">
        <f t="shared" si="9"/>
        <v>0</v>
      </c>
      <c r="S201" s="33"/>
      <c r="T201" s="34"/>
      <c r="U201" s="4">
        <f t="shared" si="10"/>
        <v>0</v>
      </c>
    </row>
    <row r="202" spans="1:250" s="35" customFormat="1" ht="14.55" customHeight="1" x14ac:dyDescent="0.25">
      <c r="A202" s="62"/>
      <c r="B202" s="115"/>
      <c r="C202" s="114"/>
      <c r="D202" s="115"/>
      <c r="E202" s="116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2">
        <f t="shared" si="9"/>
        <v>0</v>
      </c>
      <c r="S202" s="33"/>
      <c r="T202" s="34"/>
      <c r="U202" s="4">
        <f t="shared" si="10"/>
        <v>0</v>
      </c>
    </row>
    <row r="203" spans="1:250" s="35" customFormat="1" ht="14.55" customHeight="1" x14ac:dyDescent="0.25">
      <c r="A203" s="62"/>
      <c r="B203" s="115"/>
      <c r="C203" s="114"/>
      <c r="D203" s="115"/>
      <c r="E203" s="116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2">
        <f t="shared" si="9"/>
        <v>0</v>
      </c>
      <c r="S203" s="33"/>
      <c r="T203" s="34"/>
      <c r="U203" s="4">
        <f t="shared" si="10"/>
        <v>0</v>
      </c>
    </row>
    <row r="204" spans="1:250" s="35" customFormat="1" ht="14.55" customHeight="1" x14ac:dyDescent="0.25">
      <c r="A204" s="62"/>
      <c r="B204" s="115"/>
      <c r="C204" s="114"/>
      <c r="D204" s="115"/>
      <c r="E204" s="116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2">
        <f t="shared" si="9"/>
        <v>0</v>
      </c>
      <c r="S204" s="33"/>
      <c r="T204" s="34"/>
      <c r="U204" s="4">
        <f t="shared" si="10"/>
        <v>0</v>
      </c>
    </row>
    <row r="205" spans="1:250" s="35" customFormat="1" ht="14.55" customHeight="1" x14ac:dyDescent="0.25">
      <c r="A205" s="62"/>
      <c r="B205" s="115"/>
      <c r="C205" s="114"/>
      <c r="D205" s="115"/>
      <c r="E205" s="116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2">
        <f t="shared" si="9"/>
        <v>0</v>
      </c>
      <c r="S205" s="33"/>
      <c r="T205" s="34"/>
      <c r="U205" s="4">
        <f t="shared" si="10"/>
        <v>0</v>
      </c>
    </row>
    <row r="206" spans="1:250" s="35" customFormat="1" ht="14.55" customHeight="1" x14ac:dyDescent="0.25">
      <c r="A206" s="62"/>
      <c r="B206" s="115"/>
      <c r="C206" s="139"/>
      <c r="D206" s="115"/>
      <c r="E206" s="116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2">
        <f t="shared" si="9"/>
        <v>0</v>
      </c>
      <c r="S206" s="33"/>
      <c r="T206" s="34"/>
      <c r="U206" s="4">
        <f t="shared" si="10"/>
        <v>0</v>
      </c>
    </row>
    <row r="207" spans="1:250" s="35" customFormat="1" ht="14.55" customHeight="1" collapsed="1" x14ac:dyDescent="0.25">
      <c r="A207" s="64"/>
      <c r="B207" s="118"/>
      <c r="C207" s="114"/>
      <c r="D207" s="118"/>
      <c r="E207" s="119"/>
      <c r="F207" s="40"/>
      <c r="G207" s="40"/>
      <c r="H207" s="40"/>
      <c r="I207" s="40"/>
      <c r="J207" s="40"/>
      <c r="K207" s="40"/>
      <c r="L207" s="40"/>
      <c r="M207" s="40"/>
      <c r="N207" s="41"/>
      <c r="O207" s="41"/>
      <c r="P207" s="41"/>
      <c r="Q207" s="41"/>
      <c r="R207" s="32"/>
      <c r="S207" s="34"/>
      <c r="T207" s="34"/>
      <c r="U207" s="4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  <c r="BB207" s="42"/>
      <c r="BC207" s="42"/>
      <c r="BD207" s="42"/>
      <c r="BE207" s="42"/>
      <c r="BF207" s="42"/>
      <c r="BG207" s="42"/>
      <c r="BH207" s="42"/>
      <c r="BI207" s="42"/>
      <c r="BJ207" s="42"/>
      <c r="BK207" s="42"/>
      <c r="BL207" s="42"/>
      <c r="BM207" s="42"/>
      <c r="BN207" s="42"/>
      <c r="BO207" s="42"/>
      <c r="BP207" s="42"/>
      <c r="BQ207" s="42"/>
      <c r="BR207" s="42"/>
      <c r="BS207" s="42"/>
      <c r="BT207" s="42"/>
      <c r="BU207" s="42"/>
      <c r="BV207" s="42"/>
      <c r="BW207" s="42"/>
      <c r="BX207" s="42"/>
      <c r="BY207" s="42"/>
      <c r="BZ207" s="42"/>
      <c r="CA207" s="42"/>
      <c r="CB207" s="42"/>
      <c r="CC207" s="42"/>
      <c r="CD207" s="42"/>
      <c r="CE207" s="42"/>
      <c r="CF207" s="42"/>
      <c r="CG207" s="42"/>
      <c r="CH207" s="42"/>
      <c r="CI207" s="42"/>
      <c r="CJ207" s="42"/>
      <c r="CK207" s="42"/>
      <c r="CL207" s="42"/>
      <c r="CM207" s="42"/>
      <c r="CN207" s="42"/>
      <c r="CO207" s="42"/>
      <c r="CP207" s="42"/>
      <c r="CQ207" s="42"/>
      <c r="CR207" s="42"/>
      <c r="CS207" s="42"/>
      <c r="CT207" s="42"/>
      <c r="CU207" s="42"/>
      <c r="CV207" s="42"/>
      <c r="CW207" s="42"/>
      <c r="CX207" s="42"/>
      <c r="CY207" s="42"/>
      <c r="CZ207" s="42"/>
      <c r="DA207" s="42"/>
      <c r="DB207" s="42"/>
      <c r="DC207" s="42"/>
      <c r="DD207" s="42"/>
      <c r="DE207" s="42"/>
      <c r="DF207" s="42"/>
      <c r="DG207" s="42"/>
      <c r="DH207" s="42"/>
      <c r="DI207" s="42"/>
      <c r="DJ207" s="42"/>
      <c r="DK207" s="42"/>
      <c r="DL207" s="42"/>
      <c r="DM207" s="42"/>
      <c r="DN207" s="42"/>
      <c r="DO207" s="42"/>
      <c r="DP207" s="42"/>
      <c r="DQ207" s="42"/>
      <c r="DR207" s="42"/>
      <c r="DS207" s="42"/>
      <c r="DT207" s="42"/>
      <c r="DU207" s="42"/>
      <c r="DV207" s="42"/>
      <c r="DW207" s="42"/>
      <c r="DX207" s="42"/>
      <c r="DY207" s="42"/>
      <c r="DZ207" s="42"/>
      <c r="EA207" s="42"/>
      <c r="EB207" s="42"/>
      <c r="EC207" s="42"/>
      <c r="ED207" s="42"/>
      <c r="EE207" s="42"/>
      <c r="EF207" s="42"/>
      <c r="EG207" s="42"/>
      <c r="EH207" s="42"/>
      <c r="EI207" s="42"/>
      <c r="EJ207" s="42"/>
      <c r="EK207" s="42"/>
      <c r="EL207" s="42"/>
      <c r="EM207" s="42"/>
      <c r="EN207" s="42"/>
      <c r="EO207" s="42"/>
      <c r="EP207" s="42"/>
      <c r="EQ207" s="42"/>
      <c r="ER207" s="42"/>
      <c r="ES207" s="42"/>
      <c r="ET207" s="42"/>
      <c r="EU207" s="42"/>
      <c r="EV207" s="42"/>
      <c r="EW207" s="42"/>
      <c r="EX207" s="42"/>
      <c r="EY207" s="42"/>
      <c r="EZ207" s="42"/>
      <c r="FA207" s="42"/>
      <c r="FB207" s="42"/>
      <c r="FC207" s="42"/>
      <c r="FD207" s="42"/>
      <c r="FE207" s="42"/>
      <c r="FF207" s="42"/>
      <c r="FG207" s="42"/>
      <c r="FH207" s="42"/>
      <c r="FI207" s="42"/>
      <c r="FJ207" s="42"/>
      <c r="FK207" s="42"/>
      <c r="FL207" s="42"/>
      <c r="FM207" s="42"/>
      <c r="FN207" s="42"/>
      <c r="FO207" s="42"/>
      <c r="FP207" s="42"/>
      <c r="FQ207" s="42"/>
      <c r="FR207" s="42"/>
      <c r="FS207" s="42"/>
      <c r="FT207" s="42"/>
      <c r="FU207" s="42"/>
      <c r="FV207" s="42"/>
      <c r="FW207" s="42"/>
      <c r="FX207" s="42"/>
      <c r="FY207" s="42"/>
      <c r="FZ207" s="42"/>
      <c r="GA207" s="42"/>
      <c r="GB207" s="42"/>
      <c r="GC207" s="42"/>
      <c r="GD207" s="42"/>
      <c r="GE207" s="42"/>
      <c r="GF207" s="42"/>
      <c r="GG207" s="42"/>
      <c r="GH207" s="42"/>
      <c r="GI207" s="42"/>
      <c r="GJ207" s="42"/>
      <c r="GK207" s="42"/>
      <c r="GL207" s="42"/>
      <c r="GM207" s="42"/>
      <c r="GN207" s="42"/>
      <c r="GO207" s="42"/>
      <c r="GP207" s="42"/>
      <c r="GQ207" s="42"/>
      <c r="GR207" s="42"/>
      <c r="GS207" s="42"/>
      <c r="GT207" s="42"/>
      <c r="GU207" s="42"/>
      <c r="GV207" s="42"/>
      <c r="GW207" s="42"/>
      <c r="GX207" s="42"/>
      <c r="GY207" s="42"/>
      <c r="GZ207" s="42"/>
      <c r="HA207" s="42"/>
      <c r="HB207" s="42"/>
      <c r="HC207" s="42"/>
      <c r="HD207" s="42"/>
      <c r="HE207" s="42"/>
      <c r="HF207" s="42"/>
      <c r="HG207" s="42"/>
      <c r="HH207" s="42"/>
      <c r="HI207" s="42"/>
      <c r="HJ207" s="42"/>
      <c r="HK207" s="42"/>
      <c r="HL207" s="42"/>
      <c r="HM207" s="42"/>
      <c r="HN207" s="42"/>
      <c r="HO207" s="42"/>
      <c r="HP207" s="42"/>
      <c r="HQ207" s="42"/>
      <c r="HR207" s="42"/>
      <c r="HS207" s="42"/>
      <c r="HT207" s="42"/>
      <c r="HU207" s="42"/>
      <c r="HV207" s="42"/>
      <c r="HW207" s="42"/>
      <c r="HX207" s="42"/>
      <c r="HY207" s="42"/>
      <c r="HZ207" s="42"/>
      <c r="IA207" s="42"/>
      <c r="IB207" s="42"/>
      <c r="IC207" s="42"/>
      <c r="ID207" s="42"/>
      <c r="IE207" s="42"/>
      <c r="IF207" s="42"/>
      <c r="IG207" s="42"/>
      <c r="IH207" s="42"/>
      <c r="II207" s="42"/>
      <c r="IJ207" s="42"/>
      <c r="IK207" s="42"/>
      <c r="IL207" s="42"/>
      <c r="IM207" s="42"/>
      <c r="IN207" s="42"/>
      <c r="IO207" s="42"/>
      <c r="IP207" s="42"/>
    </row>
    <row r="208" spans="1:250" s="35" customFormat="1" ht="14.55" customHeight="1" x14ac:dyDescent="0.25">
      <c r="A208" s="65"/>
      <c r="B208" s="115"/>
      <c r="C208" s="114"/>
      <c r="D208" s="115"/>
      <c r="E208" s="116"/>
      <c r="F208" s="43"/>
      <c r="G208" s="43"/>
      <c r="H208" s="43"/>
      <c r="I208" s="43"/>
      <c r="J208" s="43"/>
      <c r="K208" s="43"/>
      <c r="L208" s="43"/>
      <c r="M208" s="43"/>
      <c r="N208" s="44"/>
      <c r="O208" s="44"/>
      <c r="P208" s="44"/>
      <c r="Q208" s="44"/>
      <c r="R208" s="45"/>
      <c r="S208" s="46"/>
      <c r="T208" s="46"/>
      <c r="U208" s="47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  <c r="BB208" s="42"/>
      <c r="BC208" s="42"/>
      <c r="BD208" s="42"/>
      <c r="BE208" s="42"/>
      <c r="BF208" s="42"/>
      <c r="BG208" s="42"/>
      <c r="BH208" s="42"/>
      <c r="BI208" s="42"/>
      <c r="BJ208" s="42"/>
      <c r="BK208" s="42"/>
      <c r="BL208" s="42"/>
      <c r="BM208" s="42"/>
      <c r="BN208" s="42"/>
      <c r="BO208" s="42"/>
      <c r="BP208" s="42"/>
      <c r="BQ208" s="42"/>
      <c r="BR208" s="42"/>
      <c r="BS208" s="42"/>
      <c r="BT208" s="42"/>
      <c r="BU208" s="42"/>
      <c r="BV208" s="42"/>
      <c r="BW208" s="42"/>
      <c r="BX208" s="42"/>
      <c r="BY208" s="42"/>
      <c r="BZ208" s="42"/>
      <c r="CA208" s="42"/>
      <c r="CB208" s="42"/>
      <c r="CC208" s="42"/>
      <c r="CD208" s="42"/>
      <c r="CE208" s="42"/>
      <c r="CF208" s="42"/>
      <c r="CG208" s="42"/>
      <c r="CH208" s="42"/>
      <c r="CI208" s="42"/>
      <c r="CJ208" s="42"/>
      <c r="CK208" s="42"/>
      <c r="CL208" s="42"/>
      <c r="CM208" s="42"/>
      <c r="CN208" s="42"/>
      <c r="CO208" s="42"/>
      <c r="CP208" s="42"/>
      <c r="CQ208" s="42"/>
      <c r="CR208" s="42"/>
      <c r="CS208" s="42"/>
      <c r="CT208" s="42"/>
      <c r="CU208" s="42"/>
      <c r="CV208" s="42"/>
      <c r="CW208" s="42"/>
      <c r="CX208" s="42"/>
      <c r="CY208" s="42"/>
      <c r="CZ208" s="42"/>
      <c r="DA208" s="42"/>
      <c r="DB208" s="42"/>
      <c r="DC208" s="42"/>
      <c r="DD208" s="42"/>
      <c r="DE208" s="42"/>
      <c r="DF208" s="42"/>
      <c r="DG208" s="42"/>
      <c r="DH208" s="42"/>
      <c r="DI208" s="42"/>
      <c r="DJ208" s="42"/>
      <c r="DK208" s="42"/>
      <c r="DL208" s="42"/>
      <c r="DM208" s="42"/>
      <c r="DN208" s="42"/>
      <c r="DO208" s="42"/>
      <c r="DP208" s="42"/>
      <c r="DQ208" s="42"/>
      <c r="DR208" s="42"/>
      <c r="DS208" s="42"/>
      <c r="DT208" s="42"/>
      <c r="DU208" s="42"/>
      <c r="DV208" s="42"/>
      <c r="DW208" s="42"/>
      <c r="DX208" s="42"/>
      <c r="DY208" s="42"/>
      <c r="DZ208" s="42"/>
      <c r="EA208" s="42"/>
      <c r="EB208" s="42"/>
      <c r="EC208" s="42"/>
      <c r="ED208" s="42"/>
      <c r="EE208" s="42"/>
      <c r="EF208" s="42"/>
      <c r="EG208" s="42"/>
      <c r="EH208" s="42"/>
      <c r="EI208" s="42"/>
      <c r="EJ208" s="42"/>
      <c r="EK208" s="42"/>
      <c r="EL208" s="42"/>
      <c r="EM208" s="42"/>
      <c r="EN208" s="42"/>
      <c r="EO208" s="42"/>
      <c r="EP208" s="42"/>
      <c r="EQ208" s="42"/>
      <c r="ER208" s="42"/>
      <c r="ES208" s="42"/>
      <c r="ET208" s="42"/>
      <c r="EU208" s="42"/>
      <c r="EV208" s="42"/>
      <c r="EW208" s="42"/>
      <c r="EX208" s="42"/>
      <c r="EY208" s="42"/>
      <c r="EZ208" s="42"/>
      <c r="FA208" s="42"/>
      <c r="FB208" s="42"/>
      <c r="FC208" s="42"/>
      <c r="FD208" s="42"/>
      <c r="FE208" s="42"/>
      <c r="FF208" s="42"/>
      <c r="FG208" s="42"/>
      <c r="FH208" s="42"/>
      <c r="FI208" s="42"/>
      <c r="FJ208" s="42"/>
      <c r="FK208" s="42"/>
      <c r="FL208" s="42"/>
      <c r="FM208" s="42"/>
      <c r="FN208" s="42"/>
      <c r="FO208" s="42"/>
      <c r="FP208" s="42"/>
      <c r="FQ208" s="42"/>
      <c r="FR208" s="42"/>
      <c r="FS208" s="42"/>
      <c r="FT208" s="42"/>
      <c r="FU208" s="42"/>
      <c r="FV208" s="42"/>
      <c r="FW208" s="42"/>
      <c r="FX208" s="42"/>
      <c r="FY208" s="42"/>
      <c r="FZ208" s="42"/>
      <c r="GA208" s="42"/>
      <c r="GB208" s="42"/>
      <c r="GC208" s="42"/>
      <c r="GD208" s="42"/>
      <c r="GE208" s="42"/>
      <c r="GF208" s="42"/>
      <c r="GG208" s="42"/>
      <c r="GH208" s="42"/>
      <c r="GI208" s="42"/>
      <c r="GJ208" s="42"/>
      <c r="GK208" s="42"/>
      <c r="GL208" s="42"/>
      <c r="GM208" s="42"/>
      <c r="GN208" s="42"/>
      <c r="GO208" s="42"/>
      <c r="GP208" s="42"/>
      <c r="GQ208" s="42"/>
      <c r="GR208" s="42"/>
      <c r="GS208" s="42"/>
      <c r="GT208" s="42"/>
      <c r="GU208" s="42"/>
      <c r="GV208" s="42"/>
      <c r="GW208" s="42"/>
      <c r="GX208" s="42"/>
      <c r="GY208" s="42"/>
      <c r="GZ208" s="42"/>
      <c r="HA208" s="42"/>
      <c r="HB208" s="42"/>
      <c r="HC208" s="42"/>
      <c r="HD208" s="42"/>
      <c r="HE208" s="42"/>
      <c r="HF208" s="42"/>
      <c r="HG208" s="42"/>
      <c r="HH208" s="42"/>
      <c r="HI208" s="42"/>
      <c r="HJ208" s="42"/>
      <c r="HK208" s="42"/>
      <c r="HL208" s="42"/>
      <c r="HM208" s="42"/>
      <c r="HN208" s="42"/>
      <c r="HO208" s="42"/>
      <c r="HP208" s="42"/>
      <c r="HQ208" s="42"/>
      <c r="HR208" s="42"/>
      <c r="HS208" s="42"/>
      <c r="HT208" s="42"/>
      <c r="HU208" s="42"/>
      <c r="HV208" s="42"/>
      <c r="HW208" s="42"/>
      <c r="HX208" s="42"/>
      <c r="HY208" s="42"/>
      <c r="HZ208" s="42"/>
      <c r="IA208" s="42"/>
      <c r="IB208" s="42"/>
      <c r="IC208" s="42"/>
      <c r="ID208" s="42"/>
      <c r="IE208" s="42"/>
      <c r="IF208" s="42"/>
      <c r="IG208" s="42"/>
      <c r="IH208" s="42"/>
      <c r="II208" s="42"/>
      <c r="IJ208" s="42"/>
      <c r="IK208" s="42"/>
      <c r="IL208" s="42"/>
      <c r="IM208" s="42"/>
      <c r="IN208" s="42"/>
      <c r="IO208" s="42"/>
      <c r="IP208" s="42"/>
    </row>
    <row r="209" spans="1:250" s="35" customFormat="1" ht="14.55" customHeight="1" x14ac:dyDescent="0.25">
      <c r="A209" s="65"/>
      <c r="B209" s="115"/>
      <c r="C209" s="114"/>
      <c r="D209" s="115"/>
      <c r="E209" s="116"/>
      <c r="F209" s="43"/>
      <c r="G209" s="43"/>
      <c r="H209" s="43"/>
      <c r="I209" s="43"/>
      <c r="J209" s="43"/>
      <c r="K209" s="43"/>
      <c r="L209" s="43"/>
      <c r="M209" s="43"/>
      <c r="N209" s="44"/>
      <c r="O209" s="44"/>
      <c r="P209" s="44"/>
      <c r="Q209" s="44"/>
      <c r="R209" s="45"/>
      <c r="S209" s="46"/>
      <c r="T209" s="46"/>
      <c r="U209" s="47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2"/>
      <c r="AU209" s="42"/>
      <c r="AV209" s="42"/>
      <c r="AW209" s="42"/>
      <c r="AX209" s="42"/>
      <c r="AY209" s="42"/>
      <c r="AZ209" s="42"/>
      <c r="BA209" s="42"/>
      <c r="BB209" s="42"/>
      <c r="BC209" s="42"/>
      <c r="BD209" s="42"/>
      <c r="BE209" s="42"/>
      <c r="BF209" s="42"/>
      <c r="BG209" s="42"/>
      <c r="BH209" s="42"/>
      <c r="BI209" s="42"/>
      <c r="BJ209" s="42"/>
      <c r="BK209" s="42"/>
      <c r="BL209" s="42"/>
      <c r="BM209" s="42"/>
      <c r="BN209" s="42"/>
      <c r="BO209" s="42"/>
      <c r="BP209" s="42"/>
      <c r="BQ209" s="42"/>
      <c r="BR209" s="42"/>
      <c r="BS209" s="42"/>
      <c r="BT209" s="42"/>
      <c r="BU209" s="42"/>
      <c r="BV209" s="42"/>
      <c r="BW209" s="42"/>
      <c r="BX209" s="42"/>
      <c r="BY209" s="42"/>
      <c r="BZ209" s="42"/>
      <c r="CA209" s="42"/>
      <c r="CB209" s="42"/>
      <c r="CC209" s="42"/>
      <c r="CD209" s="42"/>
      <c r="CE209" s="42"/>
      <c r="CF209" s="42"/>
      <c r="CG209" s="42"/>
      <c r="CH209" s="42"/>
      <c r="CI209" s="42"/>
      <c r="CJ209" s="42"/>
      <c r="CK209" s="42"/>
      <c r="CL209" s="42"/>
      <c r="CM209" s="42"/>
      <c r="CN209" s="42"/>
      <c r="CO209" s="42"/>
      <c r="CP209" s="42"/>
      <c r="CQ209" s="42"/>
      <c r="CR209" s="42"/>
      <c r="CS209" s="42"/>
      <c r="CT209" s="42"/>
      <c r="CU209" s="42"/>
      <c r="CV209" s="42"/>
      <c r="CW209" s="42"/>
      <c r="CX209" s="42"/>
      <c r="CY209" s="42"/>
      <c r="CZ209" s="42"/>
      <c r="DA209" s="42"/>
      <c r="DB209" s="42"/>
      <c r="DC209" s="42"/>
      <c r="DD209" s="42"/>
      <c r="DE209" s="42"/>
      <c r="DF209" s="42"/>
      <c r="DG209" s="42"/>
      <c r="DH209" s="42"/>
      <c r="DI209" s="42"/>
      <c r="DJ209" s="42"/>
      <c r="DK209" s="42"/>
      <c r="DL209" s="42"/>
      <c r="DM209" s="42"/>
      <c r="DN209" s="42"/>
      <c r="DO209" s="42"/>
      <c r="DP209" s="42"/>
      <c r="DQ209" s="42"/>
      <c r="DR209" s="42"/>
      <c r="DS209" s="42"/>
      <c r="DT209" s="42"/>
      <c r="DU209" s="42"/>
      <c r="DV209" s="42"/>
      <c r="DW209" s="42"/>
      <c r="DX209" s="42"/>
      <c r="DY209" s="42"/>
      <c r="DZ209" s="42"/>
      <c r="EA209" s="42"/>
      <c r="EB209" s="42"/>
      <c r="EC209" s="42"/>
      <c r="ED209" s="42"/>
      <c r="EE209" s="42"/>
      <c r="EF209" s="42"/>
      <c r="EG209" s="42"/>
      <c r="EH209" s="42"/>
      <c r="EI209" s="42"/>
      <c r="EJ209" s="42"/>
      <c r="EK209" s="42"/>
      <c r="EL209" s="42"/>
      <c r="EM209" s="42"/>
      <c r="EN209" s="42"/>
      <c r="EO209" s="42"/>
      <c r="EP209" s="42"/>
      <c r="EQ209" s="42"/>
      <c r="ER209" s="42"/>
      <c r="ES209" s="42"/>
      <c r="ET209" s="42"/>
      <c r="EU209" s="42"/>
      <c r="EV209" s="42"/>
      <c r="EW209" s="42"/>
      <c r="EX209" s="42"/>
      <c r="EY209" s="42"/>
      <c r="EZ209" s="42"/>
      <c r="FA209" s="42"/>
      <c r="FB209" s="42"/>
      <c r="FC209" s="42"/>
      <c r="FD209" s="42"/>
      <c r="FE209" s="42"/>
      <c r="FF209" s="42"/>
      <c r="FG209" s="42"/>
      <c r="FH209" s="42"/>
      <c r="FI209" s="42"/>
      <c r="FJ209" s="42"/>
      <c r="FK209" s="42"/>
      <c r="FL209" s="42"/>
      <c r="FM209" s="42"/>
      <c r="FN209" s="42"/>
      <c r="FO209" s="42"/>
      <c r="FP209" s="42"/>
      <c r="FQ209" s="42"/>
      <c r="FR209" s="42"/>
      <c r="FS209" s="42"/>
      <c r="FT209" s="42"/>
      <c r="FU209" s="42"/>
      <c r="FV209" s="42"/>
      <c r="FW209" s="42"/>
      <c r="FX209" s="42"/>
      <c r="FY209" s="42"/>
      <c r="FZ209" s="42"/>
      <c r="GA209" s="42"/>
      <c r="GB209" s="42"/>
      <c r="GC209" s="42"/>
      <c r="GD209" s="42"/>
      <c r="GE209" s="42"/>
      <c r="GF209" s="42"/>
      <c r="GG209" s="42"/>
      <c r="GH209" s="42"/>
      <c r="GI209" s="42"/>
      <c r="GJ209" s="42"/>
      <c r="GK209" s="42"/>
      <c r="GL209" s="42"/>
      <c r="GM209" s="42"/>
      <c r="GN209" s="42"/>
      <c r="GO209" s="42"/>
      <c r="GP209" s="42"/>
      <c r="GQ209" s="42"/>
      <c r="GR209" s="42"/>
      <c r="GS209" s="42"/>
      <c r="GT209" s="42"/>
      <c r="GU209" s="42"/>
      <c r="GV209" s="42"/>
      <c r="GW209" s="42"/>
      <c r="GX209" s="42"/>
      <c r="GY209" s="42"/>
      <c r="GZ209" s="42"/>
      <c r="HA209" s="42"/>
      <c r="HB209" s="42"/>
      <c r="HC209" s="42"/>
      <c r="HD209" s="42"/>
      <c r="HE209" s="42"/>
      <c r="HF209" s="42"/>
      <c r="HG209" s="42"/>
      <c r="HH209" s="42"/>
      <c r="HI209" s="42"/>
      <c r="HJ209" s="42"/>
      <c r="HK209" s="42"/>
      <c r="HL209" s="42"/>
      <c r="HM209" s="42"/>
      <c r="HN209" s="42"/>
      <c r="HO209" s="42"/>
      <c r="HP209" s="42"/>
      <c r="HQ209" s="42"/>
      <c r="HR209" s="42"/>
      <c r="HS209" s="42"/>
      <c r="HT209" s="42"/>
      <c r="HU209" s="42"/>
      <c r="HV209" s="42"/>
      <c r="HW209" s="42"/>
      <c r="HX209" s="42"/>
      <c r="HY209" s="42"/>
      <c r="HZ209" s="42"/>
      <c r="IA209" s="42"/>
      <c r="IB209" s="42"/>
      <c r="IC209" s="42"/>
      <c r="ID209" s="42"/>
      <c r="IE209" s="42"/>
      <c r="IF209" s="42"/>
      <c r="IG209" s="42"/>
      <c r="IH209" s="42"/>
      <c r="II209" s="42"/>
      <c r="IJ209" s="42"/>
      <c r="IK209" s="42"/>
      <c r="IL209" s="42"/>
      <c r="IM209" s="42"/>
      <c r="IN209" s="42"/>
      <c r="IO209" s="42"/>
      <c r="IP209" s="42"/>
    </row>
    <row r="210" spans="1:250" s="35" customFormat="1" ht="14.55" customHeight="1" x14ac:dyDescent="0.25">
      <c r="A210" s="65"/>
      <c r="B210" s="115"/>
      <c r="C210" s="114"/>
      <c r="D210" s="115"/>
      <c r="E210" s="116"/>
      <c r="F210" s="43"/>
      <c r="G210" s="43"/>
      <c r="H210" s="43"/>
      <c r="I210" s="43"/>
      <c r="J210" s="43"/>
      <c r="K210" s="43"/>
      <c r="L210" s="43"/>
      <c r="M210" s="43"/>
      <c r="N210" s="44"/>
      <c r="O210" s="44"/>
      <c r="P210" s="44"/>
      <c r="Q210" s="44"/>
      <c r="R210" s="45"/>
      <c r="S210" s="46"/>
      <c r="T210" s="46"/>
      <c r="U210" s="47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  <c r="AT210" s="42"/>
      <c r="AU210" s="42"/>
      <c r="AV210" s="42"/>
      <c r="AW210" s="42"/>
      <c r="AX210" s="42"/>
      <c r="AY210" s="42"/>
      <c r="AZ210" s="42"/>
      <c r="BA210" s="42"/>
      <c r="BB210" s="42"/>
      <c r="BC210" s="42"/>
      <c r="BD210" s="42"/>
      <c r="BE210" s="42"/>
      <c r="BF210" s="42"/>
      <c r="BG210" s="42"/>
      <c r="BH210" s="42"/>
      <c r="BI210" s="42"/>
      <c r="BJ210" s="42"/>
      <c r="BK210" s="42"/>
      <c r="BL210" s="42"/>
      <c r="BM210" s="42"/>
      <c r="BN210" s="42"/>
      <c r="BO210" s="42"/>
      <c r="BP210" s="42"/>
      <c r="BQ210" s="42"/>
      <c r="BR210" s="42"/>
      <c r="BS210" s="42"/>
      <c r="BT210" s="42"/>
      <c r="BU210" s="42"/>
      <c r="BV210" s="42"/>
      <c r="BW210" s="42"/>
      <c r="BX210" s="42"/>
      <c r="BY210" s="42"/>
      <c r="BZ210" s="42"/>
      <c r="CA210" s="42"/>
      <c r="CB210" s="42"/>
      <c r="CC210" s="42"/>
      <c r="CD210" s="42"/>
      <c r="CE210" s="42"/>
      <c r="CF210" s="42"/>
      <c r="CG210" s="42"/>
      <c r="CH210" s="42"/>
      <c r="CI210" s="42"/>
      <c r="CJ210" s="42"/>
      <c r="CK210" s="42"/>
      <c r="CL210" s="42"/>
      <c r="CM210" s="42"/>
      <c r="CN210" s="42"/>
      <c r="CO210" s="42"/>
      <c r="CP210" s="42"/>
      <c r="CQ210" s="42"/>
      <c r="CR210" s="42"/>
      <c r="CS210" s="42"/>
      <c r="CT210" s="42"/>
      <c r="CU210" s="42"/>
      <c r="CV210" s="42"/>
      <c r="CW210" s="42"/>
      <c r="CX210" s="42"/>
      <c r="CY210" s="42"/>
      <c r="CZ210" s="42"/>
      <c r="DA210" s="42"/>
      <c r="DB210" s="42"/>
      <c r="DC210" s="42"/>
      <c r="DD210" s="42"/>
      <c r="DE210" s="42"/>
      <c r="DF210" s="42"/>
      <c r="DG210" s="42"/>
      <c r="DH210" s="42"/>
      <c r="DI210" s="42"/>
      <c r="DJ210" s="42"/>
      <c r="DK210" s="42"/>
      <c r="DL210" s="42"/>
      <c r="DM210" s="42"/>
      <c r="DN210" s="42"/>
      <c r="DO210" s="42"/>
      <c r="DP210" s="42"/>
      <c r="DQ210" s="42"/>
      <c r="DR210" s="42"/>
      <c r="DS210" s="42"/>
      <c r="DT210" s="42"/>
      <c r="DU210" s="42"/>
      <c r="DV210" s="42"/>
      <c r="DW210" s="42"/>
      <c r="DX210" s="42"/>
      <c r="DY210" s="42"/>
      <c r="DZ210" s="42"/>
      <c r="EA210" s="42"/>
      <c r="EB210" s="42"/>
      <c r="EC210" s="42"/>
      <c r="ED210" s="42"/>
      <c r="EE210" s="42"/>
      <c r="EF210" s="42"/>
      <c r="EG210" s="42"/>
      <c r="EH210" s="42"/>
      <c r="EI210" s="42"/>
      <c r="EJ210" s="42"/>
      <c r="EK210" s="42"/>
      <c r="EL210" s="42"/>
      <c r="EM210" s="42"/>
      <c r="EN210" s="42"/>
      <c r="EO210" s="42"/>
      <c r="EP210" s="42"/>
      <c r="EQ210" s="42"/>
      <c r="ER210" s="42"/>
      <c r="ES210" s="42"/>
      <c r="ET210" s="42"/>
      <c r="EU210" s="42"/>
      <c r="EV210" s="42"/>
      <c r="EW210" s="42"/>
      <c r="EX210" s="42"/>
      <c r="EY210" s="42"/>
      <c r="EZ210" s="42"/>
      <c r="FA210" s="42"/>
      <c r="FB210" s="42"/>
      <c r="FC210" s="42"/>
      <c r="FD210" s="42"/>
      <c r="FE210" s="42"/>
      <c r="FF210" s="42"/>
      <c r="FG210" s="42"/>
      <c r="FH210" s="42"/>
      <c r="FI210" s="42"/>
      <c r="FJ210" s="42"/>
      <c r="FK210" s="42"/>
      <c r="FL210" s="42"/>
      <c r="FM210" s="42"/>
      <c r="FN210" s="42"/>
      <c r="FO210" s="42"/>
      <c r="FP210" s="42"/>
      <c r="FQ210" s="42"/>
      <c r="FR210" s="42"/>
      <c r="FS210" s="42"/>
      <c r="FT210" s="42"/>
      <c r="FU210" s="42"/>
      <c r="FV210" s="42"/>
      <c r="FW210" s="42"/>
      <c r="FX210" s="42"/>
      <c r="FY210" s="42"/>
      <c r="FZ210" s="42"/>
      <c r="GA210" s="42"/>
      <c r="GB210" s="42"/>
      <c r="GC210" s="42"/>
      <c r="GD210" s="42"/>
      <c r="GE210" s="42"/>
      <c r="GF210" s="42"/>
      <c r="GG210" s="42"/>
      <c r="GH210" s="42"/>
      <c r="GI210" s="42"/>
      <c r="GJ210" s="42"/>
      <c r="GK210" s="42"/>
      <c r="GL210" s="42"/>
      <c r="GM210" s="42"/>
      <c r="GN210" s="42"/>
      <c r="GO210" s="42"/>
      <c r="GP210" s="42"/>
      <c r="GQ210" s="42"/>
      <c r="GR210" s="42"/>
      <c r="GS210" s="42"/>
      <c r="GT210" s="42"/>
      <c r="GU210" s="42"/>
      <c r="GV210" s="42"/>
      <c r="GW210" s="42"/>
      <c r="GX210" s="42"/>
      <c r="GY210" s="42"/>
      <c r="GZ210" s="42"/>
      <c r="HA210" s="42"/>
      <c r="HB210" s="42"/>
      <c r="HC210" s="42"/>
      <c r="HD210" s="42"/>
      <c r="HE210" s="42"/>
      <c r="HF210" s="42"/>
      <c r="HG210" s="42"/>
      <c r="HH210" s="42"/>
      <c r="HI210" s="42"/>
      <c r="HJ210" s="42"/>
      <c r="HK210" s="42"/>
      <c r="HL210" s="42"/>
      <c r="HM210" s="42"/>
      <c r="HN210" s="42"/>
      <c r="HO210" s="42"/>
      <c r="HP210" s="42"/>
      <c r="HQ210" s="42"/>
      <c r="HR210" s="42"/>
      <c r="HS210" s="42"/>
      <c r="HT210" s="42"/>
      <c r="HU210" s="42"/>
      <c r="HV210" s="42"/>
      <c r="HW210" s="42"/>
      <c r="HX210" s="42"/>
      <c r="HY210" s="42"/>
      <c r="HZ210" s="42"/>
      <c r="IA210" s="42"/>
      <c r="IB210" s="42"/>
      <c r="IC210" s="42"/>
      <c r="ID210" s="42"/>
      <c r="IE210" s="42"/>
      <c r="IF210" s="42"/>
      <c r="IG210" s="42"/>
      <c r="IH210" s="42"/>
      <c r="II210" s="42"/>
      <c r="IJ210" s="42"/>
      <c r="IK210" s="42"/>
      <c r="IL210" s="42"/>
      <c r="IM210" s="42"/>
      <c r="IN210" s="42"/>
      <c r="IO210" s="42"/>
      <c r="IP210" s="42"/>
    </row>
    <row r="211" spans="1:250" s="35" customFormat="1" ht="14.55" customHeight="1" x14ac:dyDescent="0.25">
      <c r="A211" s="65"/>
      <c r="B211" s="115"/>
      <c r="C211" s="114"/>
      <c r="D211" s="115"/>
      <c r="E211" s="116"/>
      <c r="F211" s="43"/>
      <c r="G211" s="43"/>
      <c r="H211" s="43"/>
      <c r="I211" s="43"/>
      <c r="J211" s="43"/>
      <c r="K211" s="43"/>
      <c r="L211" s="43"/>
      <c r="M211" s="43"/>
      <c r="N211" s="44"/>
      <c r="O211" s="44"/>
      <c r="P211" s="44"/>
      <c r="Q211" s="44"/>
      <c r="R211" s="45"/>
      <c r="S211" s="46"/>
      <c r="T211" s="46"/>
      <c r="U211" s="47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  <c r="BA211" s="42"/>
      <c r="BB211" s="42"/>
      <c r="BC211" s="42"/>
      <c r="BD211" s="42"/>
      <c r="BE211" s="42"/>
      <c r="BF211" s="42"/>
      <c r="BG211" s="42"/>
      <c r="BH211" s="42"/>
      <c r="BI211" s="42"/>
      <c r="BJ211" s="42"/>
      <c r="BK211" s="42"/>
      <c r="BL211" s="42"/>
      <c r="BM211" s="42"/>
      <c r="BN211" s="42"/>
      <c r="BO211" s="42"/>
      <c r="BP211" s="42"/>
      <c r="BQ211" s="42"/>
      <c r="BR211" s="42"/>
      <c r="BS211" s="42"/>
      <c r="BT211" s="42"/>
      <c r="BU211" s="42"/>
      <c r="BV211" s="42"/>
      <c r="BW211" s="42"/>
      <c r="BX211" s="42"/>
      <c r="BY211" s="42"/>
      <c r="BZ211" s="42"/>
      <c r="CA211" s="42"/>
      <c r="CB211" s="42"/>
      <c r="CC211" s="42"/>
      <c r="CD211" s="42"/>
      <c r="CE211" s="42"/>
      <c r="CF211" s="42"/>
      <c r="CG211" s="42"/>
      <c r="CH211" s="42"/>
      <c r="CI211" s="42"/>
      <c r="CJ211" s="42"/>
      <c r="CK211" s="42"/>
      <c r="CL211" s="42"/>
      <c r="CM211" s="42"/>
      <c r="CN211" s="42"/>
      <c r="CO211" s="42"/>
      <c r="CP211" s="42"/>
      <c r="CQ211" s="42"/>
      <c r="CR211" s="42"/>
      <c r="CS211" s="42"/>
      <c r="CT211" s="42"/>
      <c r="CU211" s="42"/>
      <c r="CV211" s="42"/>
      <c r="CW211" s="42"/>
      <c r="CX211" s="42"/>
      <c r="CY211" s="42"/>
      <c r="CZ211" s="42"/>
      <c r="DA211" s="42"/>
      <c r="DB211" s="42"/>
      <c r="DC211" s="42"/>
      <c r="DD211" s="42"/>
      <c r="DE211" s="42"/>
      <c r="DF211" s="42"/>
      <c r="DG211" s="42"/>
      <c r="DH211" s="42"/>
      <c r="DI211" s="42"/>
      <c r="DJ211" s="42"/>
      <c r="DK211" s="42"/>
      <c r="DL211" s="42"/>
      <c r="DM211" s="42"/>
      <c r="DN211" s="42"/>
      <c r="DO211" s="42"/>
      <c r="DP211" s="42"/>
      <c r="DQ211" s="42"/>
      <c r="DR211" s="42"/>
      <c r="DS211" s="42"/>
      <c r="DT211" s="42"/>
      <c r="DU211" s="42"/>
      <c r="DV211" s="42"/>
      <c r="DW211" s="42"/>
      <c r="DX211" s="42"/>
      <c r="DY211" s="42"/>
      <c r="DZ211" s="42"/>
      <c r="EA211" s="42"/>
      <c r="EB211" s="42"/>
      <c r="EC211" s="42"/>
      <c r="ED211" s="42"/>
      <c r="EE211" s="42"/>
      <c r="EF211" s="42"/>
      <c r="EG211" s="42"/>
      <c r="EH211" s="42"/>
      <c r="EI211" s="42"/>
      <c r="EJ211" s="42"/>
      <c r="EK211" s="42"/>
      <c r="EL211" s="42"/>
      <c r="EM211" s="42"/>
      <c r="EN211" s="42"/>
      <c r="EO211" s="42"/>
      <c r="EP211" s="42"/>
      <c r="EQ211" s="42"/>
      <c r="ER211" s="42"/>
      <c r="ES211" s="42"/>
      <c r="ET211" s="42"/>
      <c r="EU211" s="42"/>
      <c r="EV211" s="42"/>
      <c r="EW211" s="42"/>
      <c r="EX211" s="42"/>
      <c r="EY211" s="42"/>
      <c r="EZ211" s="42"/>
      <c r="FA211" s="42"/>
      <c r="FB211" s="42"/>
      <c r="FC211" s="42"/>
      <c r="FD211" s="42"/>
      <c r="FE211" s="42"/>
      <c r="FF211" s="42"/>
      <c r="FG211" s="42"/>
      <c r="FH211" s="42"/>
      <c r="FI211" s="42"/>
      <c r="FJ211" s="42"/>
      <c r="FK211" s="42"/>
      <c r="FL211" s="42"/>
      <c r="FM211" s="42"/>
      <c r="FN211" s="42"/>
      <c r="FO211" s="42"/>
      <c r="FP211" s="42"/>
      <c r="FQ211" s="42"/>
      <c r="FR211" s="42"/>
      <c r="FS211" s="42"/>
      <c r="FT211" s="42"/>
      <c r="FU211" s="42"/>
      <c r="FV211" s="42"/>
      <c r="FW211" s="42"/>
      <c r="FX211" s="42"/>
      <c r="FY211" s="42"/>
      <c r="FZ211" s="42"/>
      <c r="GA211" s="42"/>
      <c r="GB211" s="42"/>
      <c r="GC211" s="42"/>
      <c r="GD211" s="42"/>
      <c r="GE211" s="42"/>
      <c r="GF211" s="42"/>
      <c r="GG211" s="42"/>
      <c r="GH211" s="42"/>
      <c r="GI211" s="42"/>
      <c r="GJ211" s="42"/>
      <c r="GK211" s="42"/>
      <c r="GL211" s="42"/>
      <c r="GM211" s="42"/>
      <c r="GN211" s="42"/>
      <c r="GO211" s="42"/>
      <c r="GP211" s="42"/>
      <c r="GQ211" s="42"/>
      <c r="GR211" s="42"/>
      <c r="GS211" s="42"/>
      <c r="GT211" s="42"/>
      <c r="GU211" s="42"/>
      <c r="GV211" s="42"/>
      <c r="GW211" s="42"/>
      <c r="GX211" s="42"/>
      <c r="GY211" s="42"/>
      <c r="GZ211" s="42"/>
      <c r="HA211" s="42"/>
      <c r="HB211" s="42"/>
      <c r="HC211" s="42"/>
      <c r="HD211" s="42"/>
      <c r="HE211" s="42"/>
      <c r="HF211" s="42"/>
      <c r="HG211" s="42"/>
      <c r="HH211" s="42"/>
      <c r="HI211" s="42"/>
      <c r="HJ211" s="42"/>
      <c r="HK211" s="42"/>
      <c r="HL211" s="42"/>
      <c r="HM211" s="42"/>
      <c r="HN211" s="42"/>
      <c r="HO211" s="42"/>
      <c r="HP211" s="42"/>
      <c r="HQ211" s="42"/>
      <c r="HR211" s="42"/>
      <c r="HS211" s="42"/>
      <c r="HT211" s="42"/>
      <c r="HU211" s="42"/>
      <c r="HV211" s="42"/>
      <c r="HW211" s="42"/>
      <c r="HX211" s="42"/>
      <c r="HY211" s="42"/>
      <c r="HZ211" s="42"/>
      <c r="IA211" s="42"/>
      <c r="IB211" s="42"/>
      <c r="IC211" s="42"/>
      <c r="ID211" s="42"/>
      <c r="IE211" s="42"/>
      <c r="IF211" s="42"/>
      <c r="IG211" s="42"/>
      <c r="IH211" s="42"/>
      <c r="II211" s="42"/>
      <c r="IJ211" s="42"/>
      <c r="IK211" s="42"/>
      <c r="IL211" s="42"/>
      <c r="IM211" s="42"/>
      <c r="IN211" s="42"/>
      <c r="IO211" s="42"/>
      <c r="IP211" s="42"/>
    </row>
    <row r="212" spans="1:250" s="35" customFormat="1" ht="14.55" customHeight="1" x14ac:dyDescent="0.25">
      <c r="A212" s="65"/>
      <c r="B212" s="115"/>
      <c r="C212" s="114"/>
      <c r="D212" s="115"/>
      <c r="E212" s="116"/>
      <c r="F212" s="43"/>
      <c r="G212" s="43"/>
      <c r="H212" s="43"/>
      <c r="I212" s="43"/>
      <c r="J212" s="43"/>
      <c r="K212" s="43"/>
      <c r="L212" s="43"/>
      <c r="M212" s="43"/>
      <c r="N212" s="44"/>
      <c r="O212" s="44"/>
      <c r="P212" s="44"/>
      <c r="Q212" s="44"/>
      <c r="R212" s="45"/>
      <c r="S212" s="46"/>
      <c r="T212" s="46"/>
      <c r="U212" s="47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/>
      <c r="AS212" s="42"/>
      <c r="AT212" s="42"/>
      <c r="AU212" s="42"/>
      <c r="AV212" s="42"/>
      <c r="AW212" s="42"/>
      <c r="AX212" s="42"/>
      <c r="AY212" s="42"/>
      <c r="AZ212" s="42"/>
      <c r="BA212" s="42"/>
      <c r="BB212" s="42"/>
      <c r="BC212" s="42"/>
      <c r="BD212" s="42"/>
      <c r="BE212" s="42"/>
      <c r="BF212" s="42"/>
      <c r="BG212" s="42"/>
      <c r="BH212" s="42"/>
      <c r="BI212" s="42"/>
      <c r="BJ212" s="42"/>
      <c r="BK212" s="42"/>
      <c r="BL212" s="42"/>
      <c r="BM212" s="42"/>
      <c r="BN212" s="42"/>
      <c r="BO212" s="42"/>
      <c r="BP212" s="42"/>
      <c r="BQ212" s="42"/>
      <c r="BR212" s="42"/>
      <c r="BS212" s="42"/>
      <c r="BT212" s="42"/>
      <c r="BU212" s="42"/>
      <c r="BV212" s="42"/>
      <c r="BW212" s="42"/>
      <c r="BX212" s="42"/>
      <c r="BY212" s="42"/>
      <c r="BZ212" s="42"/>
      <c r="CA212" s="42"/>
      <c r="CB212" s="42"/>
      <c r="CC212" s="42"/>
      <c r="CD212" s="42"/>
      <c r="CE212" s="42"/>
      <c r="CF212" s="42"/>
      <c r="CG212" s="42"/>
      <c r="CH212" s="42"/>
      <c r="CI212" s="42"/>
      <c r="CJ212" s="42"/>
      <c r="CK212" s="42"/>
      <c r="CL212" s="42"/>
      <c r="CM212" s="42"/>
      <c r="CN212" s="42"/>
      <c r="CO212" s="42"/>
      <c r="CP212" s="42"/>
      <c r="CQ212" s="42"/>
      <c r="CR212" s="42"/>
      <c r="CS212" s="42"/>
      <c r="CT212" s="42"/>
      <c r="CU212" s="42"/>
      <c r="CV212" s="42"/>
      <c r="CW212" s="42"/>
      <c r="CX212" s="42"/>
      <c r="CY212" s="42"/>
      <c r="CZ212" s="42"/>
      <c r="DA212" s="42"/>
      <c r="DB212" s="42"/>
      <c r="DC212" s="42"/>
      <c r="DD212" s="42"/>
      <c r="DE212" s="42"/>
      <c r="DF212" s="42"/>
      <c r="DG212" s="42"/>
      <c r="DH212" s="42"/>
      <c r="DI212" s="42"/>
      <c r="DJ212" s="42"/>
      <c r="DK212" s="42"/>
      <c r="DL212" s="42"/>
      <c r="DM212" s="42"/>
      <c r="DN212" s="42"/>
      <c r="DO212" s="42"/>
      <c r="DP212" s="42"/>
      <c r="DQ212" s="42"/>
      <c r="DR212" s="42"/>
      <c r="DS212" s="42"/>
      <c r="DT212" s="42"/>
      <c r="DU212" s="42"/>
      <c r="DV212" s="42"/>
      <c r="DW212" s="42"/>
      <c r="DX212" s="42"/>
      <c r="DY212" s="42"/>
      <c r="DZ212" s="42"/>
      <c r="EA212" s="42"/>
      <c r="EB212" s="42"/>
      <c r="EC212" s="42"/>
      <c r="ED212" s="42"/>
      <c r="EE212" s="42"/>
      <c r="EF212" s="42"/>
      <c r="EG212" s="42"/>
      <c r="EH212" s="42"/>
      <c r="EI212" s="42"/>
      <c r="EJ212" s="42"/>
      <c r="EK212" s="42"/>
      <c r="EL212" s="42"/>
      <c r="EM212" s="42"/>
      <c r="EN212" s="42"/>
      <c r="EO212" s="42"/>
      <c r="EP212" s="42"/>
      <c r="EQ212" s="42"/>
      <c r="ER212" s="42"/>
      <c r="ES212" s="42"/>
      <c r="ET212" s="42"/>
      <c r="EU212" s="42"/>
      <c r="EV212" s="42"/>
      <c r="EW212" s="42"/>
      <c r="EX212" s="42"/>
      <c r="EY212" s="42"/>
      <c r="EZ212" s="42"/>
      <c r="FA212" s="42"/>
      <c r="FB212" s="42"/>
      <c r="FC212" s="42"/>
      <c r="FD212" s="42"/>
      <c r="FE212" s="42"/>
      <c r="FF212" s="42"/>
      <c r="FG212" s="42"/>
      <c r="FH212" s="42"/>
      <c r="FI212" s="42"/>
      <c r="FJ212" s="42"/>
      <c r="FK212" s="42"/>
      <c r="FL212" s="42"/>
      <c r="FM212" s="42"/>
      <c r="FN212" s="42"/>
      <c r="FO212" s="42"/>
      <c r="FP212" s="42"/>
      <c r="FQ212" s="42"/>
      <c r="FR212" s="42"/>
      <c r="FS212" s="42"/>
      <c r="FT212" s="42"/>
      <c r="FU212" s="42"/>
      <c r="FV212" s="42"/>
      <c r="FW212" s="42"/>
      <c r="FX212" s="42"/>
      <c r="FY212" s="42"/>
      <c r="FZ212" s="42"/>
      <c r="GA212" s="42"/>
      <c r="GB212" s="42"/>
      <c r="GC212" s="42"/>
      <c r="GD212" s="42"/>
      <c r="GE212" s="42"/>
      <c r="GF212" s="42"/>
      <c r="GG212" s="42"/>
      <c r="GH212" s="42"/>
      <c r="GI212" s="42"/>
      <c r="GJ212" s="42"/>
      <c r="GK212" s="42"/>
      <c r="GL212" s="42"/>
      <c r="GM212" s="42"/>
      <c r="GN212" s="42"/>
      <c r="GO212" s="42"/>
      <c r="GP212" s="42"/>
      <c r="GQ212" s="42"/>
      <c r="GR212" s="42"/>
      <c r="GS212" s="42"/>
      <c r="GT212" s="42"/>
      <c r="GU212" s="42"/>
      <c r="GV212" s="42"/>
      <c r="GW212" s="42"/>
      <c r="GX212" s="42"/>
      <c r="GY212" s="42"/>
      <c r="GZ212" s="42"/>
      <c r="HA212" s="42"/>
      <c r="HB212" s="42"/>
      <c r="HC212" s="42"/>
      <c r="HD212" s="42"/>
      <c r="HE212" s="42"/>
      <c r="HF212" s="42"/>
      <c r="HG212" s="42"/>
      <c r="HH212" s="42"/>
      <c r="HI212" s="42"/>
      <c r="HJ212" s="42"/>
      <c r="HK212" s="42"/>
      <c r="HL212" s="42"/>
      <c r="HM212" s="42"/>
      <c r="HN212" s="42"/>
      <c r="HO212" s="42"/>
      <c r="HP212" s="42"/>
      <c r="HQ212" s="42"/>
      <c r="HR212" s="42"/>
      <c r="HS212" s="42"/>
      <c r="HT212" s="42"/>
      <c r="HU212" s="42"/>
      <c r="HV212" s="42"/>
      <c r="HW212" s="42"/>
      <c r="HX212" s="42"/>
      <c r="HY212" s="42"/>
      <c r="HZ212" s="42"/>
      <c r="IA212" s="42"/>
      <c r="IB212" s="42"/>
      <c r="IC212" s="42"/>
      <c r="ID212" s="42"/>
      <c r="IE212" s="42"/>
      <c r="IF212" s="42"/>
      <c r="IG212" s="42"/>
      <c r="IH212" s="42"/>
      <c r="II212" s="42"/>
      <c r="IJ212" s="42"/>
      <c r="IK212" s="42"/>
      <c r="IL212" s="42"/>
      <c r="IM212" s="42"/>
      <c r="IN212" s="42"/>
      <c r="IO212" s="42"/>
      <c r="IP212" s="42"/>
    </row>
    <row r="213" spans="1:250" s="35" customFormat="1" ht="14.55" customHeight="1" x14ac:dyDescent="0.25">
      <c r="A213" s="65"/>
      <c r="B213" s="115"/>
      <c r="C213" s="114"/>
      <c r="D213" s="115"/>
      <c r="E213" s="116"/>
      <c r="F213" s="43"/>
      <c r="G213" s="43"/>
      <c r="H213" s="43"/>
      <c r="I213" s="43"/>
      <c r="J213" s="43"/>
      <c r="K213" s="43"/>
      <c r="L213" s="43"/>
      <c r="M213" s="43"/>
      <c r="N213" s="44"/>
      <c r="O213" s="44"/>
      <c r="P213" s="44"/>
      <c r="Q213" s="44"/>
      <c r="R213" s="45"/>
      <c r="S213" s="46"/>
      <c r="T213" s="46"/>
      <c r="U213" s="47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  <c r="BA213" s="42"/>
      <c r="BB213" s="42"/>
      <c r="BC213" s="42"/>
      <c r="BD213" s="42"/>
      <c r="BE213" s="42"/>
      <c r="BF213" s="42"/>
      <c r="BG213" s="42"/>
      <c r="BH213" s="42"/>
      <c r="BI213" s="42"/>
      <c r="BJ213" s="42"/>
      <c r="BK213" s="42"/>
      <c r="BL213" s="42"/>
      <c r="BM213" s="42"/>
      <c r="BN213" s="42"/>
      <c r="BO213" s="42"/>
      <c r="BP213" s="42"/>
      <c r="BQ213" s="42"/>
      <c r="BR213" s="42"/>
      <c r="BS213" s="42"/>
      <c r="BT213" s="42"/>
      <c r="BU213" s="42"/>
      <c r="BV213" s="42"/>
      <c r="BW213" s="42"/>
      <c r="BX213" s="42"/>
      <c r="BY213" s="42"/>
      <c r="BZ213" s="42"/>
      <c r="CA213" s="42"/>
      <c r="CB213" s="42"/>
      <c r="CC213" s="42"/>
      <c r="CD213" s="42"/>
      <c r="CE213" s="42"/>
      <c r="CF213" s="42"/>
      <c r="CG213" s="42"/>
      <c r="CH213" s="42"/>
      <c r="CI213" s="42"/>
      <c r="CJ213" s="42"/>
      <c r="CK213" s="42"/>
      <c r="CL213" s="42"/>
      <c r="CM213" s="42"/>
      <c r="CN213" s="42"/>
      <c r="CO213" s="42"/>
      <c r="CP213" s="42"/>
      <c r="CQ213" s="42"/>
      <c r="CR213" s="42"/>
      <c r="CS213" s="42"/>
      <c r="CT213" s="42"/>
      <c r="CU213" s="42"/>
      <c r="CV213" s="42"/>
      <c r="CW213" s="42"/>
      <c r="CX213" s="42"/>
      <c r="CY213" s="42"/>
      <c r="CZ213" s="42"/>
      <c r="DA213" s="42"/>
      <c r="DB213" s="42"/>
      <c r="DC213" s="42"/>
      <c r="DD213" s="42"/>
      <c r="DE213" s="42"/>
      <c r="DF213" s="42"/>
      <c r="DG213" s="42"/>
      <c r="DH213" s="42"/>
      <c r="DI213" s="42"/>
      <c r="DJ213" s="42"/>
      <c r="DK213" s="42"/>
      <c r="DL213" s="42"/>
      <c r="DM213" s="42"/>
      <c r="DN213" s="42"/>
      <c r="DO213" s="42"/>
      <c r="DP213" s="42"/>
      <c r="DQ213" s="42"/>
      <c r="DR213" s="42"/>
      <c r="DS213" s="42"/>
      <c r="DT213" s="42"/>
      <c r="DU213" s="42"/>
      <c r="DV213" s="42"/>
      <c r="DW213" s="42"/>
      <c r="DX213" s="42"/>
      <c r="DY213" s="42"/>
      <c r="DZ213" s="42"/>
      <c r="EA213" s="42"/>
      <c r="EB213" s="42"/>
      <c r="EC213" s="42"/>
      <c r="ED213" s="42"/>
      <c r="EE213" s="42"/>
      <c r="EF213" s="42"/>
      <c r="EG213" s="42"/>
      <c r="EH213" s="42"/>
      <c r="EI213" s="42"/>
      <c r="EJ213" s="42"/>
      <c r="EK213" s="42"/>
      <c r="EL213" s="42"/>
      <c r="EM213" s="42"/>
      <c r="EN213" s="42"/>
      <c r="EO213" s="42"/>
      <c r="EP213" s="42"/>
      <c r="EQ213" s="42"/>
      <c r="ER213" s="42"/>
      <c r="ES213" s="42"/>
      <c r="ET213" s="42"/>
      <c r="EU213" s="42"/>
      <c r="EV213" s="42"/>
      <c r="EW213" s="42"/>
      <c r="EX213" s="42"/>
      <c r="EY213" s="42"/>
      <c r="EZ213" s="42"/>
      <c r="FA213" s="42"/>
      <c r="FB213" s="42"/>
      <c r="FC213" s="42"/>
      <c r="FD213" s="42"/>
      <c r="FE213" s="42"/>
      <c r="FF213" s="42"/>
      <c r="FG213" s="42"/>
      <c r="FH213" s="42"/>
      <c r="FI213" s="42"/>
      <c r="FJ213" s="42"/>
      <c r="FK213" s="42"/>
      <c r="FL213" s="42"/>
      <c r="FM213" s="42"/>
      <c r="FN213" s="42"/>
      <c r="FO213" s="42"/>
      <c r="FP213" s="42"/>
      <c r="FQ213" s="42"/>
      <c r="FR213" s="42"/>
      <c r="FS213" s="42"/>
      <c r="FT213" s="42"/>
      <c r="FU213" s="42"/>
      <c r="FV213" s="42"/>
      <c r="FW213" s="42"/>
      <c r="FX213" s="42"/>
      <c r="FY213" s="42"/>
      <c r="FZ213" s="42"/>
      <c r="GA213" s="42"/>
      <c r="GB213" s="42"/>
      <c r="GC213" s="42"/>
      <c r="GD213" s="42"/>
      <c r="GE213" s="42"/>
      <c r="GF213" s="42"/>
      <c r="GG213" s="42"/>
      <c r="GH213" s="42"/>
      <c r="GI213" s="42"/>
      <c r="GJ213" s="42"/>
      <c r="GK213" s="42"/>
      <c r="GL213" s="42"/>
      <c r="GM213" s="42"/>
      <c r="GN213" s="42"/>
      <c r="GO213" s="42"/>
      <c r="GP213" s="42"/>
      <c r="GQ213" s="42"/>
      <c r="GR213" s="42"/>
      <c r="GS213" s="42"/>
      <c r="GT213" s="42"/>
      <c r="GU213" s="42"/>
      <c r="GV213" s="42"/>
      <c r="GW213" s="42"/>
      <c r="GX213" s="42"/>
      <c r="GY213" s="42"/>
      <c r="GZ213" s="42"/>
      <c r="HA213" s="42"/>
      <c r="HB213" s="42"/>
      <c r="HC213" s="42"/>
      <c r="HD213" s="42"/>
      <c r="HE213" s="42"/>
      <c r="HF213" s="42"/>
      <c r="HG213" s="42"/>
      <c r="HH213" s="42"/>
      <c r="HI213" s="42"/>
      <c r="HJ213" s="42"/>
      <c r="HK213" s="42"/>
      <c r="HL213" s="42"/>
      <c r="HM213" s="42"/>
      <c r="HN213" s="42"/>
      <c r="HO213" s="42"/>
      <c r="HP213" s="42"/>
      <c r="HQ213" s="42"/>
      <c r="HR213" s="42"/>
      <c r="HS213" s="42"/>
      <c r="HT213" s="42"/>
      <c r="HU213" s="42"/>
      <c r="HV213" s="42"/>
      <c r="HW213" s="42"/>
      <c r="HX213" s="42"/>
      <c r="HY213" s="42"/>
      <c r="HZ213" s="42"/>
      <c r="IA213" s="42"/>
      <c r="IB213" s="42"/>
      <c r="IC213" s="42"/>
      <c r="ID213" s="42"/>
      <c r="IE213" s="42"/>
      <c r="IF213" s="42"/>
      <c r="IG213" s="42"/>
      <c r="IH213" s="42"/>
      <c r="II213" s="42"/>
      <c r="IJ213" s="42"/>
      <c r="IK213" s="42"/>
      <c r="IL213" s="42"/>
      <c r="IM213" s="42"/>
      <c r="IN213" s="42"/>
      <c r="IO213" s="42"/>
      <c r="IP213" s="42"/>
    </row>
    <row r="214" spans="1:250" s="35" customFormat="1" ht="14.55" customHeight="1" collapsed="1" x14ac:dyDescent="0.25">
      <c r="A214" s="49" t="s">
        <v>8</v>
      </c>
      <c r="B214" s="146"/>
      <c r="C214" s="121"/>
      <c r="D214" s="122"/>
      <c r="E214" s="123"/>
      <c r="F214" s="66"/>
      <c r="G214" s="66"/>
      <c r="H214" s="66"/>
      <c r="I214" s="66"/>
      <c r="J214" s="66"/>
      <c r="K214" s="66"/>
      <c r="L214" s="66"/>
      <c r="M214" s="66"/>
      <c r="N214" s="50"/>
      <c r="O214" s="50"/>
      <c r="P214" s="50"/>
      <c r="Q214" s="50"/>
      <c r="R214" s="32"/>
      <c r="S214" s="34"/>
      <c r="T214" s="34"/>
      <c r="U214" s="47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  <c r="BB214" s="42"/>
      <c r="BC214" s="42"/>
      <c r="BD214" s="42"/>
      <c r="BE214" s="42"/>
      <c r="BF214" s="42"/>
      <c r="BG214" s="42"/>
      <c r="BH214" s="42"/>
      <c r="BI214" s="42"/>
      <c r="BJ214" s="42"/>
      <c r="BK214" s="42"/>
      <c r="BL214" s="42"/>
      <c r="BM214" s="42"/>
      <c r="BN214" s="42"/>
      <c r="BO214" s="42"/>
      <c r="BP214" s="42"/>
      <c r="BQ214" s="42"/>
      <c r="BR214" s="42"/>
      <c r="BS214" s="42"/>
      <c r="BT214" s="42"/>
      <c r="BU214" s="42"/>
      <c r="BV214" s="42"/>
      <c r="BW214" s="42"/>
      <c r="BX214" s="42"/>
      <c r="BY214" s="42"/>
      <c r="BZ214" s="42"/>
      <c r="CA214" s="42"/>
      <c r="CB214" s="42"/>
      <c r="CC214" s="42"/>
      <c r="CD214" s="42"/>
      <c r="CE214" s="42"/>
      <c r="CF214" s="42"/>
      <c r="CG214" s="42"/>
      <c r="CH214" s="42"/>
      <c r="CI214" s="42"/>
      <c r="CJ214" s="42"/>
      <c r="CK214" s="42"/>
      <c r="CL214" s="42"/>
      <c r="CM214" s="42"/>
      <c r="CN214" s="42"/>
      <c r="CO214" s="42"/>
      <c r="CP214" s="42"/>
      <c r="CQ214" s="42"/>
      <c r="CR214" s="42"/>
      <c r="CS214" s="42"/>
      <c r="CT214" s="42"/>
      <c r="CU214" s="42"/>
      <c r="CV214" s="42"/>
      <c r="CW214" s="42"/>
      <c r="CX214" s="42"/>
      <c r="CY214" s="42"/>
      <c r="CZ214" s="42"/>
      <c r="DA214" s="42"/>
      <c r="DB214" s="42"/>
      <c r="DC214" s="42"/>
      <c r="DD214" s="42"/>
      <c r="DE214" s="42"/>
      <c r="DF214" s="42"/>
      <c r="DG214" s="42"/>
      <c r="DH214" s="42"/>
      <c r="DI214" s="42"/>
      <c r="DJ214" s="42"/>
      <c r="DK214" s="42"/>
      <c r="DL214" s="42"/>
      <c r="DM214" s="42"/>
      <c r="DN214" s="42"/>
      <c r="DO214" s="42"/>
      <c r="DP214" s="42"/>
      <c r="DQ214" s="42"/>
      <c r="DR214" s="42"/>
      <c r="DS214" s="42"/>
      <c r="DT214" s="42"/>
      <c r="DU214" s="42"/>
      <c r="DV214" s="42"/>
      <c r="DW214" s="42"/>
      <c r="DX214" s="42"/>
      <c r="DY214" s="42"/>
      <c r="DZ214" s="42"/>
      <c r="EA214" s="42"/>
      <c r="EB214" s="42"/>
      <c r="EC214" s="42"/>
      <c r="ED214" s="42"/>
      <c r="EE214" s="42"/>
      <c r="EF214" s="42"/>
      <c r="EG214" s="42"/>
      <c r="EH214" s="42"/>
      <c r="EI214" s="42"/>
      <c r="EJ214" s="42"/>
      <c r="EK214" s="42"/>
      <c r="EL214" s="42"/>
      <c r="EM214" s="42"/>
      <c r="EN214" s="42"/>
      <c r="EO214" s="42"/>
      <c r="EP214" s="42"/>
      <c r="EQ214" s="42"/>
      <c r="ER214" s="42"/>
      <c r="ES214" s="42"/>
      <c r="ET214" s="42"/>
      <c r="EU214" s="42"/>
      <c r="EV214" s="42"/>
      <c r="EW214" s="42"/>
      <c r="EX214" s="42"/>
      <c r="EY214" s="42"/>
      <c r="EZ214" s="42"/>
      <c r="FA214" s="42"/>
      <c r="FB214" s="42"/>
      <c r="FC214" s="42"/>
      <c r="FD214" s="42"/>
      <c r="FE214" s="42"/>
      <c r="FF214" s="42"/>
      <c r="FG214" s="42"/>
      <c r="FH214" s="42"/>
      <c r="FI214" s="42"/>
      <c r="FJ214" s="42"/>
      <c r="FK214" s="42"/>
      <c r="FL214" s="42"/>
      <c r="FM214" s="42"/>
      <c r="FN214" s="42"/>
      <c r="FO214" s="42"/>
      <c r="FP214" s="42"/>
      <c r="FQ214" s="42"/>
      <c r="FR214" s="42"/>
      <c r="FS214" s="42"/>
      <c r="FT214" s="42"/>
      <c r="FU214" s="42"/>
      <c r="FV214" s="42"/>
      <c r="FW214" s="42"/>
      <c r="FX214" s="42"/>
      <c r="FY214" s="42"/>
      <c r="FZ214" s="42"/>
      <c r="GA214" s="42"/>
      <c r="GB214" s="42"/>
      <c r="GC214" s="42"/>
      <c r="GD214" s="42"/>
      <c r="GE214" s="42"/>
      <c r="GF214" s="42"/>
      <c r="GG214" s="42"/>
      <c r="GH214" s="42"/>
      <c r="GI214" s="42"/>
      <c r="GJ214" s="42"/>
      <c r="GK214" s="42"/>
      <c r="GL214" s="42"/>
      <c r="GM214" s="42"/>
      <c r="GN214" s="42"/>
      <c r="GO214" s="42"/>
      <c r="GP214" s="42"/>
      <c r="GQ214" s="42"/>
      <c r="GR214" s="42"/>
      <c r="GS214" s="42"/>
      <c r="GT214" s="42"/>
      <c r="GU214" s="42"/>
      <c r="GV214" s="42"/>
      <c r="GW214" s="42"/>
      <c r="GX214" s="42"/>
      <c r="GY214" s="42"/>
      <c r="GZ214" s="42"/>
      <c r="HA214" s="42"/>
      <c r="HB214" s="42"/>
      <c r="HC214" s="42"/>
      <c r="HD214" s="42"/>
      <c r="HE214" s="42"/>
      <c r="HF214" s="42"/>
      <c r="HG214" s="42"/>
      <c r="HH214" s="42"/>
      <c r="HI214" s="42"/>
      <c r="HJ214" s="42"/>
      <c r="HK214" s="42"/>
      <c r="HL214" s="42"/>
      <c r="HM214" s="42"/>
      <c r="HN214" s="42"/>
      <c r="HO214" s="42"/>
      <c r="HP214" s="42"/>
      <c r="HQ214" s="42"/>
      <c r="HR214" s="42"/>
      <c r="HS214" s="42"/>
      <c r="HT214" s="42"/>
      <c r="HU214" s="42"/>
      <c r="HV214" s="42"/>
      <c r="HW214" s="42"/>
      <c r="HX214" s="42"/>
      <c r="HY214" s="42"/>
      <c r="HZ214" s="42"/>
      <c r="IA214" s="42"/>
      <c r="IB214" s="42"/>
      <c r="IC214" s="42"/>
      <c r="ID214" s="42"/>
      <c r="IE214" s="42"/>
      <c r="IF214" s="42"/>
      <c r="IG214" s="42"/>
      <c r="IH214" s="42"/>
      <c r="II214" s="42"/>
      <c r="IJ214" s="42"/>
      <c r="IK214" s="42"/>
      <c r="IL214" s="42"/>
      <c r="IM214" s="42"/>
      <c r="IN214" s="42"/>
      <c r="IO214" s="42"/>
      <c r="IP214" s="42"/>
    </row>
    <row r="215" spans="1:250" s="56" customFormat="1" ht="14.55" customHeight="1" x14ac:dyDescent="0.25">
      <c r="A215" s="52" t="s">
        <v>9</v>
      </c>
      <c r="B215" s="147"/>
      <c r="C215" s="124"/>
      <c r="D215" s="136"/>
      <c r="E215" s="137"/>
      <c r="F215" s="66"/>
      <c r="G215" s="66"/>
      <c r="H215" s="66"/>
      <c r="I215" s="66"/>
      <c r="J215" s="66"/>
      <c r="K215" s="66"/>
      <c r="L215" s="66"/>
      <c r="M215" s="66"/>
      <c r="N215" s="50"/>
      <c r="O215" s="50"/>
      <c r="P215" s="50"/>
      <c r="Q215" s="50"/>
      <c r="R215" s="53"/>
      <c r="S215" s="54">
        <f>SUBTOTAL(9,R165:R215)</f>
        <v>0</v>
      </c>
      <c r="T215" s="54"/>
      <c r="U215" s="4">
        <v>1</v>
      </c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  <c r="BA215" s="55"/>
      <c r="BB215" s="55"/>
      <c r="BC215" s="55"/>
      <c r="BD215" s="55"/>
      <c r="BE215" s="55"/>
      <c r="BF215" s="55"/>
      <c r="BG215" s="55"/>
      <c r="BH215" s="55"/>
      <c r="BI215" s="55"/>
      <c r="BJ215" s="55"/>
      <c r="BK215" s="55"/>
      <c r="BL215" s="55"/>
      <c r="BM215" s="55"/>
      <c r="BN215" s="55"/>
      <c r="BO215" s="55"/>
      <c r="BP215" s="55"/>
      <c r="BQ215" s="55"/>
      <c r="BR215" s="55"/>
      <c r="BS215" s="55"/>
      <c r="BT215" s="55"/>
      <c r="BU215" s="55"/>
      <c r="BV215" s="55"/>
      <c r="BW215" s="55"/>
      <c r="BX215" s="55"/>
      <c r="BY215" s="55"/>
      <c r="BZ215" s="55"/>
      <c r="CA215" s="55"/>
      <c r="CB215" s="55"/>
      <c r="CC215" s="55"/>
      <c r="CD215" s="55"/>
      <c r="CE215" s="55"/>
      <c r="CF215" s="55"/>
      <c r="CG215" s="55"/>
      <c r="CH215" s="55"/>
      <c r="CI215" s="55"/>
      <c r="CJ215" s="55"/>
      <c r="CK215" s="55"/>
      <c r="CL215" s="55"/>
      <c r="CM215" s="55"/>
      <c r="CN215" s="55"/>
      <c r="CO215" s="55"/>
      <c r="CP215" s="55"/>
      <c r="CQ215" s="55"/>
      <c r="CR215" s="55"/>
      <c r="CS215" s="55"/>
      <c r="CT215" s="55"/>
      <c r="CU215" s="55"/>
      <c r="CV215" s="55"/>
      <c r="CW215" s="55"/>
      <c r="CX215" s="55"/>
      <c r="CY215" s="55"/>
      <c r="CZ215" s="55"/>
      <c r="DA215" s="55"/>
      <c r="DB215" s="55"/>
      <c r="DC215" s="55"/>
      <c r="DD215" s="55"/>
      <c r="DE215" s="55"/>
      <c r="DF215" s="55"/>
      <c r="DG215" s="55"/>
      <c r="DH215" s="55"/>
      <c r="DI215" s="55"/>
      <c r="DJ215" s="55"/>
      <c r="DK215" s="55"/>
      <c r="DL215" s="55"/>
      <c r="DM215" s="55"/>
      <c r="DN215" s="55"/>
      <c r="DO215" s="55"/>
      <c r="DP215" s="55"/>
      <c r="DQ215" s="55"/>
      <c r="DR215" s="55"/>
      <c r="DS215" s="55"/>
      <c r="DT215" s="55"/>
      <c r="DU215" s="55"/>
      <c r="DV215" s="55"/>
      <c r="DW215" s="55"/>
      <c r="DX215" s="55"/>
      <c r="DY215" s="55"/>
      <c r="DZ215" s="55"/>
      <c r="EA215" s="55"/>
      <c r="EB215" s="55"/>
      <c r="EC215" s="55"/>
      <c r="ED215" s="55"/>
      <c r="EE215" s="55"/>
      <c r="EF215" s="55"/>
      <c r="EG215" s="55"/>
      <c r="EH215" s="55"/>
      <c r="EI215" s="55"/>
      <c r="EJ215" s="55"/>
      <c r="EK215" s="55"/>
      <c r="EL215" s="55"/>
      <c r="EM215" s="55"/>
      <c r="EN215" s="55"/>
      <c r="EO215" s="55"/>
      <c r="EP215" s="55"/>
      <c r="EQ215" s="55"/>
      <c r="ER215" s="55"/>
      <c r="ES215" s="55"/>
      <c r="ET215" s="55"/>
      <c r="EU215" s="55"/>
      <c r="EV215" s="55"/>
      <c r="EW215" s="55"/>
      <c r="EX215" s="55"/>
      <c r="EY215" s="55"/>
      <c r="EZ215" s="55"/>
      <c r="FA215" s="55"/>
      <c r="FB215" s="55"/>
      <c r="FC215" s="55"/>
      <c r="FD215" s="55"/>
      <c r="FE215" s="55"/>
      <c r="FF215" s="55"/>
      <c r="FG215" s="55"/>
      <c r="FH215" s="55"/>
      <c r="FI215" s="55"/>
      <c r="FJ215" s="55"/>
      <c r="FK215" s="55"/>
      <c r="FL215" s="55"/>
      <c r="FM215" s="55"/>
      <c r="FN215" s="55"/>
      <c r="FO215" s="55"/>
      <c r="FP215" s="55"/>
      <c r="FQ215" s="55"/>
      <c r="FR215" s="55"/>
      <c r="FS215" s="55"/>
      <c r="FT215" s="55"/>
      <c r="FU215" s="55"/>
      <c r="FV215" s="55"/>
      <c r="FW215" s="55"/>
      <c r="FX215" s="55"/>
      <c r="FY215" s="55"/>
      <c r="FZ215" s="55"/>
      <c r="GA215" s="55"/>
      <c r="GB215" s="55"/>
      <c r="GC215" s="55"/>
      <c r="GD215" s="55"/>
      <c r="GE215" s="55"/>
      <c r="GF215" s="55"/>
      <c r="GG215" s="55"/>
      <c r="GH215" s="55"/>
      <c r="GI215" s="55"/>
      <c r="GJ215" s="55"/>
      <c r="GK215" s="55"/>
      <c r="GL215" s="55"/>
      <c r="GM215" s="55"/>
      <c r="GN215" s="55"/>
      <c r="GO215" s="55"/>
      <c r="GP215" s="55"/>
      <c r="GQ215" s="55"/>
      <c r="GR215" s="55"/>
      <c r="GS215" s="55"/>
      <c r="GT215" s="55"/>
      <c r="GU215" s="55"/>
      <c r="GV215" s="55"/>
      <c r="GW215" s="55"/>
      <c r="GX215" s="55"/>
      <c r="GY215" s="55"/>
      <c r="GZ215" s="55"/>
      <c r="HA215" s="55"/>
      <c r="HB215" s="55"/>
      <c r="HC215" s="55"/>
      <c r="HD215" s="55"/>
      <c r="HE215" s="55"/>
      <c r="HF215" s="55"/>
      <c r="HG215" s="55"/>
      <c r="HH215" s="55"/>
      <c r="HI215" s="55"/>
      <c r="HJ215" s="55"/>
      <c r="HK215" s="55"/>
      <c r="HL215" s="55"/>
      <c r="HM215" s="55"/>
      <c r="HN215" s="55"/>
      <c r="HO215" s="55"/>
      <c r="HP215" s="55"/>
      <c r="HQ215" s="55"/>
      <c r="HR215" s="55"/>
      <c r="HS215" s="55"/>
      <c r="HT215" s="55"/>
      <c r="HU215" s="55"/>
      <c r="HV215" s="55"/>
      <c r="HW215" s="55"/>
      <c r="HX215" s="55"/>
      <c r="HY215" s="55"/>
      <c r="HZ215" s="55"/>
      <c r="IA215" s="55"/>
      <c r="IB215" s="55"/>
      <c r="IC215" s="55"/>
      <c r="ID215" s="55"/>
      <c r="IE215" s="55"/>
      <c r="IF215" s="55"/>
      <c r="IG215" s="55"/>
      <c r="IH215" s="55"/>
      <c r="II215" s="55"/>
      <c r="IJ215" s="55"/>
      <c r="IK215" s="55"/>
      <c r="IL215" s="55"/>
      <c r="IM215" s="55"/>
      <c r="IN215" s="55"/>
      <c r="IO215" s="55"/>
      <c r="IP215" s="55"/>
    </row>
    <row r="216" spans="1:250" s="35" customFormat="1" ht="14.55" customHeight="1" thickBot="1" x14ac:dyDescent="0.3">
      <c r="A216" s="57"/>
      <c r="B216" s="148"/>
      <c r="C216" s="127" t="s">
        <v>10</v>
      </c>
      <c r="D216" s="128"/>
      <c r="E216" s="129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32"/>
      <c r="S216" s="33"/>
      <c r="T216" s="34"/>
      <c r="U216" s="4">
        <v>1</v>
      </c>
    </row>
    <row r="217" spans="1:250" s="35" customFormat="1" ht="14.55" customHeight="1" x14ac:dyDescent="0.25">
      <c r="A217" s="59"/>
      <c r="B217" s="149"/>
      <c r="C217" s="130"/>
      <c r="D217" s="131"/>
      <c r="E217" s="132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32"/>
      <c r="S217" s="34"/>
      <c r="T217" s="34"/>
      <c r="U217" s="4">
        <v>2</v>
      </c>
    </row>
    <row r="218" spans="1:250" s="71" customFormat="1" ht="16.5" customHeight="1" x14ac:dyDescent="0.25">
      <c r="A218" s="61" t="s">
        <v>14</v>
      </c>
      <c r="B218" s="150"/>
      <c r="C218" s="133"/>
      <c r="D218" s="134"/>
      <c r="E218" s="135"/>
      <c r="F218" s="31">
        <v>44211</v>
      </c>
      <c r="G218" s="31">
        <v>44242</v>
      </c>
      <c r="H218" s="31">
        <v>44273</v>
      </c>
      <c r="I218" s="31">
        <v>44301</v>
      </c>
      <c r="J218" s="31">
        <v>44332</v>
      </c>
      <c r="K218" s="31">
        <v>44362</v>
      </c>
      <c r="L218" s="31">
        <v>44393</v>
      </c>
      <c r="M218" s="31">
        <v>44423</v>
      </c>
      <c r="N218" s="31">
        <v>44454</v>
      </c>
      <c r="O218" s="31">
        <v>44485</v>
      </c>
      <c r="P218" s="31">
        <v>44516</v>
      </c>
      <c r="Q218" s="31">
        <v>44547</v>
      </c>
      <c r="R218" s="72"/>
      <c r="S218" s="73"/>
      <c r="T218" s="74"/>
      <c r="U218" s="4">
        <v>1</v>
      </c>
      <c r="V218" s="75"/>
      <c r="W218" s="75"/>
      <c r="X218" s="75"/>
      <c r="Y218" s="75"/>
      <c r="Z218" s="75"/>
      <c r="AA218" s="75"/>
      <c r="AB218" s="75"/>
      <c r="AC218" s="75"/>
      <c r="AD218" s="75"/>
      <c r="AE218" s="75"/>
      <c r="AF218" s="75"/>
      <c r="AG218" s="75"/>
      <c r="AH218" s="75"/>
      <c r="AI218" s="75"/>
      <c r="AJ218" s="75"/>
      <c r="AK218" s="75"/>
      <c r="AL218" s="75"/>
      <c r="AM218" s="75"/>
      <c r="AN218" s="75"/>
      <c r="AO218" s="75"/>
      <c r="AP218" s="75"/>
      <c r="AQ218" s="75"/>
      <c r="AR218" s="75"/>
      <c r="AS218" s="75"/>
      <c r="AT218" s="75"/>
      <c r="AU218" s="75"/>
      <c r="AV218" s="75"/>
      <c r="AW218" s="75"/>
      <c r="AX218" s="75"/>
      <c r="AY218" s="75"/>
      <c r="AZ218" s="75"/>
      <c r="BA218" s="75"/>
      <c r="BB218" s="75"/>
      <c r="BC218" s="75"/>
      <c r="BD218" s="75"/>
      <c r="BE218" s="75"/>
      <c r="BF218" s="75"/>
      <c r="BG218" s="75"/>
      <c r="BH218" s="75"/>
      <c r="BI218" s="75"/>
      <c r="BJ218" s="75"/>
      <c r="BK218" s="75"/>
      <c r="BL218" s="75"/>
      <c r="BM218" s="75"/>
      <c r="BN218" s="75"/>
      <c r="BO218" s="75"/>
      <c r="BP218" s="75"/>
      <c r="BQ218" s="75"/>
      <c r="BR218" s="75"/>
      <c r="BS218" s="75"/>
      <c r="BT218" s="75"/>
      <c r="BU218" s="75"/>
      <c r="BV218" s="75"/>
      <c r="BW218" s="75"/>
      <c r="BX218" s="75"/>
      <c r="BY218" s="75"/>
      <c r="BZ218" s="75"/>
      <c r="CA218" s="75"/>
      <c r="CB218" s="75"/>
      <c r="CC218" s="75"/>
      <c r="CD218" s="75"/>
      <c r="CE218" s="75"/>
      <c r="CF218" s="75"/>
      <c r="CG218" s="75"/>
      <c r="CH218" s="75"/>
      <c r="CI218" s="75"/>
      <c r="CJ218" s="75"/>
      <c r="CK218" s="75"/>
      <c r="CL218" s="75"/>
      <c r="CM218" s="75"/>
      <c r="CN218" s="75"/>
      <c r="CO218" s="75"/>
      <c r="CP218" s="75"/>
      <c r="CQ218" s="75"/>
      <c r="CR218" s="75"/>
      <c r="CS218" s="75"/>
      <c r="CT218" s="75"/>
      <c r="CU218" s="75"/>
      <c r="CV218" s="75"/>
      <c r="CW218" s="75"/>
      <c r="CX218" s="75"/>
      <c r="CY218" s="75"/>
      <c r="CZ218" s="75"/>
      <c r="DA218" s="75"/>
      <c r="DB218" s="75"/>
      <c r="DC218" s="75"/>
      <c r="DD218" s="75"/>
      <c r="DE218" s="75"/>
      <c r="DF218" s="75"/>
      <c r="DG218" s="75"/>
      <c r="DH218" s="75"/>
      <c r="DI218" s="75"/>
      <c r="DJ218" s="75"/>
      <c r="DK218" s="75"/>
      <c r="DL218" s="75"/>
      <c r="DM218" s="75"/>
      <c r="DN218" s="75"/>
      <c r="DO218" s="75"/>
      <c r="DP218" s="75"/>
      <c r="DQ218" s="75"/>
      <c r="DR218" s="75"/>
      <c r="DS218" s="75"/>
      <c r="DT218" s="75"/>
      <c r="DU218" s="75"/>
      <c r="DV218" s="75"/>
      <c r="DW218" s="75"/>
      <c r="DX218" s="75"/>
      <c r="DY218" s="75"/>
      <c r="DZ218" s="75"/>
      <c r="EA218" s="75"/>
      <c r="EB218" s="75"/>
      <c r="EC218" s="75"/>
      <c r="ED218" s="75"/>
      <c r="EE218" s="75"/>
      <c r="EF218" s="75"/>
      <c r="EG218" s="75"/>
      <c r="EH218" s="75"/>
      <c r="EI218" s="75"/>
      <c r="EJ218" s="75"/>
      <c r="EK218" s="75"/>
      <c r="EL218" s="75"/>
      <c r="EM218" s="75"/>
      <c r="EN218" s="75"/>
      <c r="EO218" s="75"/>
      <c r="EP218" s="75"/>
      <c r="EQ218" s="75"/>
      <c r="ER218" s="75"/>
      <c r="ES218" s="75"/>
      <c r="ET218" s="75"/>
      <c r="EU218" s="75"/>
      <c r="EV218" s="75"/>
      <c r="EW218" s="75"/>
      <c r="EX218" s="75"/>
      <c r="EY218" s="75"/>
      <c r="EZ218" s="75"/>
      <c r="FA218" s="75"/>
      <c r="FB218" s="75"/>
      <c r="FC218" s="75"/>
      <c r="FD218" s="75"/>
      <c r="FE218" s="75"/>
      <c r="FF218" s="75"/>
      <c r="FG218" s="75"/>
      <c r="FH218" s="75"/>
      <c r="FI218" s="75"/>
      <c r="FJ218" s="75"/>
      <c r="FK218" s="75"/>
      <c r="FL218" s="75"/>
      <c r="FM218" s="75"/>
      <c r="FN218" s="75"/>
      <c r="FO218" s="75"/>
      <c r="FP218" s="75"/>
      <c r="FQ218" s="75"/>
      <c r="FR218" s="75"/>
      <c r="FS218" s="75"/>
      <c r="FT218" s="75"/>
      <c r="FU218" s="75"/>
      <c r="FV218" s="75"/>
      <c r="FW218" s="75"/>
      <c r="FX218" s="75"/>
      <c r="FY218" s="75"/>
      <c r="FZ218" s="75"/>
      <c r="GA218" s="75"/>
      <c r="GB218" s="75"/>
      <c r="GC218" s="75"/>
      <c r="GD218" s="75"/>
      <c r="GE218" s="75"/>
      <c r="GF218" s="75"/>
      <c r="GG218" s="75"/>
      <c r="GH218" s="75"/>
      <c r="GI218" s="75"/>
      <c r="GJ218" s="75"/>
      <c r="GK218" s="75"/>
      <c r="GL218" s="75"/>
      <c r="GM218" s="75"/>
      <c r="GN218" s="75"/>
      <c r="GO218" s="75"/>
      <c r="GP218" s="75"/>
      <c r="GQ218" s="75"/>
      <c r="GR218" s="75"/>
      <c r="GS218" s="75"/>
      <c r="GT218" s="75"/>
      <c r="GU218" s="75"/>
      <c r="GV218" s="75"/>
      <c r="GW218" s="75"/>
      <c r="GX218" s="75"/>
      <c r="GY218" s="75"/>
      <c r="GZ218" s="75"/>
      <c r="HA218" s="75"/>
      <c r="HB218" s="75"/>
      <c r="HC218" s="75"/>
      <c r="HD218" s="75"/>
      <c r="HE218" s="75"/>
      <c r="HF218" s="75"/>
      <c r="HG218" s="75"/>
      <c r="HH218" s="75"/>
      <c r="HI218" s="75"/>
      <c r="HJ218" s="75"/>
      <c r="HK218" s="75"/>
      <c r="HL218" s="75"/>
      <c r="HM218" s="75"/>
      <c r="HN218" s="75"/>
      <c r="HO218" s="75"/>
      <c r="HP218" s="75"/>
      <c r="HQ218" s="75"/>
      <c r="HR218" s="75"/>
      <c r="HS218" s="75"/>
      <c r="HT218" s="75"/>
      <c r="HU218" s="75"/>
      <c r="HV218" s="75"/>
      <c r="HW218" s="75"/>
      <c r="HX218" s="75"/>
      <c r="HY218" s="75"/>
      <c r="HZ218" s="75"/>
      <c r="IA218" s="75"/>
      <c r="IB218" s="75"/>
      <c r="IC218" s="75"/>
      <c r="ID218" s="75"/>
      <c r="IE218" s="75"/>
      <c r="IF218" s="75"/>
      <c r="IG218" s="75"/>
      <c r="IH218" s="75"/>
      <c r="II218" s="75"/>
      <c r="IJ218" s="75"/>
      <c r="IK218" s="75"/>
      <c r="IL218" s="75"/>
      <c r="IM218" s="75"/>
      <c r="IN218" s="75"/>
      <c r="IO218" s="75"/>
      <c r="IP218" s="75"/>
    </row>
    <row r="219" spans="1:250" s="35" customFormat="1" ht="14.55" customHeight="1" x14ac:dyDescent="0.25">
      <c r="A219" s="62"/>
      <c r="B219" s="115"/>
      <c r="C219" s="114"/>
      <c r="D219" s="115"/>
      <c r="E219" s="116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2">
        <f t="shared" ref="R219:R259" si="11">SUM(F219:Q219)</f>
        <v>0</v>
      </c>
      <c r="S219" s="33"/>
      <c r="T219" s="34"/>
      <c r="U219" s="4">
        <f t="shared" ref="U219:U259" si="12">IF(OR($C219&lt;&gt;0,$D219&lt;&gt;0,$E219&lt;&gt;0,$E219="Est SAC",LEFT($A219,1)="0",LEFT($A219,1)="1",LEFT($A219,1)="9"),1,0)</f>
        <v>0</v>
      </c>
    </row>
    <row r="220" spans="1:250" s="35" customFormat="1" ht="14.55" customHeight="1" x14ac:dyDescent="0.25">
      <c r="A220" s="62"/>
      <c r="B220" s="115"/>
      <c r="C220" s="114"/>
      <c r="D220" s="115"/>
      <c r="E220" s="116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2">
        <f t="shared" si="11"/>
        <v>0</v>
      </c>
      <c r="S220" s="33"/>
      <c r="T220" s="34"/>
      <c r="U220" s="4">
        <f t="shared" si="12"/>
        <v>0</v>
      </c>
      <c r="V220" s="63"/>
    </row>
    <row r="221" spans="1:250" s="35" customFormat="1" ht="14.55" customHeight="1" x14ac:dyDescent="0.25">
      <c r="A221" s="62"/>
      <c r="B221" s="115"/>
      <c r="C221" s="114"/>
      <c r="D221" s="115"/>
      <c r="E221" s="116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2">
        <f t="shared" si="11"/>
        <v>0</v>
      </c>
      <c r="S221" s="33"/>
      <c r="T221" s="34"/>
      <c r="U221" s="4">
        <f t="shared" si="12"/>
        <v>0</v>
      </c>
    </row>
    <row r="222" spans="1:250" s="35" customFormat="1" ht="14.55" customHeight="1" x14ac:dyDescent="0.25">
      <c r="A222" s="62"/>
      <c r="B222" s="115"/>
      <c r="C222" s="114"/>
      <c r="D222" s="115"/>
      <c r="E222" s="116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2">
        <f t="shared" si="11"/>
        <v>0</v>
      </c>
      <c r="S222" s="33"/>
      <c r="T222" s="34"/>
      <c r="U222" s="4">
        <f t="shared" si="12"/>
        <v>0</v>
      </c>
    </row>
    <row r="223" spans="1:250" s="35" customFormat="1" ht="14.55" customHeight="1" x14ac:dyDescent="0.25">
      <c r="A223" s="62"/>
      <c r="B223" s="115"/>
      <c r="C223" s="114"/>
      <c r="D223" s="115"/>
      <c r="E223" s="116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2">
        <f t="shared" si="11"/>
        <v>0</v>
      </c>
      <c r="S223" s="33"/>
      <c r="T223" s="34"/>
      <c r="U223" s="4">
        <f t="shared" si="12"/>
        <v>0</v>
      </c>
    </row>
    <row r="224" spans="1:250" s="35" customFormat="1" ht="14.55" customHeight="1" x14ac:dyDescent="0.25">
      <c r="A224" s="62"/>
      <c r="B224" s="115"/>
      <c r="C224" s="114"/>
      <c r="D224" s="115"/>
      <c r="E224" s="116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2">
        <f t="shared" si="11"/>
        <v>0</v>
      </c>
      <c r="S224" s="33"/>
      <c r="T224" s="34"/>
      <c r="U224" s="4">
        <f t="shared" si="12"/>
        <v>0</v>
      </c>
    </row>
    <row r="225" spans="1:22" s="35" customFormat="1" ht="14.55" customHeight="1" x14ac:dyDescent="0.25">
      <c r="A225" s="62"/>
      <c r="B225" s="115"/>
      <c r="C225" s="114"/>
      <c r="D225" s="115"/>
      <c r="E225" s="116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2">
        <f t="shared" si="11"/>
        <v>0</v>
      </c>
      <c r="S225" s="33"/>
      <c r="T225" s="34"/>
      <c r="U225" s="4">
        <f t="shared" si="12"/>
        <v>0</v>
      </c>
      <c r="V225" s="63"/>
    </row>
    <row r="226" spans="1:22" s="35" customFormat="1" ht="14.55" customHeight="1" x14ac:dyDescent="0.25">
      <c r="A226" s="62"/>
      <c r="B226" s="115"/>
      <c r="C226" s="114"/>
      <c r="D226" s="115"/>
      <c r="E226" s="116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2">
        <f t="shared" si="11"/>
        <v>0</v>
      </c>
      <c r="S226" s="33"/>
      <c r="T226" s="34"/>
      <c r="U226" s="4">
        <f t="shared" si="12"/>
        <v>0</v>
      </c>
      <c r="V226" s="38"/>
    </row>
    <row r="227" spans="1:22" s="35" customFormat="1" ht="14.55" customHeight="1" x14ac:dyDescent="0.25">
      <c r="A227" s="62"/>
      <c r="B227" s="115"/>
      <c r="C227" s="114"/>
      <c r="D227" s="115"/>
      <c r="E227" s="116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2">
        <f t="shared" si="11"/>
        <v>0</v>
      </c>
      <c r="S227" s="33"/>
      <c r="T227" s="34"/>
      <c r="U227" s="4">
        <f t="shared" si="12"/>
        <v>0</v>
      </c>
      <c r="V227" s="76"/>
    </row>
    <row r="228" spans="1:22" s="35" customFormat="1" ht="14.55" customHeight="1" x14ac:dyDescent="0.25">
      <c r="A228" s="62"/>
      <c r="B228" s="115"/>
      <c r="C228" s="114"/>
      <c r="D228" s="115"/>
      <c r="E228" s="116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2">
        <f t="shared" si="11"/>
        <v>0</v>
      </c>
      <c r="S228" s="33"/>
      <c r="T228" s="34"/>
      <c r="U228" s="4">
        <f t="shared" si="12"/>
        <v>0</v>
      </c>
      <c r="V228" s="38"/>
    </row>
    <row r="229" spans="1:22" s="35" customFormat="1" ht="14.55" customHeight="1" x14ac:dyDescent="0.25">
      <c r="A229" s="62"/>
      <c r="B229" s="115"/>
      <c r="C229" s="114"/>
      <c r="D229" s="115"/>
      <c r="E229" s="116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2">
        <f t="shared" si="11"/>
        <v>0</v>
      </c>
      <c r="S229" s="33"/>
      <c r="T229" s="34"/>
      <c r="U229" s="4">
        <f t="shared" si="12"/>
        <v>0</v>
      </c>
      <c r="V229" s="38"/>
    </row>
    <row r="230" spans="1:22" s="35" customFormat="1" ht="14.55" customHeight="1" x14ac:dyDescent="0.25">
      <c r="A230" s="62"/>
      <c r="B230" s="115"/>
      <c r="C230" s="114"/>
      <c r="D230" s="115"/>
      <c r="E230" s="116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2">
        <f t="shared" si="11"/>
        <v>0</v>
      </c>
      <c r="S230" s="33"/>
      <c r="T230" s="34"/>
      <c r="U230" s="4">
        <f t="shared" si="12"/>
        <v>0</v>
      </c>
      <c r="V230" s="63"/>
    </row>
    <row r="231" spans="1:22" s="35" customFormat="1" ht="14.55" customHeight="1" x14ac:dyDescent="0.25">
      <c r="A231" s="62"/>
      <c r="B231" s="115"/>
      <c r="C231" s="114"/>
      <c r="D231" s="115"/>
      <c r="E231" s="116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2">
        <f t="shared" si="11"/>
        <v>0</v>
      </c>
      <c r="S231" s="33"/>
      <c r="T231" s="34"/>
      <c r="U231" s="4">
        <f t="shared" si="12"/>
        <v>0</v>
      </c>
    </row>
    <row r="232" spans="1:22" s="35" customFormat="1" ht="14.55" customHeight="1" x14ac:dyDescent="0.25">
      <c r="A232" s="62"/>
      <c r="B232" s="115"/>
      <c r="C232" s="114"/>
      <c r="D232" s="115"/>
      <c r="E232" s="116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2">
        <f t="shared" si="11"/>
        <v>0</v>
      </c>
      <c r="S232" s="33"/>
      <c r="T232" s="34"/>
      <c r="U232" s="4">
        <f t="shared" si="12"/>
        <v>0</v>
      </c>
    </row>
    <row r="233" spans="1:22" s="35" customFormat="1" ht="14.55" customHeight="1" x14ac:dyDescent="0.25">
      <c r="A233" s="62"/>
      <c r="B233" s="115"/>
      <c r="C233" s="114"/>
      <c r="D233" s="115"/>
      <c r="E233" s="116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2">
        <f t="shared" si="11"/>
        <v>0</v>
      </c>
      <c r="S233" s="33"/>
      <c r="T233" s="34"/>
      <c r="U233" s="4">
        <f t="shared" si="12"/>
        <v>0</v>
      </c>
    </row>
    <row r="234" spans="1:22" s="35" customFormat="1" ht="14.55" customHeight="1" x14ac:dyDescent="0.25">
      <c r="A234" s="62"/>
      <c r="B234" s="115"/>
      <c r="C234" s="114"/>
      <c r="D234" s="115"/>
      <c r="E234" s="116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2">
        <f t="shared" si="11"/>
        <v>0</v>
      </c>
      <c r="S234" s="33"/>
      <c r="T234" s="34"/>
      <c r="U234" s="4">
        <f t="shared" si="12"/>
        <v>0</v>
      </c>
    </row>
    <row r="235" spans="1:22" s="35" customFormat="1" ht="14.55" customHeight="1" x14ac:dyDescent="0.25">
      <c r="A235" s="62"/>
      <c r="B235" s="115"/>
      <c r="C235" s="114"/>
      <c r="D235" s="115"/>
      <c r="E235" s="116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2">
        <f t="shared" si="11"/>
        <v>0</v>
      </c>
      <c r="S235" s="33"/>
      <c r="T235" s="34"/>
      <c r="U235" s="4">
        <f t="shared" si="12"/>
        <v>0</v>
      </c>
    </row>
    <row r="236" spans="1:22" s="35" customFormat="1" ht="14.55" customHeight="1" x14ac:dyDescent="0.25">
      <c r="A236" s="62"/>
      <c r="B236" s="115"/>
      <c r="C236" s="114"/>
      <c r="D236" s="115"/>
      <c r="E236" s="116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2">
        <f t="shared" si="11"/>
        <v>0</v>
      </c>
      <c r="S236" s="33"/>
      <c r="T236" s="34"/>
      <c r="U236" s="4">
        <f t="shared" si="12"/>
        <v>0</v>
      </c>
      <c r="V236" s="38"/>
    </row>
    <row r="237" spans="1:22" s="35" customFormat="1" ht="14.55" customHeight="1" x14ac:dyDescent="0.25">
      <c r="A237" s="62"/>
      <c r="B237" s="115"/>
      <c r="C237" s="114"/>
      <c r="D237" s="115"/>
      <c r="E237" s="116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2">
        <f t="shared" si="11"/>
        <v>0</v>
      </c>
      <c r="S237" s="33"/>
      <c r="T237" s="34"/>
      <c r="U237" s="4">
        <f t="shared" si="12"/>
        <v>0</v>
      </c>
      <c r="V237" s="38"/>
    </row>
    <row r="238" spans="1:22" s="35" customFormat="1" ht="14.55" customHeight="1" x14ac:dyDescent="0.25">
      <c r="A238" s="62"/>
      <c r="B238" s="115"/>
      <c r="C238" s="114"/>
      <c r="D238" s="115"/>
      <c r="E238" s="116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2">
        <f t="shared" si="11"/>
        <v>0</v>
      </c>
      <c r="S238" s="33"/>
      <c r="T238" s="34"/>
      <c r="U238" s="4">
        <f t="shared" si="12"/>
        <v>0</v>
      </c>
      <c r="V238" s="38"/>
    </row>
    <row r="239" spans="1:22" s="35" customFormat="1" ht="14.55" customHeight="1" x14ac:dyDescent="0.25">
      <c r="A239" s="62"/>
      <c r="B239" s="115"/>
      <c r="C239" s="114"/>
      <c r="D239" s="115"/>
      <c r="E239" s="116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2">
        <f t="shared" si="11"/>
        <v>0</v>
      </c>
      <c r="S239" s="33"/>
      <c r="T239" s="34"/>
      <c r="U239" s="4">
        <f t="shared" si="12"/>
        <v>0</v>
      </c>
      <c r="V239" s="38"/>
    </row>
    <row r="240" spans="1:22" s="35" customFormat="1" ht="14.55" customHeight="1" x14ac:dyDescent="0.25">
      <c r="A240" s="62"/>
      <c r="B240" s="115"/>
      <c r="C240" s="114"/>
      <c r="D240" s="115"/>
      <c r="E240" s="116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2">
        <f t="shared" si="11"/>
        <v>0</v>
      </c>
      <c r="S240" s="33"/>
      <c r="T240" s="34"/>
      <c r="U240" s="4">
        <f t="shared" si="12"/>
        <v>0</v>
      </c>
      <c r="V240" s="38"/>
    </row>
    <row r="241" spans="1:22" s="35" customFormat="1" ht="14.55" customHeight="1" x14ac:dyDescent="0.25">
      <c r="A241" s="62"/>
      <c r="B241" s="115"/>
      <c r="C241" s="114"/>
      <c r="D241" s="115"/>
      <c r="E241" s="116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2">
        <f t="shared" si="11"/>
        <v>0</v>
      </c>
      <c r="S241" s="33"/>
      <c r="T241" s="34"/>
      <c r="U241" s="4">
        <f t="shared" si="12"/>
        <v>0</v>
      </c>
      <c r="V241" s="38"/>
    </row>
    <row r="242" spans="1:22" s="35" customFormat="1" ht="14.55" customHeight="1" x14ac:dyDescent="0.25">
      <c r="A242" s="62"/>
      <c r="B242" s="115"/>
      <c r="C242" s="114"/>
      <c r="D242" s="115"/>
      <c r="E242" s="116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2">
        <f t="shared" si="11"/>
        <v>0</v>
      </c>
      <c r="S242" s="33"/>
      <c r="T242" s="34"/>
      <c r="U242" s="4">
        <f t="shared" si="12"/>
        <v>0</v>
      </c>
      <c r="V242" s="38"/>
    </row>
    <row r="243" spans="1:22" s="35" customFormat="1" ht="14.55" customHeight="1" x14ac:dyDescent="0.25">
      <c r="A243" s="62"/>
      <c r="B243" s="115"/>
      <c r="C243" s="114"/>
      <c r="D243" s="115"/>
      <c r="E243" s="116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2">
        <f t="shared" si="11"/>
        <v>0</v>
      </c>
      <c r="S243" s="33"/>
      <c r="T243" s="34"/>
      <c r="U243" s="4">
        <f t="shared" si="12"/>
        <v>0</v>
      </c>
      <c r="V243" s="38"/>
    </row>
    <row r="244" spans="1:22" s="35" customFormat="1" ht="14.55" customHeight="1" x14ac:dyDescent="0.25">
      <c r="A244" s="62"/>
      <c r="B244" s="115"/>
      <c r="C244" s="114"/>
      <c r="D244" s="115"/>
      <c r="E244" s="116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2">
        <f t="shared" si="11"/>
        <v>0</v>
      </c>
      <c r="S244" s="33"/>
      <c r="T244" s="34"/>
      <c r="U244" s="4">
        <f t="shared" si="12"/>
        <v>0</v>
      </c>
      <c r="V244" s="38"/>
    </row>
    <row r="245" spans="1:22" s="35" customFormat="1" ht="14.55" customHeight="1" x14ac:dyDescent="0.25">
      <c r="A245" s="62"/>
      <c r="B245" s="115"/>
      <c r="C245" s="114"/>
      <c r="D245" s="115"/>
      <c r="E245" s="116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2">
        <f t="shared" si="11"/>
        <v>0</v>
      </c>
      <c r="S245" s="33"/>
      <c r="T245" s="34"/>
      <c r="U245" s="4">
        <f t="shared" si="12"/>
        <v>0</v>
      </c>
      <c r="V245" s="38"/>
    </row>
    <row r="246" spans="1:22" s="35" customFormat="1" ht="14.55" customHeight="1" x14ac:dyDescent="0.25">
      <c r="A246" s="62"/>
      <c r="B246" s="115"/>
      <c r="C246" s="114"/>
      <c r="D246" s="115"/>
      <c r="E246" s="116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2">
        <f t="shared" si="11"/>
        <v>0</v>
      </c>
      <c r="S246" s="33"/>
      <c r="T246" s="34"/>
      <c r="U246" s="4">
        <f t="shared" si="12"/>
        <v>0</v>
      </c>
      <c r="V246" s="38"/>
    </row>
    <row r="247" spans="1:22" s="35" customFormat="1" ht="14.55" customHeight="1" x14ac:dyDescent="0.25">
      <c r="A247" s="62"/>
      <c r="B247" s="115"/>
      <c r="C247" s="114"/>
      <c r="D247" s="115"/>
      <c r="E247" s="116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2">
        <f t="shared" si="11"/>
        <v>0</v>
      </c>
      <c r="S247" s="33"/>
      <c r="T247" s="34"/>
      <c r="U247" s="4">
        <f t="shared" si="12"/>
        <v>0</v>
      </c>
      <c r="V247" s="38"/>
    </row>
    <row r="248" spans="1:22" s="35" customFormat="1" ht="14.55" customHeight="1" x14ac:dyDescent="0.25">
      <c r="A248" s="62"/>
      <c r="B248" s="115"/>
      <c r="C248" s="114"/>
      <c r="D248" s="115"/>
      <c r="E248" s="116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2">
        <f t="shared" si="11"/>
        <v>0</v>
      </c>
      <c r="S248" s="33"/>
      <c r="T248" s="34"/>
      <c r="U248" s="4">
        <f t="shared" si="12"/>
        <v>0</v>
      </c>
      <c r="V248" s="38"/>
    </row>
    <row r="249" spans="1:22" s="35" customFormat="1" ht="14.55" customHeight="1" x14ac:dyDescent="0.25">
      <c r="A249" s="62"/>
      <c r="B249" s="115"/>
      <c r="C249" s="114"/>
      <c r="D249" s="115"/>
      <c r="E249" s="116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2">
        <f t="shared" si="11"/>
        <v>0</v>
      </c>
      <c r="S249" s="33"/>
      <c r="T249" s="34"/>
      <c r="U249" s="4">
        <f t="shared" si="12"/>
        <v>0</v>
      </c>
      <c r="V249" s="38"/>
    </row>
    <row r="250" spans="1:22" s="35" customFormat="1" ht="14.55" customHeight="1" x14ac:dyDescent="0.25">
      <c r="A250" s="62"/>
      <c r="B250" s="115"/>
      <c r="C250" s="114"/>
      <c r="D250" s="115"/>
      <c r="E250" s="116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2">
        <f t="shared" si="11"/>
        <v>0</v>
      </c>
      <c r="S250" s="33"/>
      <c r="T250" s="34"/>
      <c r="U250" s="4">
        <f t="shared" si="12"/>
        <v>0</v>
      </c>
      <c r="V250" s="38"/>
    </row>
    <row r="251" spans="1:22" s="35" customFormat="1" ht="14.55" customHeight="1" x14ac:dyDescent="0.25">
      <c r="A251" s="62"/>
      <c r="B251" s="115"/>
      <c r="C251" s="114"/>
      <c r="D251" s="115"/>
      <c r="E251" s="116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2">
        <f t="shared" si="11"/>
        <v>0</v>
      </c>
      <c r="S251" s="33"/>
      <c r="T251" s="34"/>
      <c r="U251" s="4">
        <f t="shared" si="12"/>
        <v>0</v>
      </c>
      <c r="V251" s="38"/>
    </row>
    <row r="252" spans="1:22" s="35" customFormat="1" ht="14.55" customHeight="1" x14ac:dyDescent="0.25">
      <c r="A252" s="62"/>
      <c r="B252" s="115"/>
      <c r="C252" s="114"/>
      <c r="D252" s="115"/>
      <c r="E252" s="116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2">
        <f t="shared" si="11"/>
        <v>0</v>
      </c>
      <c r="S252" s="33"/>
      <c r="T252" s="34"/>
      <c r="U252" s="4">
        <f t="shared" si="12"/>
        <v>0</v>
      </c>
      <c r="V252" s="38"/>
    </row>
    <row r="253" spans="1:22" s="35" customFormat="1" ht="14.55" customHeight="1" x14ac:dyDescent="0.25">
      <c r="A253" s="62"/>
      <c r="B253" s="115"/>
      <c r="C253" s="114"/>
      <c r="D253" s="115"/>
      <c r="E253" s="116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2">
        <f t="shared" si="11"/>
        <v>0</v>
      </c>
      <c r="S253" s="33"/>
      <c r="T253" s="34"/>
      <c r="U253" s="4">
        <f t="shared" si="12"/>
        <v>0</v>
      </c>
      <c r="V253" s="38"/>
    </row>
    <row r="254" spans="1:22" s="35" customFormat="1" ht="14.55" customHeight="1" x14ac:dyDescent="0.25">
      <c r="A254" s="62"/>
      <c r="B254" s="115"/>
      <c r="C254" s="114"/>
      <c r="D254" s="115"/>
      <c r="E254" s="116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2">
        <f t="shared" si="11"/>
        <v>0</v>
      </c>
      <c r="S254" s="33"/>
      <c r="T254" s="34"/>
      <c r="U254" s="4">
        <f t="shared" si="12"/>
        <v>0</v>
      </c>
      <c r="V254" s="38"/>
    </row>
    <row r="255" spans="1:22" s="35" customFormat="1" ht="14.55" customHeight="1" x14ac:dyDescent="0.25">
      <c r="A255" s="62"/>
      <c r="B255" s="115"/>
      <c r="C255" s="114"/>
      <c r="D255" s="115"/>
      <c r="E255" s="116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2">
        <f t="shared" si="11"/>
        <v>0</v>
      </c>
      <c r="S255" s="33"/>
      <c r="T255" s="34"/>
      <c r="U255" s="4">
        <f t="shared" si="12"/>
        <v>0</v>
      </c>
      <c r="V255" s="38"/>
    </row>
    <row r="256" spans="1:22" s="35" customFormat="1" ht="14.55" customHeight="1" x14ac:dyDescent="0.25">
      <c r="A256" s="62"/>
      <c r="B256" s="115"/>
      <c r="C256" s="114"/>
      <c r="D256" s="115"/>
      <c r="E256" s="116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2">
        <f t="shared" si="11"/>
        <v>0</v>
      </c>
      <c r="S256" s="33"/>
      <c r="T256" s="34"/>
      <c r="U256" s="4">
        <f t="shared" si="12"/>
        <v>0</v>
      </c>
      <c r="V256" s="38"/>
    </row>
    <row r="257" spans="1:250" s="35" customFormat="1" ht="14.55" customHeight="1" x14ac:dyDescent="0.25">
      <c r="A257" s="62"/>
      <c r="B257" s="115"/>
      <c r="C257" s="114"/>
      <c r="D257" s="115"/>
      <c r="E257" s="116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2">
        <f t="shared" si="11"/>
        <v>0</v>
      </c>
      <c r="S257" s="33"/>
      <c r="T257" s="34"/>
      <c r="U257" s="4">
        <f t="shared" si="12"/>
        <v>0</v>
      </c>
      <c r="V257" s="38"/>
    </row>
    <row r="258" spans="1:250" s="35" customFormat="1" ht="14.55" customHeight="1" x14ac:dyDescent="0.25">
      <c r="A258" s="62"/>
      <c r="B258" s="115"/>
      <c r="C258" s="114"/>
      <c r="D258" s="115"/>
      <c r="E258" s="116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2">
        <f t="shared" si="11"/>
        <v>0</v>
      </c>
      <c r="S258" s="33"/>
      <c r="T258" s="34"/>
      <c r="U258" s="4">
        <f t="shared" si="12"/>
        <v>0</v>
      </c>
      <c r="V258" s="38"/>
    </row>
    <row r="259" spans="1:250" s="35" customFormat="1" ht="14.55" customHeight="1" x14ac:dyDescent="0.25">
      <c r="A259" s="62"/>
      <c r="B259" s="115"/>
      <c r="C259" s="114"/>
      <c r="D259" s="115"/>
      <c r="E259" s="116"/>
      <c r="F259" s="38"/>
      <c r="G259" s="38"/>
      <c r="H259" s="38"/>
      <c r="I259" s="38"/>
      <c r="J259" s="38"/>
      <c r="K259" s="38"/>
      <c r="L259" s="38"/>
      <c r="M259" s="77"/>
      <c r="N259" s="77"/>
      <c r="O259" s="77"/>
      <c r="P259" s="77"/>
      <c r="Q259" s="77"/>
      <c r="R259" s="32">
        <f t="shared" si="11"/>
        <v>0</v>
      </c>
      <c r="S259" s="33"/>
      <c r="T259" s="34"/>
      <c r="U259" s="4">
        <f t="shared" si="12"/>
        <v>0</v>
      </c>
      <c r="V259" s="38"/>
    </row>
    <row r="260" spans="1:250" s="35" customFormat="1" ht="14.55" customHeight="1" collapsed="1" x14ac:dyDescent="0.25">
      <c r="A260" s="64"/>
      <c r="B260" s="118"/>
      <c r="C260" s="117"/>
      <c r="D260" s="118"/>
      <c r="E260" s="119"/>
      <c r="F260" s="40"/>
      <c r="G260" s="40"/>
      <c r="H260" s="40"/>
      <c r="I260" s="40"/>
      <c r="J260" s="40"/>
      <c r="K260" s="40"/>
      <c r="L260" s="40"/>
      <c r="M260" s="38"/>
      <c r="N260" s="38"/>
      <c r="O260" s="38"/>
      <c r="P260" s="38"/>
      <c r="Q260" s="38"/>
      <c r="R260" s="32">
        <f t="shared" ref="R260:R266" si="13">SUM(F260:N260)</f>
        <v>0</v>
      </c>
      <c r="S260" s="34"/>
      <c r="T260" s="34"/>
      <c r="U260" s="4"/>
      <c r="V260" s="38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  <c r="BB260" s="42"/>
      <c r="BC260" s="42"/>
      <c r="BD260" s="42"/>
      <c r="BE260" s="42"/>
      <c r="BF260" s="42"/>
      <c r="BG260" s="42"/>
      <c r="BH260" s="42"/>
      <c r="BI260" s="42"/>
      <c r="BJ260" s="42"/>
      <c r="BK260" s="42"/>
      <c r="BL260" s="42"/>
      <c r="BM260" s="42"/>
      <c r="BN260" s="42"/>
      <c r="BO260" s="42"/>
      <c r="BP260" s="42"/>
      <c r="BQ260" s="42"/>
      <c r="BR260" s="42"/>
      <c r="BS260" s="42"/>
      <c r="BT260" s="42"/>
      <c r="BU260" s="42"/>
      <c r="BV260" s="42"/>
      <c r="BW260" s="42"/>
      <c r="BX260" s="42"/>
      <c r="BY260" s="42"/>
      <c r="BZ260" s="42"/>
      <c r="CA260" s="42"/>
      <c r="CB260" s="42"/>
      <c r="CC260" s="42"/>
      <c r="CD260" s="42"/>
      <c r="CE260" s="42"/>
      <c r="CF260" s="42"/>
      <c r="CG260" s="42"/>
      <c r="CH260" s="42"/>
      <c r="CI260" s="42"/>
      <c r="CJ260" s="42"/>
      <c r="CK260" s="42"/>
      <c r="CL260" s="42"/>
      <c r="CM260" s="42"/>
      <c r="CN260" s="42"/>
      <c r="CO260" s="42"/>
      <c r="CP260" s="42"/>
      <c r="CQ260" s="42"/>
      <c r="CR260" s="42"/>
      <c r="CS260" s="42"/>
      <c r="CT260" s="42"/>
      <c r="CU260" s="42"/>
      <c r="CV260" s="42"/>
      <c r="CW260" s="42"/>
      <c r="CX260" s="42"/>
      <c r="CY260" s="42"/>
      <c r="CZ260" s="42"/>
      <c r="DA260" s="42"/>
      <c r="DB260" s="42"/>
      <c r="DC260" s="42"/>
      <c r="DD260" s="42"/>
      <c r="DE260" s="42"/>
      <c r="DF260" s="42"/>
      <c r="DG260" s="42"/>
      <c r="DH260" s="42"/>
      <c r="DI260" s="42"/>
      <c r="DJ260" s="42"/>
      <c r="DK260" s="42"/>
      <c r="DL260" s="42"/>
      <c r="DM260" s="42"/>
      <c r="DN260" s="42"/>
      <c r="DO260" s="42"/>
      <c r="DP260" s="42"/>
      <c r="DQ260" s="42"/>
      <c r="DR260" s="42"/>
      <c r="DS260" s="42"/>
      <c r="DT260" s="42"/>
      <c r="DU260" s="42"/>
      <c r="DV260" s="42"/>
      <c r="DW260" s="42"/>
      <c r="DX260" s="42"/>
      <c r="DY260" s="42"/>
      <c r="DZ260" s="42"/>
      <c r="EA260" s="42"/>
      <c r="EB260" s="42"/>
      <c r="EC260" s="42"/>
      <c r="ED260" s="42"/>
      <c r="EE260" s="42"/>
      <c r="EF260" s="42"/>
      <c r="EG260" s="42"/>
      <c r="EH260" s="42"/>
      <c r="EI260" s="42"/>
      <c r="EJ260" s="42"/>
      <c r="EK260" s="42"/>
      <c r="EL260" s="42"/>
      <c r="EM260" s="42"/>
      <c r="EN260" s="42"/>
      <c r="EO260" s="42"/>
      <c r="EP260" s="42"/>
      <c r="EQ260" s="42"/>
      <c r="ER260" s="42"/>
      <c r="ES260" s="42"/>
      <c r="ET260" s="42"/>
      <c r="EU260" s="42"/>
      <c r="EV260" s="42"/>
      <c r="EW260" s="42"/>
      <c r="EX260" s="42"/>
      <c r="EY260" s="42"/>
      <c r="EZ260" s="42"/>
      <c r="FA260" s="42"/>
      <c r="FB260" s="42"/>
      <c r="FC260" s="42"/>
      <c r="FD260" s="42"/>
      <c r="FE260" s="42"/>
      <c r="FF260" s="42"/>
      <c r="FG260" s="42"/>
      <c r="FH260" s="42"/>
      <c r="FI260" s="42"/>
      <c r="FJ260" s="42"/>
      <c r="FK260" s="42"/>
      <c r="FL260" s="42"/>
      <c r="FM260" s="42"/>
      <c r="FN260" s="42"/>
      <c r="FO260" s="42"/>
      <c r="FP260" s="42"/>
      <c r="FQ260" s="42"/>
      <c r="FR260" s="42"/>
      <c r="FS260" s="42"/>
      <c r="FT260" s="42"/>
      <c r="FU260" s="42"/>
      <c r="FV260" s="42"/>
      <c r="FW260" s="42"/>
      <c r="FX260" s="42"/>
      <c r="FY260" s="42"/>
      <c r="FZ260" s="42"/>
      <c r="GA260" s="42"/>
      <c r="GB260" s="42"/>
      <c r="GC260" s="42"/>
      <c r="GD260" s="42"/>
      <c r="GE260" s="42"/>
      <c r="GF260" s="42"/>
      <c r="GG260" s="42"/>
      <c r="GH260" s="42"/>
      <c r="GI260" s="42"/>
      <c r="GJ260" s="42"/>
      <c r="GK260" s="42"/>
      <c r="GL260" s="42"/>
      <c r="GM260" s="42"/>
      <c r="GN260" s="42"/>
      <c r="GO260" s="42"/>
      <c r="GP260" s="42"/>
      <c r="GQ260" s="42"/>
      <c r="GR260" s="42"/>
      <c r="GS260" s="42"/>
      <c r="GT260" s="42"/>
      <c r="GU260" s="42"/>
      <c r="GV260" s="42"/>
      <c r="GW260" s="42"/>
      <c r="GX260" s="42"/>
      <c r="GY260" s="42"/>
      <c r="GZ260" s="42"/>
      <c r="HA260" s="42"/>
      <c r="HB260" s="42"/>
      <c r="HC260" s="42"/>
      <c r="HD260" s="42"/>
      <c r="HE260" s="42"/>
      <c r="HF260" s="42"/>
      <c r="HG260" s="42"/>
      <c r="HH260" s="42"/>
      <c r="HI260" s="42"/>
      <c r="HJ260" s="42"/>
      <c r="HK260" s="42"/>
      <c r="HL260" s="42"/>
      <c r="HM260" s="42"/>
      <c r="HN260" s="42"/>
      <c r="HO260" s="42"/>
      <c r="HP260" s="42"/>
      <c r="HQ260" s="42"/>
      <c r="HR260" s="42"/>
      <c r="HS260" s="42"/>
      <c r="HT260" s="42"/>
      <c r="HU260" s="42"/>
      <c r="HV260" s="42"/>
      <c r="HW260" s="42"/>
      <c r="HX260" s="42"/>
      <c r="HY260" s="42"/>
      <c r="HZ260" s="42"/>
      <c r="IA260" s="42"/>
      <c r="IB260" s="42"/>
      <c r="IC260" s="42"/>
      <c r="ID260" s="42"/>
      <c r="IE260" s="42"/>
      <c r="IF260" s="42"/>
      <c r="IG260" s="42"/>
      <c r="IH260" s="42"/>
      <c r="II260" s="42"/>
      <c r="IJ260" s="42"/>
      <c r="IK260" s="42"/>
      <c r="IL260" s="42"/>
      <c r="IM260" s="42"/>
      <c r="IN260" s="42"/>
      <c r="IO260" s="42"/>
      <c r="IP260" s="42"/>
    </row>
    <row r="261" spans="1:250" s="35" customFormat="1" ht="14.55" customHeight="1" x14ac:dyDescent="0.25">
      <c r="A261" s="65"/>
      <c r="B261" s="115"/>
      <c r="C261" s="120"/>
      <c r="D261" s="115"/>
      <c r="E261" s="116"/>
      <c r="F261" s="43"/>
      <c r="G261" s="43"/>
      <c r="H261" s="43"/>
      <c r="I261" s="43"/>
      <c r="J261" s="43"/>
      <c r="K261" s="43"/>
      <c r="L261" s="43"/>
      <c r="M261" s="38"/>
      <c r="N261" s="38"/>
      <c r="O261" s="38"/>
      <c r="P261" s="38"/>
      <c r="Q261" s="38"/>
      <c r="R261" s="32">
        <f t="shared" si="13"/>
        <v>0</v>
      </c>
      <c r="S261" s="34"/>
      <c r="T261" s="34"/>
      <c r="U261" s="47"/>
      <c r="V261" s="38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42"/>
      <c r="BE261" s="42"/>
      <c r="BF261" s="42"/>
      <c r="BG261" s="42"/>
      <c r="BH261" s="42"/>
      <c r="BI261" s="42"/>
      <c r="BJ261" s="42"/>
      <c r="BK261" s="42"/>
      <c r="BL261" s="42"/>
      <c r="BM261" s="42"/>
      <c r="BN261" s="42"/>
      <c r="BO261" s="42"/>
      <c r="BP261" s="42"/>
      <c r="BQ261" s="42"/>
      <c r="BR261" s="42"/>
      <c r="BS261" s="42"/>
      <c r="BT261" s="42"/>
      <c r="BU261" s="42"/>
      <c r="BV261" s="42"/>
      <c r="BW261" s="42"/>
      <c r="BX261" s="42"/>
      <c r="BY261" s="42"/>
      <c r="BZ261" s="42"/>
      <c r="CA261" s="42"/>
      <c r="CB261" s="42"/>
      <c r="CC261" s="42"/>
      <c r="CD261" s="42"/>
      <c r="CE261" s="42"/>
      <c r="CF261" s="42"/>
      <c r="CG261" s="42"/>
      <c r="CH261" s="42"/>
      <c r="CI261" s="42"/>
      <c r="CJ261" s="42"/>
      <c r="CK261" s="42"/>
      <c r="CL261" s="42"/>
      <c r="CM261" s="42"/>
      <c r="CN261" s="42"/>
      <c r="CO261" s="42"/>
      <c r="CP261" s="42"/>
      <c r="CQ261" s="42"/>
      <c r="CR261" s="42"/>
      <c r="CS261" s="42"/>
      <c r="CT261" s="42"/>
      <c r="CU261" s="42"/>
      <c r="CV261" s="42"/>
      <c r="CW261" s="42"/>
      <c r="CX261" s="42"/>
      <c r="CY261" s="42"/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  <c r="DS261" s="42"/>
      <c r="DT261" s="42"/>
      <c r="DU261" s="42"/>
      <c r="DV261" s="42"/>
      <c r="DW261" s="42"/>
      <c r="DX261" s="42"/>
      <c r="DY261" s="42"/>
      <c r="DZ261" s="42"/>
      <c r="EA261" s="42"/>
      <c r="EB261" s="42"/>
      <c r="EC261" s="42"/>
      <c r="ED261" s="42"/>
      <c r="EE261" s="42"/>
      <c r="EF261" s="42"/>
      <c r="EG261" s="42"/>
      <c r="EH261" s="42"/>
      <c r="EI261" s="42"/>
      <c r="EJ261" s="42"/>
      <c r="EK261" s="42"/>
      <c r="EL261" s="42"/>
      <c r="EM261" s="42"/>
      <c r="EN261" s="42"/>
      <c r="EO261" s="42"/>
      <c r="EP261" s="42"/>
      <c r="EQ261" s="42"/>
      <c r="ER261" s="42"/>
      <c r="ES261" s="42"/>
      <c r="ET261" s="42"/>
      <c r="EU261" s="42"/>
      <c r="EV261" s="42"/>
      <c r="EW261" s="42"/>
      <c r="EX261" s="42"/>
      <c r="EY261" s="42"/>
      <c r="EZ261" s="42"/>
      <c r="FA261" s="42"/>
      <c r="FB261" s="42"/>
      <c r="FC261" s="42"/>
      <c r="FD261" s="42"/>
      <c r="FE261" s="42"/>
      <c r="FF261" s="42"/>
      <c r="FG261" s="42"/>
      <c r="FH261" s="42"/>
      <c r="FI261" s="42"/>
      <c r="FJ261" s="42"/>
      <c r="FK261" s="42"/>
      <c r="FL261" s="42"/>
      <c r="FM261" s="42"/>
      <c r="FN261" s="42"/>
      <c r="FO261" s="42"/>
      <c r="FP261" s="42"/>
      <c r="FQ261" s="42"/>
      <c r="FR261" s="42"/>
      <c r="FS261" s="42"/>
      <c r="FT261" s="42"/>
      <c r="FU261" s="42"/>
      <c r="FV261" s="42"/>
      <c r="FW261" s="42"/>
      <c r="FX261" s="42"/>
      <c r="FY261" s="42"/>
      <c r="FZ261" s="42"/>
      <c r="GA261" s="42"/>
      <c r="GB261" s="42"/>
      <c r="GC261" s="42"/>
      <c r="GD261" s="42"/>
      <c r="GE261" s="42"/>
      <c r="GF261" s="42"/>
      <c r="GG261" s="42"/>
      <c r="GH261" s="42"/>
      <c r="GI261" s="42"/>
      <c r="GJ261" s="42"/>
      <c r="GK261" s="42"/>
      <c r="GL261" s="42"/>
      <c r="GM261" s="42"/>
      <c r="GN261" s="42"/>
      <c r="GO261" s="42"/>
      <c r="GP261" s="42"/>
      <c r="GQ261" s="42"/>
      <c r="GR261" s="42"/>
      <c r="GS261" s="42"/>
      <c r="GT261" s="42"/>
      <c r="GU261" s="42"/>
      <c r="GV261" s="42"/>
      <c r="GW261" s="42"/>
      <c r="GX261" s="42"/>
      <c r="GY261" s="42"/>
      <c r="GZ261" s="42"/>
      <c r="HA261" s="42"/>
      <c r="HB261" s="42"/>
      <c r="HC261" s="42"/>
      <c r="HD261" s="42"/>
      <c r="HE261" s="42"/>
      <c r="HF261" s="42"/>
      <c r="HG261" s="42"/>
      <c r="HH261" s="42"/>
      <c r="HI261" s="42"/>
      <c r="HJ261" s="42"/>
      <c r="HK261" s="42"/>
      <c r="HL261" s="42"/>
      <c r="HM261" s="42"/>
      <c r="HN261" s="42"/>
      <c r="HO261" s="42"/>
      <c r="HP261" s="42"/>
      <c r="HQ261" s="42"/>
      <c r="HR261" s="42"/>
      <c r="HS261" s="42"/>
      <c r="HT261" s="42"/>
      <c r="HU261" s="42"/>
      <c r="HV261" s="42"/>
      <c r="HW261" s="42"/>
      <c r="HX261" s="42"/>
      <c r="HY261" s="42"/>
      <c r="HZ261" s="42"/>
      <c r="IA261" s="42"/>
      <c r="IB261" s="42"/>
      <c r="IC261" s="42"/>
      <c r="ID261" s="42"/>
      <c r="IE261" s="42"/>
      <c r="IF261" s="42"/>
      <c r="IG261" s="42"/>
      <c r="IH261" s="42"/>
      <c r="II261" s="42"/>
      <c r="IJ261" s="42"/>
      <c r="IK261" s="42"/>
      <c r="IL261" s="42"/>
      <c r="IM261" s="42"/>
      <c r="IN261" s="42"/>
      <c r="IO261" s="42"/>
      <c r="IP261" s="42"/>
    </row>
    <row r="262" spans="1:250" s="35" customFormat="1" ht="14.55" customHeight="1" x14ac:dyDescent="0.25">
      <c r="A262" s="65"/>
      <c r="B262" s="115"/>
      <c r="C262" s="120"/>
      <c r="D262" s="115"/>
      <c r="E262" s="116"/>
      <c r="F262" s="43"/>
      <c r="G262" s="43"/>
      <c r="H262" s="43"/>
      <c r="I262" s="43"/>
      <c r="J262" s="43"/>
      <c r="K262" s="43"/>
      <c r="L262" s="43"/>
      <c r="M262" s="38"/>
      <c r="N262" s="38"/>
      <c r="O262" s="38"/>
      <c r="P262" s="38"/>
      <c r="Q262" s="38"/>
      <c r="R262" s="32">
        <f t="shared" si="13"/>
        <v>0</v>
      </c>
      <c r="S262" s="34"/>
      <c r="T262" s="34"/>
      <c r="U262" s="47"/>
      <c r="V262" s="38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42"/>
      <c r="BE262" s="42"/>
      <c r="BF262" s="42"/>
      <c r="BG262" s="42"/>
      <c r="BH262" s="42"/>
      <c r="BI262" s="42"/>
      <c r="BJ262" s="42"/>
      <c r="BK262" s="42"/>
      <c r="BL262" s="42"/>
      <c r="BM262" s="42"/>
      <c r="BN262" s="42"/>
      <c r="BO262" s="42"/>
      <c r="BP262" s="42"/>
      <c r="BQ262" s="42"/>
      <c r="BR262" s="42"/>
      <c r="BS262" s="42"/>
      <c r="BT262" s="42"/>
      <c r="BU262" s="42"/>
      <c r="BV262" s="42"/>
      <c r="BW262" s="42"/>
      <c r="BX262" s="42"/>
      <c r="BY262" s="42"/>
      <c r="BZ262" s="42"/>
      <c r="CA262" s="42"/>
      <c r="CB262" s="42"/>
      <c r="CC262" s="42"/>
      <c r="CD262" s="42"/>
      <c r="CE262" s="42"/>
      <c r="CF262" s="42"/>
      <c r="CG262" s="42"/>
      <c r="CH262" s="42"/>
      <c r="CI262" s="42"/>
      <c r="CJ262" s="42"/>
      <c r="CK262" s="42"/>
      <c r="CL262" s="42"/>
      <c r="CM262" s="42"/>
      <c r="CN262" s="42"/>
      <c r="CO262" s="42"/>
      <c r="CP262" s="42"/>
      <c r="CQ262" s="42"/>
      <c r="CR262" s="42"/>
      <c r="CS262" s="42"/>
      <c r="CT262" s="42"/>
      <c r="CU262" s="42"/>
      <c r="CV262" s="42"/>
      <c r="CW262" s="42"/>
      <c r="CX262" s="42"/>
      <c r="CY262" s="42"/>
      <c r="CZ262" s="42"/>
      <c r="DA262" s="42"/>
      <c r="DB262" s="42"/>
      <c r="DC262" s="42"/>
      <c r="DD262" s="42"/>
      <c r="DE262" s="42"/>
      <c r="DF262" s="42"/>
      <c r="DG262" s="42"/>
      <c r="DH262" s="42"/>
      <c r="DI262" s="42"/>
      <c r="DJ262" s="42"/>
      <c r="DK262" s="42"/>
      <c r="DL262" s="42"/>
      <c r="DM262" s="42"/>
      <c r="DN262" s="42"/>
      <c r="DO262" s="42"/>
      <c r="DP262" s="42"/>
      <c r="DQ262" s="42"/>
      <c r="DR262" s="42"/>
      <c r="DS262" s="42"/>
      <c r="DT262" s="42"/>
      <c r="DU262" s="42"/>
      <c r="DV262" s="42"/>
      <c r="DW262" s="42"/>
      <c r="DX262" s="42"/>
      <c r="DY262" s="42"/>
      <c r="DZ262" s="42"/>
      <c r="EA262" s="42"/>
      <c r="EB262" s="42"/>
      <c r="EC262" s="42"/>
      <c r="ED262" s="42"/>
      <c r="EE262" s="42"/>
      <c r="EF262" s="42"/>
      <c r="EG262" s="42"/>
      <c r="EH262" s="42"/>
      <c r="EI262" s="42"/>
      <c r="EJ262" s="42"/>
      <c r="EK262" s="42"/>
      <c r="EL262" s="42"/>
      <c r="EM262" s="42"/>
      <c r="EN262" s="42"/>
      <c r="EO262" s="42"/>
      <c r="EP262" s="42"/>
      <c r="EQ262" s="42"/>
      <c r="ER262" s="42"/>
      <c r="ES262" s="42"/>
      <c r="ET262" s="42"/>
      <c r="EU262" s="42"/>
      <c r="EV262" s="42"/>
      <c r="EW262" s="42"/>
      <c r="EX262" s="42"/>
      <c r="EY262" s="42"/>
      <c r="EZ262" s="42"/>
      <c r="FA262" s="42"/>
      <c r="FB262" s="42"/>
      <c r="FC262" s="42"/>
      <c r="FD262" s="42"/>
      <c r="FE262" s="42"/>
      <c r="FF262" s="42"/>
      <c r="FG262" s="42"/>
      <c r="FH262" s="42"/>
      <c r="FI262" s="42"/>
      <c r="FJ262" s="42"/>
      <c r="FK262" s="42"/>
      <c r="FL262" s="42"/>
      <c r="FM262" s="42"/>
      <c r="FN262" s="42"/>
      <c r="FO262" s="42"/>
      <c r="FP262" s="42"/>
      <c r="FQ262" s="42"/>
      <c r="FR262" s="42"/>
      <c r="FS262" s="42"/>
      <c r="FT262" s="42"/>
      <c r="FU262" s="42"/>
      <c r="FV262" s="42"/>
      <c r="FW262" s="42"/>
      <c r="FX262" s="42"/>
      <c r="FY262" s="42"/>
      <c r="FZ262" s="42"/>
      <c r="GA262" s="42"/>
      <c r="GB262" s="42"/>
      <c r="GC262" s="42"/>
      <c r="GD262" s="42"/>
      <c r="GE262" s="42"/>
      <c r="GF262" s="42"/>
      <c r="GG262" s="42"/>
      <c r="GH262" s="42"/>
      <c r="GI262" s="42"/>
      <c r="GJ262" s="42"/>
      <c r="GK262" s="42"/>
      <c r="GL262" s="42"/>
      <c r="GM262" s="42"/>
      <c r="GN262" s="42"/>
      <c r="GO262" s="42"/>
      <c r="GP262" s="42"/>
      <c r="GQ262" s="42"/>
      <c r="GR262" s="42"/>
      <c r="GS262" s="42"/>
      <c r="GT262" s="42"/>
      <c r="GU262" s="42"/>
      <c r="GV262" s="42"/>
      <c r="GW262" s="42"/>
      <c r="GX262" s="42"/>
      <c r="GY262" s="42"/>
      <c r="GZ262" s="42"/>
      <c r="HA262" s="42"/>
      <c r="HB262" s="42"/>
      <c r="HC262" s="42"/>
      <c r="HD262" s="42"/>
      <c r="HE262" s="42"/>
      <c r="HF262" s="42"/>
      <c r="HG262" s="42"/>
      <c r="HH262" s="42"/>
      <c r="HI262" s="42"/>
      <c r="HJ262" s="42"/>
      <c r="HK262" s="42"/>
      <c r="HL262" s="42"/>
      <c r="HM262" s="42"/>
      <c r="HN262" s="42"/>
      <c r="HO262" s="42"/>
      <c r="HP262" s="42"/>
      <c r="HQ262" s="42"/>
      <c r="HR262" s="42"/>
      <c r="HS262" s="42"/>
      <c r="HT262" s="42"/>
      <c r="HU262" s="42"/>
      <c r="HV262" s="42"/>
      <c r="HW262" s="42"/>
      <c r="HX262" s="42"/>
      <c r="HY262" s="42"/>
      <c r="HZ262" s="42"/>
      <c r="IA262" s="42"/>
      <c r="IB262" s="42"/>
      <c r="IC262" s="42"/>
      <c r="ID262" s="42"/>
      <c r="IE262" s="42"/>
      <c r="IF262" s="42"/>
      <c r="IG262" s="42"/>
      <c r="IH262" s="42"/>
      <c r="II262" s="42"/>
      <c r="IJ262" s="42"/>
      <c r="IK262" s="42"/>
      <c r="IL262" s="42"/>
      <c r="IM262" s="42"/>
      <c r="IN262" s="42"/>
      <c r="IO262" s="42"/>
      <c r="IP262" s="42"/>
    </row>
    <row r="263" spans="1:250" s="35" customFormat="1" ht="14.55" customHeight="1" x14ac:dyDescent="0.25">
      <c r="A263" s="65"/>
      <c r="B263" s="115"/>
      <c r="C263" s="120"/>
      <c r="D263" s="115"/>
      <c r="E263" s="116"/>
      <c r="F263" s="43"/>
      <c r="G263" s="43"/>
      <c r="H263" s="43"/>
      <c r="I263" s="43"/>
      <c r="J263" s="43"/>
      <c r="K263" s="43"/>
      <c r="L263" s="43"/>
      <c r="M263" s="38"/>
      <c r="N263" s="38"/>
      <c r="O263" s="38"/>
      <c r="P263" s="38"/>
      <c r="Q263" s="38"/>
      <c r="R263" s="32">
        <f t="shared" si="13"/>
        <v>0</v>
      </c>
      <c r="S263" s="34"/>
      <c r="T263" s="34"/>
      <c r="U263" s="47"/>
      <c r="V263" s="38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  <c r="BC263" s="42"/>
      <c r="BD263" s="42"/>
      <c r="BE263" s="42"/>
      <c r="BF263" s="42"/>
      <c r="BG263" s="42"/>
      <c r="BH263" s="42"/>
      <c r="BI263" s="42"/>
      <c r="BJ263" s="42"/>
      <c r="BK263" s="42"/>
      <c r="BL263" s="42"/>
      <c r="BM263" s="42"/>
      <c r="BN263" s="42"/>
      <c r="BO263" s="42"/>
      <c r="BP263" s="42"/>
      <c r="BQ263" s="42"/>
      <c r="BR263" s="42"/>
      <c r="BS263" s="42"/>
      <c r="BT263" s="42"/>
      <c r="BU263" s="42"/>
      <c r="BV263" s="42"/>
      <c r="BW263" s="42"/>
      <c r="BX263" s="42"/>
      <c r="BY263" s="42"/>
      <c r="BZ263" s="42"/>
      <c r="CA263" s="42"/>
      <c r="CB263" s="42"/>
      <c r="CC263" s="42"/>
      <c r="CD263" s="42"/>
      <c r="CE263" s="42"/>
      <c r="CF263" s="42"/>
      <c r="CG263" s="42"/>
      <c r="CH263" s="42"/>
      <c r="CI263" s="42"/>
      <c r="CJ263" s="42"/>
      <c r="CK263" s="42"/>
      <c r="CL263" s="42"/>
      <c r="CM263" s="42"/>
      <c r="CN263" s="42"/>
      <c r="CO263" s="42"/>
      <c r="CP263" s="42"/>
      <c r="CQ263" s="42"/>
      <c r="CR263" s="42"/>
      <c r="CS263" s="42"/>
      <c r="CT263" s="42"/>
      <c r="CU263" s="42"/>
      <c r="CV263" s="42"/>
      <c r="CW263" s="42"/>
      <c r="CX263" s="42"/>
      <c r="CY263" s="42"/>
      <c r="CZ263" s="42"/>
      <c r="DA263" s="42"/>
      <c r="DB263" s="42"/>
      <c r="DC263" s="42"/>
      <c r="DD263" s="42"/>
      <c r="DE263" s="42"/>
      <c r="DF263" s="42"/>
      <c r="DG263" s="42"/>
      <c r="DH263" s="42"/>
      <c r="DI263" s="42"/>
      <c r="DJ263" s="42"/>
      <c r="DK263" s="42"/>
      <c r="DL263" s="42"/>
      <c r="DM263" s="42"/>
      <c r="DN263" s="42"/>
      <c r="DO263" s="42"/>
      <c r="DP263" s="42"/>
      <c r="DQ263" s="42"/>
      <c r="DR263" s="42"/>
      <c r="DS263" s="42"/>
      <c r="DT263" s="42"/>
      <c r="DU263" s="42"/>
      <c r="DV263" s="42"/>
      <c r="DW263" s="42"/>
      <c r="DX263" s="42"/>
      <c r="DY263" s="42"/>
      <c r="DZ263" s="42"/>
      <c r="EA263" s="42"/>
      <c r="EB263" s="42"/>
      <c r="EC263" s="42"/>
      <c r="ED263" s="42"/>
      <c r="EE263" s="42"/>
      <c r="EF263" s="42"/>
      <c r="EG263" s="42"/>
      <c r="EH263" s="42"/>
      <c r="EI263" s="42"/>
      <c r="EJ263" s="42"/>
      <c r="EK263" s="42"/>
      <c r="EL263" s="42"/>
      <c r="EM263" s="42"/>
      <c r="EN263" s="42"/>
      <c r="EO263" s="42"/>
      <c r="EP263" s="42"/>
      <c r="EQ263" s="42"/>
      <c r="ER263" s="42"/>
      <c r="ES263" s="42"/>
      <c r="ET263" s="42"/>
      <c r="EU263" s="42"/>
      <c r="EV263" s="42"/>
      <c r="EW263" s="42"/>
      <c r="EX263" s="42"/>
      <c r="EY263" s="42"/>
      <c r="EZ263" s="42"/>
      <c r="FA263" s="42"/>
      <c r="FB263" s="42"/>
      <c r="FC263" s="42"/>
      <c r="FD263" s="42"/>
      <c r="FE263" s="42"/>
      <c r="FF263" s="42"/>
      <c r="FG263" s="42"/>
      <c r="FH263" s="42"/>
      <c r="FI263" s="42"/>
      <c r="FJ263" s="42"/>
      <c r="FK263" s="42"/>
      <c r="FL263" s="42"/>
      <c r="FM263" s="42"/>
      <c r="FN263" s="42"/>
      <c r="FO263" s="42"/>
      <c r="FP263" s="42"/>
      <c r="FQ263" s="42"/>
      <c r="FR263" s="42"/>
      <c r="FS263" s="42"/>
      <c r="FT263" s="42"/>
      <c r="FU263" s="42"/>
      <c r="FV263" s="42"/>
      <c r="FW263" s="42"/>
      <c r="FX263" s="42"/>
      <c r="FY263" s="42"/>
      <c r="FZ263" s="42"/>
      <c r="GA263" s="42"/>
      <c r="GB263" s="42"/>
      <c r="GC263" s="42"/>
      <c r="GD263" s="42"/>
      <c r="GE263" s="42"/>
      <c r="GF263" s="42"/>
      <c r="GG263" s="42"/>
      <c r="GH263" s="42"/>
      <c r="GI263" s="42"/>
      <c r="GJ263" s="42"/>
      <c r="GK263" s="42"/>
      <c r="GL263" s="42"/>
      <c r="GM263" s="42"/>
      <c r="GN263" s="42"/>
      <c r="GO263" s="42"/>
      <c r="GP263" s="42"/>
      <c r="GQ263" s="42"/>
      <c r="GR263" s="42"/>
      <c r="GS263" s="42"/>
      <c r="GT263" s="42"/>
      <c r="GU263" s="42"/>
      <c r="GV263" s="42"/>
      <c r="GW263" s="42"/>
      <c r="GX263" s="42"/>
      <c r="GY263" s="42"/>
      <c r="GZ263" s="42"/>
      <c r="HA263" s="42"/>
      <c r="HB263" s="42"/>
      <c r="HC263" s="42"/>
      <c r="HD263" s="42"/>
      <c r="HE263" s="42"/>
      <c r="HF263" s="42"/>
      <c r="HG263" s="42"/>
      <c r="HH263" s="42"/>
      <c r="HI263" s="42"/>
      <c r="HJ263" s="42"/>
      <c r="HK263" s="42"/>
      <c r="HL263" s="42"/>
      <c r="HM263" s="42"/>
      <c r="HN263" s="42"/>
      <c r="HO263" s="42"/>
      <c r="HP263" s="42"/>
      <c r="HQ263" s="42"/>
      <c r="HR263" s="42"/>
      <c r="HS263" s="42"/>
      <c r="HT263" s="42"/>
      <c r="HU263" s="42"/>
      <c r="HV263" s="42"/>
      <c r="HW263" s="42"/>
      <c r="HX263" s="42"/>
      <c r="HY263" s="42"/>
      <c r="HZ263" s="42"/>
      <c r="IA263" s="42"/>
      <c r="IB263" s="42"/>
      <c r="IC263" s="42"/>
      <c r="ID263" s="42"/>
      <c r="IE263" s="42"/>
      <c r="IF263" s="42"/>
      <c r="IG263" s="42"/>
      <c r="IH263" s="42"/>
      <c r="II263" s="42"/>
      <c r="IJ263" s="42"/>
      <c r="IK263" s="42"/>
      <c r="IL263" s="42"/>
      <c r="IM263" s="42"/>
      <c r="IN263" s="42"/>
      <c r="IO263" s="42"/>
      <c r="IP263" s="42"/>
    </row>
    <row r="264" spans="1:250" s="35" customFormat="1" ht="14.55" customHeight="1" x14ac:dyDescent="0.25">
      <c r="A264" s="65"/>
      <c r="B264" s="115"/>
      <c r="C264" s="120"/>
      <c r="D264" s="115"/>
      <c r="E264" s="116"/>
      <c r="F264" s="43"/>
      <c r="G264" s="43"/>
      <c r="H264" s="43"/>
      <c r="I264" s="43"/>
      <c r="J264" s="43"/>
      <c r="K264" s="43"/>
      <c r="L264" s="43"/>
      <c r="M264" s="38"/>
      <c r="N264" s="38"/>
      <c r="O264" s="38"/>
      <c r="P264" s="38"/>
      <c r="Q264" s="38"/>
      <c r="R264" s="32">
        <f t="shared" si="13"/>
        <v>0</v>
      </c>
      <c r="S264" s="34"/>
      <c r="T264" s="34"/>
      <c r="U264" s="47"/>
      <c r="V264" s="38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  <c r="BB264" s="42"/>
      <c r="BC264" s="42"/>
      <c r="BD264" s="42"/>
      <c r="BE264" s="42"/>
      <c r="BF264" s="42"/>
      <c r="BG264" s="42"/>
      <c r="BH264" s="42"/>
      <c r="BI264" s="42"/>
      <c r="BJ264" s="42"/>
      <c r="BK264" s="42"/>
      <c r="BL264" s="42"/>
      <c r="BM264" s="42"/>
      <c r="BN264" s="42"/>
      <c r="BO264" s="42"/>
      <c r="BP264" s="42"/>
      <c r="BQ264" s="42"/>
      <c r="BR264" s="42"/>
      <c r="BS264" s="42"/>
      <c r="BT264" s="42"/>
      <c r="BU264" s="42"/>
      <c r="BV264" s="42"/>
      <c r="BW264" s="42"/>
      <c r="BX264" s="42"/>
      <c r="BY264" s="42"/>
      <c r="BZ264" s="42"/>
      <c r="CA264" s="42"/>
      <c r="CB264" s="42"/>
      <c r="CC264" s="42"/>
      <c r="CD264" s="42"/>
      <c r="CE264" s="42"/>
      <c r="CF264" s="42"/>
      <c r="CG264" s="42"/>
      <c r="CH264" s="42"/>
      <c r="CI264" s="42"/>
      <c r="CJ264" s="42"/>
      <c r="CK264" s="42"/>
      <c r="CL264" s="42"/>
      <c r="CM264" s="42"/>
      <c r="CN264" s="42"/>
      <c r="CO264" s="42"/>
      <c r="CP264" s="42"/>
      <c r="CQ264" s="42"/>
      <c r="CR264" s="42"/>
      <c r="CS264" s="42"/>
      <c r="CT264" s="42"/>
      <c r="CU264" s="42"/>
      <c r="CV264" s="42"/>
      <c r="CW264" s="42"/>
      <c r="CX264" s="42"/>
      <c r="CY264" s="42"/>
      <c r="CZ264" s="42"/>
      <c r="DA264" s="42"/>
      <c r="DB264" s="42"/>
      <c r="DC264" s="42"/>
      <c r="DD264" s="42"/>
      <c r="DE264" s="42"/>
      <c r="DF264" s="42"/>
      <c r="DG264" s="42"/>
      <c r="DH264" s="42"/>
      <c r="DI264" s="42"/>
      <c r="DJ264" s="42"/>
      <c r="DK264" s="42"/>
      <c r="DL264" s="42"/>
      <c r="DM264" s="42"/>
      <c r="DN264" s="42"/>
      <c r="DO264" s="42"/>
      <c r="DP264" s="42"/>
      <c r="DQ264" s="42"/>
      <c r="DR264" s="42"/>
      <c r="DS264" s="42"/>
      <c r="DT264" s="42"/>
      <c r="DU264" s="42"/>
      <c r="DV264" s="42"/>
      <c r="DW264" s="42"/>
      <c r="DX264" s="42"/>
      <c r="DY264" s="42"/>
      <c r="DZ264" s="42"/>
      <c r="EA264" s="42"/>
      <c r="EB264" s="42"/>
      <c r="EC264" s="42"/>
      <c r="ED264" s="42"/>
      <c r="EE264" s="42"/>
      <c r="EF264" s="42"/>
      <c r="EG264" s="42"/>
      <c r="EH264" s="42"/>
      <c r="EI264" s="42"/>
      <c r="EJ264" s="42"/>
      <c r="EK264" s="42"/>
      <c r="EL264" s="42"/>
      <c r="EM264" s="42"/>
      <c r="EN264" s="42"/>
      <c r="EO264" s="42"/>
      <c r="EP264" s="42"/>
      <c r="EQ264" s="42"/>
      <c r="ER264" s="42"/>
      <c r="ES264" s="42"/>
      <c r="ET264" s="42"/>
      <c r="EU264" s="42"/>
      <c r="EV264" s="42"/>
      <c r="EW264" s="42"/>
      <c r="EX264" s="42"/>
      <c r="EY264" s="42"/>
      <c r="EZ264" s="42"/>
      <c r="FA264" s="42"/>
      <c r="FB264" s="42"/>
      <c r="FC264" s="42"/>
      <c r="FD264" s="42"/>
      <c r="FE264" s="42"/>
      <c r="FF264" s="42"/>
      <c r="FG264" s="42"/>
      <c r="FH264" s="42"/>
      <c r="FI264" s="42"/>
      <c r="FJ264" s="42"/>
      <c r="FK264" s="42"/>
      <c r="FL264" s="42"/>
      <c r="FM264" s="42"/>
      <c r="FN264" s="42"/>
      <c r="FO264" s="42"/>
      <c r="FP264" s="42"/>
      <c r="FQ264" s="42"/>
      <c r="FR264" s="42"/>
      <c r="FS264" s="42"/>
      <c r="FT264" s="42"/>
      <c r="FU264" s="42"/>
      <c r="FV264" s="42"/>
      <c r="FW264" s="42"/>
      <c r="FX264" s="42"/>
      <c r="FY264" s="42"/>
      <c r="FZ264" s="42"/>
      <c r="GA264" s="42"/>
      <c r="GB264" s="42"/>
      <c r="GC264" s="42"/>
      <c r="GD264" s="42"/>
      <c r="GE264" s="42"/>
      <c r="GF264" s="42"/>
      <c r="GG264" s="42"/>
      <c r="GH264" s="42"/>
      <c r="GI264" s="42"/>
      <c r="GJ264" s="42"/>
      <c r="GK264" s="42"/>
      <c r="GL264" s="42"/>
      <c r="GM264" s="42"/>
      <c r="GN264" s="42"/>
      <c r="GO264" s="42"/>
      <c r="GP264" s="42"/>
      <c r="GQ264" s="42"/>
      <c r="GR264" s="42"/>
      <c r="GS264" s="42"/>
      <c r="GT264" s="42"/>
      <c r="GU264" s="42"/>
      <c r="GV264" s="42"/>
      <c r="GW264" s="42"/>
      <c r="GX264" s="42"/>
      <c r="GY264" s="42"/>
      <c r="GZ264" s="42"/>
      <c r="HA264" s="42"/>
      <c r="HB264" s="42"/>
      <c r="HC264" s="42"/>
      <c r="HD264" s="42"/>
      <c r="HE264" s="42"/>
      <c r="HF264" s="42"/>
      <c r="HG264" s="42"/>
      <c r="HH264" s="42"/>
      <c r="HI264" s="42"/>
      <c r="HJ264" s="42"/>
      <c r="HK264" s="42"/>
      <c r="HL264" s="42"/>
      <c r="HM264" s="42"/>
      <c r="HN264" s="42"/>
      <c r="HO264" s="42"/>
      <c r="HP264" s="42"/>
      <c r="HQ264" s="42"/>
      <c r="HR264" s="42"/>
      <c r="HS264" s="42"/>
      <c r="HT264" s="42"/>
      <c r="HU264" s="42"/>
      <c r="HV264" s="42"/>
      <c r="HW264" s="42"/>
      <c r="HX264" s="42"/>
      <c r="HY264" s="42"/>
      <c r="HZ264" s="42"/>
      <c r="IA264" s="42"/>
      <c r="IB264" s="42"/>
      <c r="IC264" s="42"/>
      <c r="ID264" s="42"/>
      <c r="IE264" s="42"/>
      <c r="IF264" s="42"/>
      <c r="IG264" s="42"/>
      <c r="IH264" s="42"/>
      <c r="II264" s="42"/>
      <c r="IJ264" s="42"/>
      <c r="IK264" s="42"/>
      <c r="IL264" s="42"/>
      <c r="IM264" s="42"/>
      <c r="IN264" s="42"/>
      <c r="IO264" s="42"/>
      <c r="IP264" s="42"/>
    </row>
    <row r="265" spans="1:250" s="35" customFormat="1" ht="14.55" customHeight="1" x14ac:dyDescent="0.25">
      <c r="A265" s="65"/>
      <c r="B265" s="115"/>
      <c r="C265" s="120"/>
      <c r="D265" s="115"/>
      <c r="E265" s="116"/>
      <c r="F265" s="43"/>
      <c r="G265" s="43"/>
      <c r="H265" s="43"/>
      <c r="I265" s="43"/>
      <c r="J265" s="43"/>
      <c r="K265" s="43"/>
      <c r="L265" s="43"/>
      <c r="M265" s="38"/>
      <c r="N265" s="38"/>
      <c r="O265" s="38"/>
      <c r="P265" s="38"/>
      <c r="Q265" s="38"/>
      <c r="R265" s="32">
        <f t="shared" si="13"/>
        <v>0</v>
      </c>
      <c r="S265" s="34"/>
      <c r="T265" s="34"/>
      <c r="U265" s="47"/>
      <c r="V265" s="38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  <c r="BB265" s="42"/>
      <c r="BC265" s="42"/>
      <c r="BD265" s="42"/>
      <c r="BE265" s="42"/>
      <c r="BF265" s="42"/>
      <c r="BG265" s="42"/>
      <c r="BH265" s="42"/>
      <c r="BI265" s="42"/>
      <c r="BJ265" s="42"/>
      <c r="BK265" s="42"/>
      <c r="BL265" s="42"/>
      <c r="BM265" s="42"/>
      <c r="BN265" s="42"/>
      <c r="BO265" s="42"/>
      <c r="BP265" s="42"/>
      <c r="BQ265" s="42"/>
      <c r="BR265" s="42"/>
      <c r="BS265" s="42"/>
      <c r="BT265" s="42"/>
      <c r="BU265" s="42"/>
      <c r="BV265" s="42"/>
      <c r="BW265" s="42"/>
      <c r="BX265" s="42"/>
      <c r="BY265" s="42"/>
      <c r="BZ265" s="42"/>
      <c r="CA265" s="42"/>
      <c r="CB265" s="42"/>
      <c r="CC265" s="42"/>
      <c r="CD265" s="42"/>
      <c r="CE265" s="42"/>
      <c r="CF265" s="42"/>
      <c r="CG265" s="42"/>
      <c r="CH265" s="42"/>
      <c r="CI265" s="42"/>
      <c r="CJ265" s="42"/>
      <c r="CK265" s="42"/>
      <c r="CL265" s="42"/>
      <c r="CM265" s="42"/>
      <c r="CN265" s="42"/>
      <c r="CO265" s="42"/>
      <c r="CP265" s="42"/>
      <c r="CQ265" s="42"/>
      <c r="CR265" s="42"/>
      <c r="CS265" s="42"/>
      <c r="CT265" s="42"/>
      <c r="CU265" s="42"/>
      <c r="CV265" s="42"/>
      <c r="CW265" s="42"/>
      <c r="CX265" s="42"/>
      <c r="CY265" s="42"/>
      <c r="CZ265" s="42"/>
      <c r="DA265" s="42"/>
      <c r="DB265" s="42"/>
      <c r="DC265" s="42"/>
      <c r="DD265" s="42"/>
      <c r="DE265" s="42"/>
      <c r="DF265" s="42"/>
      <c r="DG265" s="42"/>
      <c r="DH265" s="42"/>
      <c r="DI265" s="42"/>
      <c r="DJ265" s="42"/>
      <c r="DK265" s="42"/>
      <c r="DL265" s="42"/>
      <c r="DM265" s="42"/>
      <c r="DN265" s="42"/>
      <c r="DO265" s="42"/>
      <c r="DP265" s="42"/>
      <c r="DQ265" s="42"/>
      <c r="DR265" s="42"/>
      <c r="DS265" s="42"/>
      <c r="DT265" s="42"/>
      <c r="DU265" s="42"/>
      <c r="DV265" s="42"/>
      <c r="DW265" s="42"/>
      <c r="DX265" s="42"/>
      <c r="DY265" s="42"/>
      <c r="DZ265" s="42"/>
      <c r="EA265" s="42"/>
      <c r="EB265" s="42"/>
      <c r="EC265" s="42"/>
      <c r="ED265" s="42"/>
      <c r="EE265" s="42"/>
      <c r="EF265" s="42"/>
      <c r="EG265" s="42"/>
      <c r="EH265" s="42"/>
      <c r="EI265" s="42"/>
      <c r="EJ265" s="42"/>
      <c r="EK265" s="42"/>
      <c r="EL265" s="42"/>
      <c r="EM265" s="42"/>
      <c r="EN265" s="42"/>
      <c r="EO265" s="42"/>
      <c r="EP265" s="42"/>
      <c r="EQ265" s="42"/>
      <c r="ER265" s="42"/>
      <c r="ES265" s="42"/>
      <c r="ET265" s="42"/>
      <c r="EU265" s="42"/>
      <c r="EV265" s="42"/>
      <c r="EW265" s="42"/>
      <c r="EX265" s="42"/>
      <c r="EY265" s="42"/>
      <c r="EZ265" s="42"/>
      <c r="FA265" s="42"/>
      <c r="FB265" s="42"/>
      <c r="FC265" s="42"/>
      <c r="FD265" s="42"/>
      <c r="FE265" s="42"/>
      <c r="FF265" s="42"/>
      <c r="FG265" s="42"/>
      <c r="FH265" s="42"/>
      <c r="FI265" s="42"/>
      <c r="FJ265" s="42"/>
      <c r="FK265" s="42"/>
      <c r="FL265" s="42"/>
      <c r="FM265" s="42"/>
      <c r="FN265" s="42"/>
      <c r="FO265" s="42"/>
      <c r="FP265" s="42"/>
      <c r="FQ265" s="42"/>
      <c r="FR265" s="42"/>
      <c r="FS265" s="42"/>
      <c r="FT265" s="42"/>
      <c r="FU265" s="42"/>
      <c r="FV265" s="42"/>
      <c r="FW265" s="42"/>
      <c r="FX265" s="42"/>
      <c r="FY265" s="42"/>
      <c r="FZ265" s="42"/>
      <c r="GA265" s="42"/>
      <c r="GB265" s="42"/>
      <c r="GC265" s="42"/>
      <c r="GD265" s="42"/>
      <c r="GE265" s="42"/>
      <c r="GF265" s="42"/>
      <c r="GG265" s="42"/>
      <c r="GH265" s="42"/>
      <c r="GI265" s="42"/>
      <c r="GJ265" s="42"/>
      <c r="GK265" s="42"/>
      <c r="GL265" s="42"/>
      <c r="GM265" s="42"/>
      <c r="GN265" s="42"/>
      <c r="GO265" s="42"/>
      <c r="GP265" s="42"/>
      <c r="GQ265" s="42"/>
      <c r="GR265" s="42"/>
      <c r="GS265" s="42"/>
      <c r="GT265" s="42"/>
      <c r="GU265" s="42"/>
      <c r="GV265" s="42"/>
      <c r="GW265" s="42"/>
      <c r="GX265" s="42"/>
      <c r="GY265" s="42"/>
      <c r="GZ265" s="42"/>
      <c r="HA265" s="42"/>
      <c r="HB265" s="42"/>
      <c r="HC265" s="42"/>
      <c r="HD265" s="42"/>
      <c r="HE265" s="42"/>
      <c r="HF265" s="42"/>
      <c r="HG265" s="42"/>
      <c r="HH265" s="42"/>
      <c r="HI265" s="42"/>
      <c r="HJ265" s="42"/>
      <c r="HK265" s="42"/>
      <c r="HL265" s="42"/>
      <c r="HM265" s="42"/>
      <c r="HN265" s="42"/>
      <c r="HO265" s="42"/>
      <c r="HP265" s="42"/>
      <c r="HQ265" s="42"/>
      <c r="HR265" s="42"/>
      <c r="HS265" s="42"/>
      <c r="HT265" s="42"/>
      <c r="HU265" s="42"/>
      <c r="HV265" s="42"/>
      <c r="HW265" s="42"/>
      <c r="HX265" s="42"/>
      <c r="HY265" s="42"/>
      <c r="HZ265" s="42"/>
      <c r="IA265" s="42"/>
      <c r="IB265" s="42"/>
      <c r="IC265" s="42"/>
      <c r="ID265" s="42"/>
      <c r="IE265" s="42"/>
      <c r="IF265" s="42"/>
      <c r="IG265" s="42"/>
      <c r="IH265" s="42"/>
      <c r="II265" s="42"/>
      <c r="IJ265" s="42"/>
      <c r="IK265" s="42"/>
      <c r="IL265" s="42"/>
      <c r="IM265" s="42"/>
      <c r="IN265" s="42"/>
      <c r="IO265" s="42"/>
      <c r="IP265" s="42"/>
    </row>
    <row r="266" spans="1:250" s="35" customFormat="1" ht="14.55" customHeight="1" x14ac:dyDescent="0.25">
      <c r="A266" s="65"/>
      <c r="B266" s="115"/>
      <c r="C266" s="120"/>
      <c r="D266" s="115"/>
      <c r="E266" s="116"/>
      <c r="F266" s="43"/>
      <c r="G266" s="43"/>
      <c r="H266" s="43"/>
      <c r="I266" s="43"/>
      <c r="J266" s="43"/>
      <c r="K266" s="43"/>
      <c r="L266" s="43"/>
      <c r="M266" s="38"/>
      <c r="N266" s="38"/>
      <c r="O266" s="38"/>
      <c r="P266" s="38"/>
      <c r="Q266" s="38"/>
      <c r="R266" s="32">
        <f t="shared" si="13"/>
        <v>0</v>
      </c>
      <c r="S266" s="34"/>
      <c r="T266" s="34"/>
      <c r="U266" s="47"/>
      <c r="V266" s="38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42"/>
      <c r="BK266" s="42"/>
      <c r="BL266" s="42"/>
      <c r="BM266" s="42"/>
      <c r="BN266" s="42"/>
      <c r="BO266" s="42"/>
      <c r="BP266" s="42"/>
      <c r="BQ266" s="42"/>
      <c r="BR266" s="42"/>
      <c r="BS266" s="42"/>
      <c r="BT266" s="42"/>
      <c r="BU266" s="42"/>
      <c r="BV266" s="42"/>
      <c r="BW266" s="42"/>
      <c r="BX266" s="42"/>
      <c r="BY266" s="42"/>
      <c r="BZ266" s="42"/>
      <c r="CA266" s="42"/>
      <c r="CB266" s="42"/>
      <c r="CC266" s="42"/>
      <c r="CD266" s="42"/>
      <c r="CE266" s="42"/>
      <c r="CF266" s="42"/>
      <c r="CG266" s="42"/>
      <c r="CH266" s="42"/>
      <c r="CI266" s="42"/>
      <c r="CJ266" s="42"/>
      <c r="CK266" s="42"/>
      <c r="CL266" s="42"/>
      <c r="CM266" s="42"/>
      <c r="CN266" s="42"/>
      <c r="CO266" s="42"/>
      <c r="CP266" s="42"/>
      <c r="CQ266" s="42"/>
      <c r="CR266" s="42"/>
      <c r="CS266" s="42"/>
      <c r="CT266" s="42"/>
      <c r="CU266" s="42"/>
      <c r="CV266" s="42"/>
      <c r="CW266" s="42"/>
      <c r="CX266" s="42"/>
      <c r="CY266" s="42"/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2"/>
      <c r="DV266" s="42"/>
      <c r="DW266" s="42"/>
      <c r="DX266" s="42"/>
      <c r="DY266" s="42"/>
      <c r="DZ266" s="42"/>
      <c r="EA266" s="42"/>
      <c r="EB266" s="42"/>
      <c r="EC266" s="42"/>
      <c r="ED266" s="42"/>
      <c r="EE266" s="42"/>
      <c r="EF266" s="42"/>
      <c r="EG266" s="42"/>
      <c r="EH266" s="42"/>
      <c r="EI266" s="42"/>
      <c r="EJ266" s="42"/>
      <c r="EK266" s="42"/>
      <c r="EL266" s="42"/>
      <c r="EM266" s="42"/>
      <c r="EN266" s="42"/>
      <c r="EO266" s="42"/>
      <c r="EP266" s="42"/>
      <c r="EQ266" s="42"/>
      <c r="ER266" s="42"/>
      <c r="ES266" s="42"/>
      <c r="ET266" s="42"/>
      <c r="EU266" s="42"/>
      <c r="EV266" s="42"/>
      <c r="EW266" s="42"/>
      <c r="EX266" s="42"/>
      <c r="EY266" s="42"/>
      <c r="EZ266" s="42"/>
      <c r="FA266" s="42"/>
      <c r="FB266" s="42"/>
      <c r="FC266" s="42"/>
      <c r="FD266" s="42"/>
      <c r="FE266" s="42"/>
      <c r="FF266" s="42"/>
      <c r="FG266" s="42"/>
      <c r="FH266" s="42"/>
      <c r="FI266" s="42"/>
      <c r="FJ266" s="42"/>
      <c r="FK266" s="42"/>
      <c r="FL266" s="42"/>
      <c r="FM266" s="42"/>
      <c r="FN266" s="42"/>
      <c r="FO266" s="42"/>
      <c r="FP266" s="42"/>
      <c r="FQ266" s="42"/>
      <c r="FR266" s="42"/>
      <c r="FS266" s="42"/>
      <c r="FT266" s="42"/>
      <c r="FU266" s="42"/>
      <c r="FV266" s="42"/>
      <c r="FW266" s="42"/>
      <c r="FX266" s="42"/>
      <c r="FY266" s="42"/>
      <c r="FZ266" s="42"/>
      <c r="GA266" s="42"/>
      <c r="GB266" s="42"/>
      <c r="GC266" s="42"/>
      <c r="GD266" s="42"/>
      <c r="GE266" s="42"/>
      <c r="GF266" s="42"/>
      <c r="GG266" s="42"/>
      <c r="GH266" s="42"/>
      <c r="GI266" s="42"/>
      <c r="GJ266" s="42"/>
      <c r="GK266" s="42"/>
      <c r="GL266" s="42"/>
      <c r="GM266" s="42"/>
      <c r="GN266" s="42"/>
      <c r="GO266" s="42"/>
      <c r="GP266" s="42"/>
      <c r="GQ266" s="42"/>
      <c r="GR266" s="42"/>
      <c r="GS266" s="42"/>
      <c r="GT266" s="42"/>
      <c r="GU266" s="42"/>
      <c r="GV266" s="42"/>
      <c r="GW266" s="42"/>
      <c r="GX266" s="42"/>
      <c r="GY266" s="42"/>
      <c r="GZ266" s="42"/>
      <c r="HA266" s="42"/>
      <c r="HB266" s="42"/>
      <c r="HC266" s="42"/>
      <c r="HD266" s="42"/>
      <c r="HE266" s="42"/>
      <c r="HF266" s="42"/>
      <c r="HG266" s="42"/>
      <c r="HH266" s="42"/>
      <c r="HI266" s="42"/>
      <c r="HJ266" s="42"/>
      <c r="HK266" s="42"/>
      <c r="HL266" s="42"/>
      <c r="HM266" s="42"/>
      <c r="HN266" s="42"/>
      <c r="HO266" s="42"/>
      <c r="HP266" s="42"/>
      <c r="HQ266" s="42"/>
      <c r="HR266" s="42"/>
      <c r="HS266" s="42"/>
      <c r="HT266" s="42"/>
      <c r="HU266" s="42"/>
      <c r="HV266" s="42"/>
      <c r="HW266" s="42"/>
      <c r="HX266" s="42"/>
      <c r="HY266" s="42"/>
      <c r="HZ266" s="42"/>
      <c r="IA266" s="42"/>
      <c r="IB266" s="42"/>
      <c r="IC266" s="42"/>
      <c r="ID266" s="42"/>
      <c r="IE266" s="42"/>
      <c r="IF266" s="42"/>
      <c r="IG266" s="42"/>
      <c r="IH266" s="42"/>
      <c r="II266" s="42"/>
      <c r="IJ266" s="42"/>
      <c r="IK266" s="42"/>
      <c r="IL266" s="42"/>
      <c r="IM266" s="42"/>
      <c r="IN266" s="42"/>
      <c r="IO266" s="42"/>
      <c r="IP266" s="42"/>
    </row>
    <row r="267" spans="1:250" s="35" customFormat="1" ht="14.55" customHeight="1" collapsed="1" x14ac:dyDescent="0.25">
      <c r="A267" s="49" t="s">
        <v>8</v>
      </c>
      <c r="B267" s="146"/>
      <c r="C267" s="121"/>
      <c r="D267" s="122"/>
      <c r="E267" s="123"/>
      <c r="F267" s="66"/>
      <c r="G267" s="66"/>
      <c r="H267" s="66"/>
      <c r="I267" s="66"/>
      <c r="J267" s="66"/>
      <c r="K267" s="66"/>
      <c r="L267" s="66"/>
      <c r="M267" s="66"/>
      <c r="N267" s="50"/>
      <c r="O267" s="50"/>
      <c r="P267" s="50"/>
      <c r="Q267" s="50"/>
      <c r="R267" s="32"/>
      <c r="S267" s="34"/>
      <c r="T267" s="34"/>
      <c r="U267" s="47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  <c r="BF267" s="42"/>
      <c r="BG267" s="42"/>
      <c r="BH267" s="42"/>
      <c r="BI267" s="42"/>
      <c r="BJ267" s="42"/>
      <c r="BK267" s="42"/>
      <c r="BL267" s="42"/>
      <c r="BM267" s="42"/>
      <c r="BN267" s="42"/>
      <c r="BO267" s="42"/>
      <c r="BP267" s="42"/>
      <c r="BQ267" s="42"/>
      <c r="BR267" s="42"/>
      <c r="BS267" s="42"/>
      <c r="BT267" s="42"/>
      <c r="BU267" s="42"/>
      <c r="BV267" s="42"/>
      <c r="BW267" s="42"/>
      <c r="BX267" s="42"/>
      <c r="BY267" s="42"/>
      <c r="BZ267" s="42"/>
      <c r="CA267" s="42"/>
      <c r="CB267" s="42"/>
      <c r="CC267" s="42"/>
      <c r="CD267" s="42"/>
      <c r="CE267" s="42"/>
      <c r="CF267" s="42"/>
      <c r="CG267" s="42"/>
      <c r="CH267" s="42"/>
      <c r="CI267" s="42"/>
      <c r="CJ267" s="42"/>
      <c r="CK267" s="42"/>
      <c r="CL267" s="42"/>
      <c r="CM267" s="42"/>
      <c r="CN267" s="42"/>
      <c r="CO267" s="42"/>
      <c r="CP267" s="42"/>
      <c r="CQ267" s="42"/>
      <c r="CR267" s="42"/>
      <c r="CS267" s="42"/>
      <c r="CT267" s="42"/>
      <c r="CU267" s="42"/>
      <c r="CV267" s="42"/>
      <c r="CW267" s="42"/>
      <c r="CX267" s="42"/>
      <c r="CY267" s="42"/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2"/>
      <c r="DV267" s="42"/>
      <c r="DW267" s="42"/>
      <c r="DX267" s="42"/>
      <c r="DY267" s="42"/>
      <c r="DZ267" s="42"/>
      <c r="EA267" s="42"/>
      <c r="EB267" s="42"/>
      <c r="EC267" s="42"/>
      <c r="ED267" s="42"/>
      <c r="EE267" s="42"/>
      <c r="EF267" s="42"/>
      <c r="EG267" s="42"/>
      <c r="EH267" s="42"/>
      <c r="EI267" s="42"/>
      <c r="EJ267" s="42"/>
      <c r="EK267" s="42"/>
      <c r="EL267" s="42"/>
      <c r="EM267" s="42"/>
      <c r="EN267" s="42"/>
      <c r="EO267" s="42"/>
      <c r="EP267" s="42"/>
      <c r="EQ267" s="42"/>
      <c r="ER267" s="42"/>
      <c r="ES267" s="42"/>
      <c r="ET267" s="42"/>
      <c r="EU267" s="42"/>
      <c r="EV267" s="42"/>
      <c r="EW267" s="42"/>
      <c r="EX267" s="42"/>
      <c r="EY267" s="42"/>
      <c r="EZ267" s="42"/>
      <c r="FA267" s="42"/>
      <c r="FB267" s="42"/>
      <c r="FC267" s="42"/>
      <c r="FD267" s="42"/>
      <c r="FE267" s="42"/>
      <c r="FF267" s="42"/>
      <c r="FG267" s="42"/>
      <c r="FH267" s="42"/>
      <c r="FI267" s="42"/>
      <c r="FJ267" s="42"/>
      <c r="FK267" s="42"/>
      <c r="FL267" s="42"/>
      <c r="FM267" s="42"/>
      <c r="FN267" s="42"/>
      <c r="FO267" s="42"/>
      <c r="FP267" s="42"/>
      <c r="FQ267" s="42"/>
      <c r="FR267" s="42"/>
      <c r="FS267" s="42"/>
      <c r="FT267" s="42"/>
      <c r="FU267" s="42"/>
      <c r="FV267" s="42"/>
      <c r="FW267" s="42"/>
      <c r="FX267" s="42"/>
      <c r="FY267" s="42"/>
      <c r="FZ267" s="42"/>
      <c r="GA267" s="42"/>
      <c r="GB267" s="42"/>
      <c r="GC267" s="42"/>
      <c r="GD267" s="42"/>
      <c r="GE267" s="42"/>
      <c r="GF267" s="42"/>
      <c r="GG267" s="42"/>
      <c r="GH267" s="42"/>
      <c r="GI267" s="42"/>
      <c r="GJ267" s="42"/>
      <c r="GK267" s="42"/>
      <c r="GL267" s="42"/>
      <c r="GM267" s="42"/>
      <c r="GN267" s="42"/>
      <c r="GO267" s="42"/>
      <c r="GP267" s="42"/>
      <c r="GQ267" s="42"/>
      <c r="GR267" s="42"/>
      <c r="GS267" s="42"/>
      <c r="GT267" s="42"/>
      <c r="GU267" s="42"/>
      <c r="GV267" s="42"/>
      <c r="GW267" s="42"/>
      <c r="GX267" s="42"/>
      <c r="GY267" s="42"/>
      <c r="GZ267" s="42"/>
      <c r="HA267" s="42"/>
      <c r="HB267" s="42"/>
      <c r="HC267" s="42"/>
      <c r="HD267" s="42"/>
      <c r="HE267" s="42"/>
      <c r="HF267" s="42"/>
      <c r="HG267" s="42"/>
      <c r="HH267" s="42"/>
      <c r="HI267" s="42"/>
      <c r="HJ267" s="42"/>
      <c r="HK267" s="42"/>
      <c r="HL267" s="42"/>
      <c r="HM267" s="42"/>
      <c r="HN267" s="42"/>
      <c r="HO267" s="42"/>
      <c r="HP267" s="42"/>
      <c r="HQ267" s="42"/>
      <c r="HR267" s="42"/>
      <c r="HS267" s="42"/>
      <c r="HT267" s="42"/>
      <c r="HU267" s="42"/>
      <c r="HV267" s="42"/>
      <c r="HW267" s="42"/>
      <c r="HX267" s="42"/>
      <c r="HY267" s="42"/>
      <c r="HZ267" s="42"/>
      <c r="IA267" s="42"/>
      <c r="IB267" s="42"/>
      <c r="IC267" s="42"/>
      <c r="ID267" s="42"/>
      <c r="IE267" s="42"/>
      <c r="IF267" s="42"/>
      <c r="IG267" s="42"/>
      <c r="IH267" s="42"/>
      <c r="II267" s="42"/>
      <c r="IJ267" s="42"/>
      <c r="IK267" s="42"/>
      <c r="IL267" s="42"/>
      <c r="IM267" s="42"/>
      <c r="IN267" s="42"/>
      <c r="IO267" s="42"/>
      <c r="IP267" s="42"/>
    </row>
    <row r="268" spans="1:250" s="56" customFormat="1" ht="14.55" customHeight="1" x14ac:dyDescent="0.25">
      <c r="A268" s="52" t="s">
        <v>9</v>
      </c>
      <c r="B268" s="147"/>
      <c r="C268" s="124"/>
      <c r="D268" s="136"/>
      <c r="E268" s="137"/>
      <c r="F268" s="78"/>
      <c r="G268" s="66"/>
      <c r="H268" s="66"/>
      <c r="I268" s="66"/>
      <c r="J268" s="66"/>
      <c r="K268" s="66"/>
      <c r="L268" s="66"/>
      <c r="M268" s="66"/>
      <c r="N268" s="50"/>
      <c r="O268" s="50"/>
      <c r="P268" s="50"/>
      <c r="Q268" s="50"/>
      <c r="R268" s="53"/>
      <c r="S268" s="54">
        <f>SUBTOTAL(9,R218:R268)</f>
        <v>0</v>
      </c>
      <c r="T268" s="54"/>
      <c r="U268" s="4">
        <v>1</v>
      </c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  <c r="AK268" s="55"/>
      <c r="AL268" s="55"/>
      <c r="AM268" s="55"/>
      <c r="AN268" s="55"/>
      <c r="AO268" s="55"/>
      <c r="AP268" s="55"/>
      <c r="AQ268" s="55"/>
      <c r="AR268" s="55"/>
      <c r="AS268" s="55"/>
      <c r="AT268" s="55"/>
      <c r="AU268" s="55"/>
      <c r="AV268" s="55"/>
      <c r="AW268" s="55"/>
      <c r="AX268" s="55"/>
      <c r="AY268" s="55"/>
      <c r="AZ268" s="55"/>
      <c r="BA268" s="55"/>
      <c r="BB268" s="55"/>
      <c r="BC268" s="55"/>
      <c r="BD268" s="55"/>
      <c r="BE268" s="55"/>
      <c r="BF268" s="55"/>
      <c r="BG268" s="55"/>
      <c r="BH268" s="55"/>
      <c r="BI268" s="55"/>
      <c r="BJ268" s="55"/>
      <c r="BK268" s="55"/>
      <c r="BL268" s="55"/>
      <c r="BM268" s="55"/>
      <c r="BN268" s="55"/>
      <c r="BO268" s="55"/>
      <c r="BP268" s="55"/>
      <c r="BQ268" s="55"/>
      <c r="BR268" s="55"/>
      <c r="BS268" s="55"/>
      <c r="BT268" s="55"/>
      <c r="BU268" s="55"/>
      <c r="BV268" s="55"/>
      <c r="BW268" s="55"/>
      <c r="BX268" s="55"/>
      <c r="BY268" s="55"/>
      <c r="BZ268" s="55"/>
      <c r="CA268" s="55"/>
      <c r="CB268" s="55"/>
      <c r="CC268" s="55"/>
      <c r="CD268" s="55"/>
      <c r="CE268" s="55"/>
      <c r="CF268" s="55"/>
      <c r="CG268" s="55"/>
      <c r="CH268" s="55"/>
      <c r="CI268" s="55"/>
      <c r="CJ268" s="55"/>
      <c r="CK268" s="55"/>
      <c r="CL268" s="55"/>
      <c r="CM268" s="55"/>
      <c r="CN268" s="55"/>
      <c r="CO268" s="55"/>
      <c r="CP268" s="55"/>
      <c r="CQ268" s="55"/>
      <c r="CR268" s="55"/>
      <c r="CS268" s="55"/>
      <c r="CT268" s="55"/>
      <c r="CU268" s="55"/>
      <c r="CV268" s="55"/>
      <c r="CW268" s="55"/>
      <c r="CX268" s="55"/>
      <c r="CY268" s="55"/>
      <c r="CZ268" s="55"/>
      <c r="DA268" s="55"/>
      <c r="DB268" s="55"/>
      <c r="DC268" s="55"/>
      <c r="DD268" s="55"/>
      <c r="DE268" s="55"/>
      <c r="DF268" s="55"/>
      <c r="DG268" s="55"/>
      <c r="DH268" s="55"/>
      <c r="DI268" s="55"/>
      <c r="DJ268" s="55"/>
      <c r="DK268" s="55"/>
      <c r="DL268" s="55"/>
      <c r="DM268" s="55"/>
      <c r="DN268" s="55"/>
      <c r="DO268" s="55"/>
      <c r="DP268" s="55"/>
      <c r="DQ268" s="55"/>
      <c r="DR268" s="55"/>
      <c r="DS268" s="55"/>
      <c r="DT268" s="55"/>
      <c r="DU268" s="55"/>
      <c r="DV268" s="55"/>
      <c r="DW268" s="55"/>
      <c r="DX268" s="55"/>
      <c r="DY268" s="55"/>
      <c r="DZ268" s="55"/>
      <c r="EA268" s="55"/>
      <c r="EB268" s="55"/>
      <c r="EC268" s="55"/>
      <c r="ED268" s="55"/>
      <c r="EE268" s="55"/>
      <c r="EF268" s="55"/>
      <c r="EG268" s="55"/>
      <c r="EH268" s="55"/>
      <c r="EI268" s="55"/>
      <c r="EJ268" s="55"/>
      <c r="EK268" s="55"/>
      <c r="EL268" s="55"/>
      <c r="EM268" s="55"/>
      <c r="EN268" s="55"/>
      <c r="EO268" s="55"/>
      <c r="EP268" s="55"/>
      <c r="EQ268" s="55"/>
      <c r="ER268" s="55"/>
      <c r="ES268" s="55"/>
      <c r="ET268" s="55"/>
      <c r="EU268" s="55"/>
      <c r="EV268" s="55"/>
      <c r="EW268" s="55"/>
      <c r="EX268" s="55"/>
      <c r="EY268" s="55"/>
      <c r="EZ268" s="55"/>
      <c r="FA268" s="55"/>
      <c r="FB268" s="55"/>
      <c r="FC268" s="55"/>
      <c r="FD268" s="55"/>
      <c r="FE268" s="55"/>
      <c r="FF268" s="55"/>
      <c r="FG268" s="55"/>
      <c r="FH268" s="55"/>
      <c r="FI268" s="55"/>
      <c r="FJ268" s="55"/>
      <c r="FK268" s="55"/>
      <c r="FL268" s="55"/>
      <c r="FM268" s="55"/>
      <c r="FN268" s="55"/>
      <c r="FO268" s="55"/>
      <c r="FP268" s="55"/>
      <c r="FQ268" s="55"/>
      <c r="FR268" s="55"/>
      <c r="FS268" s="55"/>
      <c r="FT268" s="55"/>
      <c r="FU268" s="55"/>
      <c r="FV268" s="55"/>
      <c r="FW268" s="55"/>
      <c r="FX268" s="55"/>
      <c r="FY268" s="55"/>
      <c r="FZ268" s="55"/>
      <c r="GA268" s="55"/>
      <c r="GB268" s="55"/>
      <c r="GC268" s="55"/>
      <c r="GD268" s="55"/>
      <c r="GE268" s="55"/>
      <c r="GF268" s="55"/>
      <c r="GG268" s="55"/>
      <c r="GH268" s="55"/>
      <c r="GI268" s="55"/>
      <c r="GJ268" s="55"/>
      <c r="GK268" s="55"/>
      <c r="GL268" s="55"/>
      <c r="GM268" s="55"/>
      <c r="GN268" s="55"/>
      <c r="GO268" s="55"/>
      <c r="GP268" s="55"/>
      <c r="GQ268" s="55"/>
      <c r="GR268" s="55"/>
      <c r="GS268" s="55"/>
      <c r="GT268" s="55"/>
      <c r="GU268" s="55"/>
      <c r="GV268" s="55"/>
      <c r="GW268" s="55"/>
      <c r="GX268" s="55"/>
      <c r="GY268" s="55"/>
      <c r="GZ268" s="55"/>
      <c r="HA268" s="55"/>
      <c r="HB268" s="55"/>
      <c r="HC268" s="55"/>
      <c r="HD268" s="55"/>
      <c r="HE268" s="55"/>
      <c r="HF268" s="55"/>
      <c r="HG268" s="55"/>
      <c r="HH268" s="55"/>
      <c r="HI268" s="55"/>
      <c r="HJ268" s="55"/>
      <c r="HK268" s="55"/>
      <c r="HL268" s="55"/>
      <c r="HM268" s="55"/>
      <c r="HN268" s="55"/>
      <c r="HO268" s="55"/>
      <c r="HP268" s="55"/>
      <c r="HQ268" s="55"/>
      <c r="HR268" s="55"/>
      <c r="HS268" s="55"/>
      <c r="HT268" s="55"/>
      <c r="HU268" s="55"/>
      <c r="HV268" s="55"/>
      <c r="HW268" s="55"/>
      <c r="HX268" s="55"/>
      <c r="HY268" s="55"/>
      <c r="HZ268" s="55"/>
      <c r="IA268" s="55"/>
      <c r="IB268" s="55"/>
      <c r="IC268" s="55"/>
      <c r="ID268" s="55"/>
      <c r="IE268" s="55"/>
      <c r="IF268" s="55"/>
      <c r="IG268" s="55"/>
      <c r="IH268" s="55"/>
      <c r="II268" s="55"/>
      <c r="IJ268" s="55"/>
      <c r="IK268" s="55"/>
      <c r="IL268" s="55"/>
      <c r="IM268" s="55"/>
      <c r="IN268" s="55"/>
      <c r="IO268" s="55"/>
      <c r="IP268" s="55"/>
    </row>
    <row r="269" spans="1:250" s="35" customFormat="1" ht="14.55" customHeight="1" thickBot="1" x14ac:dyDescent="0.3">
      <c r="A269" s="57"/>
      <c r="B269" s="148"/>
      <c r="C269" s="127" t="s">
        <v>10</v>
      </c>
      <c r="D269" s="128"/>
      <c r="E269" s="129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32"/>
      <c r="S269" s="33"/>
      <c r="T269" s="34"/>
      <c r="U269" s="4">
        <v>1</v>
      </c>
    </row>
    <row r="270" spans="1:250" s="35" customFormat="1" ht="14.55" customHeight="1" x14ac:dyDescent="0.25">
      <c r="A270" s="59"/>
      <c r="B270" s="149"/>
      <c r="C270" s="130"/>
      <c r="D270" s="131"/>
      <c r="E270" s="132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32"/>
      <c r="S270" s="34"/>
      <c r="T270" s="34"/>
      <c r="U270" s="4">
        <v>2</v>
      </c>
    </row>
    <row r="271" spans="1:250" ht="14.55" customHeight="1" x14ac:dyDescent="0.25"/>
    <row r="272" spans="1:250" ht="14.55" customHeight="1" x14ac:dyDescent="0.25"/>
    <row r="273" ht="14.55" customHeight="1" x14ac:dyDescent="0.25"/>
    <row r="274" ht="14.55" customHeight="1" x14ac:dyDescent="0.25"/>
    <row r="275" ht="14.55" customHeight="1" x14ac:dyDescent="0.25"/>
    <row r="276" ht="14.55" customHeight="1" x14ac:dyDescent="0.25"/>
    <row r="277" ht="14.55" customHeight="1" x14ac:dyDescent="0.25"/>
    <row r="278" ht="14.55" customHeight="1" x14ac:dyDescent="0.25"/>
    <row r="279" ht="14.55" customHeight="1" x14ac:dyDescent="0.25"/>
    <row r="280" ht="14.55" customHeight="1" x14ac:dyDescent="0.25"/>
    <row r="281" ht="14.55" customHeight="1" x14ac:dyDescent="0.25"/>
    <row r="282" ht="14.55" customHeight="1" x14ac:dyDescent="0.25"/>
    <row r="283" ht="14.55" customHeight="1" x14ac:dyDescent="0.25"/>
    <row r="284" ht="14.55" customHeight="1" x14ac:dyDescent="0.25"/>
    <row r="285" ht="14.55" customHeight="1" x14ac:dyDescent="0.25"/>
    <row r="286" ht="14.55" customHeight="1" x14ac:dyDescent="0.25"/>
    <row r="287" ht="14.55" customHeight="1" x14ac:dyDescent="0.25"/>
    <row r="288" ht="14.55" customHeight="1" x14ac:dyDescent="0.25"/>
    <row r="289" ht="14.55" customHeight="1" x14ac:dyDescent="0.25"/>
    <row r="290" ht="14.55" customHeight="1" x14ac:dyDescent="0.25"/>
    <row r="291" ht="14.55" customHeight="1" x14ac:dyDescent="0.25"/>
    <row r="292" ht="14.55" customHeight="1" x14ac:dyDescent="0.25"/>
    <row r="293" ht="14.55" customHeight="1" x14ac:dyDescent="0.25"/>
    <row r="294" ht="14.55" customHeight="1" x14ac:dyDescent="0.25"/>
    <row r="295" ht="14.55" customHeight="1" x14ac:dyDescent="0.25"/>
    <row r="296" ht="14.55" customHeight="1" x14ac:dyDescent="0.25"/>
    <row r="297" ht="14.55" customHeight="1" x14ac:dyDescent="0.25"/>
    <row r="298" ht="14.55" customHeight="1" x14ac:dyDescent="0.25"/>
    <row r="299" ht="14.55" customHeight="1" x14ac:dyDescent="0.25"/>
    <row r="300" ht="14.55" customHeight="1" x14ac:dyDescent="0.25"/>
    <row r="301" ht="14.55" customHeight="1" x14ac:dyDescent="0.25"/>
    <row r="302" ht="14.55" customHeight="1" x14ac:dyDescent="0.25"/>
    <row r="303" ht="14.55" customHeight="1" x14ac:dyDescent="0.25"/>
    <row r="304" ht="14.55" customHeight="1" x14ac:dyDescent="0.25"/>
    <row r="305" ht="14.55" customHeight="1" x14ac:dyDescent="0.25"/>
    <row r="306" ht="14.55" customHeight="1" x14ac:dyDescent="0.25"/>
    <row r="307" ht="14.55" customHeight="1" x14ac:dyDescent="0.25"/>
    <row r="308" ht="14.55" customHeight="1" x14ac:dyDescent="0.25"/>
    <row r="309" ht="14.55" customHeight="1" x14ac:dyDescent="0.25"/>
    <row r="310" ht="14.55" customHeight="1" x14ac:dyDescent="0.25"/>
    <row r="311" ht="14.55" customHeight="1" x14ac:dyDescent="0.25"/>
    <row r="312" ht="14.55" customHeight="1" x14ac:dyDescent="0.25"/>
    <row r="313" ht="14.55" customHeight="1" x14ac:dyDescent="0.25"/>
    <row r="314" ht="14.55" customHeight="1" x14ac:dyDescent="0.25"/>
    <row r="315" ht="14.55" customHeight="1" x14ac:dyDescent="0.25"/>
    <row r="316" ht="14.55" customHeight="1" x14ac:dyDescent="0.25"/>
    <row r="317" ht="14.55" customHeight="1" x14ac:dyDescent="0.25"/>
    <row r="318" ht="14.55" customHeight="1" x14ac:dyDescent="0.25"/>
    <row r="319" ht="14.55" customHeight="1" x14ac:dyDescent="0.25"/>
    <row r="320" ht="14.55" customHeight="1" x14ac:dyDescent="0.25"/>
    <row r="321" ht="14.55" customHeight="1" x14ac:dyDescent="0.25"/>
    <row r="322" ht="14.55" customHeight="1" x14ac:dyDescent="0.25"/>
    <row r="323" ht="14.55" customHeight="1" x14ac:dyDescent="0.25"/>
    <row r="324" ht="14.55" customHeight="1" x14ac:dyDescent="0.25"/>
    <row r="325" ht="14.55" customHeight="1" x14ac:dyDescent="0.25"/>
    <row r="326" ht="14.55" customHeight="1" x14ac:dyDescent="0.25"/>
    <row r="327" ht="14.55" customHeight="1" x14ac:dyDescent="0.25"/>
    <row r="328" ht="14.55" customHeight="1" x14ac:dyDescent="0.25"/>
    <row r="329" ht="14.55" customHeight="1" x14ac:dyDescent="0.25"/>
    <row r="330" ht="14.55" customHeight="1" x14ac:dyDescent="0.25"/>
    <row r="331" ht="14.55" customHeight="1" x14ac:dyDescent="0.25"/>
    <row r="332" ht="14.55" customHeight="1" x14ac:dyDescent="0.25"/>
    <row r="333" ht="14.55" customHeight="1" x14ac:dyDescent="0.25"/>
    <row r="334" ht="14.55" customHeight="1" x14ac:dyDescent="0.25"/>
    <row r="335" ht="14.55" customHeight="1" x14ac:dyDescent="0.25"/>
    <row r="336" ht="14.55" customHeight="1" x14ac:dyDescent="0.25"/>
    <row r="337" ht="14.55" customHeight="1" x14ac:dyDescent="0.25"/>
    <row r="338" ht="14.55" customHeight="1" x14ac:dyDescent="0.25"/>
    <row r="339" ht="14.55" customHeight="1" x14ac:dyDescent="0.25"/>
    <row r="340" ht="14.55" customHeight="1" x14ac:dyDescent="0.25"/>
    <row r="341" ht="14.55" customHeight="1" x14ac:dyDescent="0.25"/>
    <row r="342" ht="14.55" customHeight="1" x14ac:dyDescent="0.25"/>
    <row r="343" ht="14.55" customHeight="1" x14ac:dyDescent="0.25"/>
    <row r="344" ht="14.55" customHeight="1" x14ac:dyDescent="0.25"/>
    <row r="345" ht="14.55" customHeight="1" x14ac:dyDescent="0.25"/>
    <row r="346" ht="14.55" customHeight="1" x14ac:dyDescent="0.25"/>
    <row r="347" ht="14.55" customHeight="1" x14ac:dyDescent="0.25"/>
    <row r="348" ht="14.55" customHeight="1" x14ac:dyDescent="0.25"/>
    <row r="349" ht="14.55" customHeight="1" x14ac:dyDescent="0.25"/>
    <row r="350" ht="14.55" customHeight="1" x14ac:dyDescent="0.25"/>
    <row r="351" ht="14.55" customHeight="1" x14ac:dyDescent="0.25"/>
    <row r="352" ht="14.55" customHeight="1" x14ac:dyDescent="0.25"/>
    <row r="353" ht="14.55" customHeight="1" x14ac:dyDescent="0.25"/>
    <row r="354" ht="14.55" customHeight="1" x14ac:dyDescent="0.25"/>
    <row r="355" ht="14.55" customHeight="1" x14ac:dyDescent="0.25"/>
    <row r="356" ht="14.55" customHeight="1" x14ac:dyDescent="0.25"/>
    <row r="357" ht="14.55" customHeight="1" x14ac:dyDescent="0.25"/>
    <row r="358" ht="14.55" customHeight="1" x14ac:dyDescent="0.25"/>
    <row r="359" ht="14.55" customHeight="1" x14ac:dyDescent="0.25"/>
    <row r="360" ht="14.55" customHeight="1" x14ac:dyDescent="0.25"/>
    <row r="361" ht="14.55" customHeight="1" x14ac:dyDescent="0.25"/>
    <row r="362" ht="14.55" customHeight="1" x14ac:dyDescent="0.25"/>
    <row r="363" ht="14.55" customHeight="1" x14ac:dyDescent="0.25"/>
    <row r="364" ht="14.55" customHeight="1" x14ac:dyDescent="0.25"/>
    <row r="365" ht="14.55" customHeight="1" x14ac:dyDescent="0.25"/>
    <row r="366" ht="14.55" customHeight="1" x14ac:dyDescent="0.25"/>
    <row r="367" ht="14.55" customHeight="1" x14ac:dyDescent="0.25"/>
    <row r="368" ht="14.55" customHeight="1" x14ac:dyDescent="0.25"/>
    <row r="369" ht="14.55" customHeight="1" x14ac:dyDescent="0.25"/>
    <row r="370" ht="14.55" customHeight="1" x14ac:dyDescent="0.25"/>
    <row r="371" ht="14.55" customHeight="1" x14ac:dyDescent="0.25"/>
    <row r="372" ht="14.55" customHeight="1" x14ac:dyDescent="0.25"/>
    <row r="373" ht="14.55" customHeight="1" x14ac:dyDescent="0.25"/>
    <row r="374" ht="14.55" customHeight="1" x14ac:dyDescent="0.25"/>
    <row r="375" ht="14.55" customHeight="1" x14ac:dyDescent="0.25"/>
    <row r="376" ht="14.55" customHeight="1" x14ac:dyDescent="0.25"/>
    <row r="377" ht="14.55" customHeight="1" x14ac:dyDescent="0.25"/>
    <row r="378" ht="14.55" customHeight="1" x14ac:dyDescent="0.25"/>
    <row r="379" ht="14.55" customHeight="1" x14ac:dyDescent="0.25"/>
    <row r="380" ht="14.55" customHeight="1" x14ac:dyDescent="0.25"/>
  </sheetData>
  <autoFilter ref="A1:U270" xr:uid="{1618FEC8-5C3C-4C45-9F28-3B99800AF718}"/>
  <mergeCells count="2">
    <mergeCell ref="V4:W4"/>
    <mergeCell ref="X4:Y4"/>
  </mergeCells>
  <conditionalFormatting sqref="D4:E4">
    <cfRule type="cellIs" dxfId="261" priority="130" operator="greaterThan">
      <formula>#REF!</formula>
    </cfRule>
  </conditionalFormatting>
  <conditionalFormatting sqref="A57:A58">
    <cfRule type="expression" dxfId="260" priority="131" stopIfTrue="1">
      <formula>ISNA(VLOOKUP(A57,#REF!,1,FALSE))</formula>
    </cfRule>
  </conditionalFormatting>
  <conditionalFormatting sqref="F113:N114 F60:N61 F219:N221 F267:N268 F226:L229 F89:N109 F133:N162 F204:N215 F240:L241 F7:G7 F20:G25 F19 F27:G27 F26 F28 F63:N64 F62 F66:N77 F65 F78 F117:N117 H115:N115 F116 I116:N116 F119:N121 F118 F132 I132:N132 F225:N225 F222:F224 F243:L266 F242 I242:L242 F17:G18 I118:N118 I222:N224 I18:N18 F29:G47 I29:N47 I27:N27 I20:N25 I7:N7 F48:N56 F8:F16">
    <cfRule type="expression" dxfId="259" priority="129">
      <formula>F$3=0</formula>
    </cfRule>
  </conditionalFormatting>
  <conditionalFormatting sqref="F4:T4">
    <cfRule type="expression" dxfId="258" priority="128">
      <formula>F$3&gt;0</formula>
    </cfRule>
  </conditionalFormatting>
  <conditionalFormatting sqref="R240:T267 R89:T108 R132:T161 R187:T214 R110:T110 R163:T163 R216:T216 R269:T269 R1:T3 R57:T78 R5:T55 R112:T121 R165:T176 R218:T229 R271:T1048576">
    <cfRule type="cellIs" dxfId="257" priority="127" operator="equal">
      <formula>0</formula>
    </cfRule>
  </conditionalFormatting>
  <conditionalFormatting sqref="M226:N229 V226:V229 V240:V266 M240:N266">
    <cfRule type="expression" dxfId="256" priority="126">
      <formula>M$3=0</formula>
    </cfRule>
  </conditionalFormatting>
  <conditionalFormatting sqref="F80:N83 F79 F85:N88 F84">
    <cfRule type="expression" dxfId="255" priority="125">
      <formula>F$3=0</formula>
    </cfRule>
  </conditionalFormatting>
  <conditionalFormatting sqref="R79:T88">
    <cfRule type="cellIs" dxfId="254" priority="124" operator="equal">
      <formula>0</formula>
    </cfRule>
  </conditionalFormatting>
  <conditionalFormatting sqref="F122:N130 F131:I131">
    <cfRule type="expression" dxfId="253" priority="123">
      <formula>F$3=0</formula>
    </cfRule>
  </conditionalFormatting>
  <conditionalFormatting sqref="R122:T131">
    <cfRule type="cellIs" dxfId="252" priority="122" operator="equal">
      <formula>0</formula>
    </cfRule>
  </conditionalFormatting>
  <conditionalFormatting sqref="R177:T186">
    <cfRule type="cellIs" dxfId="251" priority="121" operator="equal">
      <formula>0</formula>
    </cfRule>
  </conditionalFormatting>
  <conditionalFormatting sqref="F230:N235 F236:L236 F239:L239 F237:F238 I237:K238">
    <cfRule type="expression" dxfId="250" priority="120">
      <formula>F$3=0</formula>
    </cfRule>
  </conditionalFormatting>
  <conditionalFormatting sqref="R230:T239">
    <cfRule type="cellIs" dxfId="249" priority="119" operator="equal">
      <formula>0</formula>
    </cfRule>
  </conditionalFormatting>
  <conditionalFormatting sqref="M236:N236 V236:V239 M239:N239">
    <cfRule type="expression" dxfId="248" priority="118">
      <formula>M$3=0</formula>
    </cfRule>
  </conditionalFormatting>
  <conditionalFormatting sqref="Q113:Q121 Q60:Q61 Q219:Q225 Q267:Q268 Q89:Q109 Q132:Q162 Q204:Q215 Q7 Q20:Q25 Q27 Q29:Q56 Q63:Q77 Q18">
    <cfRule type="expression" dxfId="247" priority="117">
      <formula>Q$3=0</formula>
    </cfRule>
  </conditionalFormatting>
  <conditionalFormatting sqref="Q226:Q229 Q240:Q266">
    <cfRule type="expression" dxfId="246" priority="116">
      <formula>Q$3=0</formula>
    </cfRule>
  </conditionalFormatting>
  <conditionalFormatting sqref="Q80:Q83 Q85:Q88">
    <cfRule type="expression" dxfId="245" priority="115">
      <formula>Q$3=0</formula>
    </cfRule>
  </conditionalFormatting>
  <conditionalFormatting sqref="Q122:Q131">
    <cfRule type="expression" dxfId="244" priority="114">
      <formula>Q$3=0</formula>
    </cfRule>
  </conditionalFormatting>
  <conditionalFormatting sqref="Q230:Q235">
    <cfRule type="expression" dxfId="243" priority="113">
      <formula>Q$3=0</formula>
    </cfRule>
  </conditionalFormatting>
  <conditionalFormatting sqref="Q236:Q239">
    <cfRule type="expression" dxfId="242" priority="112">
      <formula>Q$3=0</formula>
    </cfRule>
  </conditionalFormatting>
  <conditionalFormatting sqref="F166:N185 F198:N203 F187:N187 F186 I186:N186">
    <cfRule type="expression" dxfId="241" priority="111">
      <formula>F$3=0</formula>
    </cfRule>
  </conditionalFormatting>
  <conditionalFormatting sqref="F188:N192 F195:N197">
    <cfRule type="expression" dxfId="240" priority="110">
      <formula>F$3=0</formula>
    </cfRule>
  </conditionalFormatting>
  <conditionalFormatting sqref="F193:N194">
    <cfRule type="expression" dxfId="239" priority="109">
      <formula>F$3=0</formula>
    </cfRule>
  </conditionalFormatting>
  <conditionalFormatting sqref="Q166 Q198:Q203 Q169:Q183 Q185 Q187">
    <cfRule type="expression" dxfId="238" priority="108">
      <formula>Q$3=0</formula>
    </cfRule>
  </conditionalFormatting>
  <conditionalFormatting sqref="Q188:Q192 Q195:Q197">
    <cfRule type="expression" dxfId="237" priority="107">
      <formula>Q$3=0</formula>
    </cfRule>
  </conditionalFormatting>
  <conditionalFormatting sqref="Q193:Q194">
    <cfRule type="expression" dxfId="236" priority="106">
      <formula>Q$3=0</formula>
    </cfRule>
  </conditionalFormatting>
  <conditionalFormatting sqref="G19 I19:N19 Q19">
    <cfRule type="expression" dxfId="235" priority="105">
      <formula>G$3=0</formula>
    </cfRule>
  </conditionalFormatting>
  <conditionalFormatting sqref="Q19">
    <cfRule type="expression" dxfId="234" priority="104">
      <formula>Q$3=0</formula>
    </cfRule>
  </conditionalFormatting>
  <conditionalFormatting sqref="G26 I26:N26 Q26">
    <cfRule type="expression" dxfId="233" priority="103">
      <formula>G$3=0</formula>
    </cfRule>
  </conditionalFormatting>
  <conditionalFormatting sqref="G28">
    <cfRule type="expression" dxfId="232" priority="102">
      <formula>G$3=0</formula>
    </cfRule>
  </conditionalFormatting>
  <conditionalFormatting sqref="I28:N28 Q28">
    <cfRule type="expression" dxfId="231" priority="101">
      <formula>I$3=0</formula>
    </cfRule>
  </conditionalFormatting>
  <conditionalFormatting sqref="G62:N62 Q62">
    <cfRule type="expression" dxfId="230" priority="100">
      <formula>G$3=0</formula>
    </cfRule>
  </conditionalFormatting>
  <conditionalFormatting sqref="Q62">
    <cfRule type="expression" dxfId="229" priority="99">
      <formula>Q$3=0</formula>
    </cfRule>
  </conditionalFormatting>
  <conditionalFormatting sqref="G78:N78 Q78">
    <cfRule type="expression" dxfId="228" priority="98">
      <formula>G$3=0</formula>
    </cfRule>
  </conditionalFormatting>
  <conditionalFormatting sqref="F115:H115">
    <cfRule type="expression" dxfId="227" priority="97">
      <formula>F$3=0</formula>
    </cfRule>
  </conditionalFormatting>
  <conditionalFormatting sqref="H116">
    <cfRule type="expression" dxfId="226" priority="96">
      <formula>H$3=0</formula>
    </cfRule>
  </conditionalFormatting>
  <conditionalFormatting sqref="G116:H116">
    <cfRule type="expression" dxfId="225" priority="95">
      <formula>G$3=0</formula>
    </cfRule>
  </conditionalFormatting>
  <conditionalFormatting sqref="G118:H118">
    <cfRule type="expression" dxfId="224" priority="94">
      <formula>G$3=0</formula>
    </cfRule>
  </conditionalFormatting>
  <conditionalFormatting sqref="G132:H132">
    <cfRule type="expression" dxfId="223" priority="93">
      <formula>G$3=0</formula>
    </cfRule>
  </conditionalFormatting>
  <conditionalFormatting sqref="Q167">
    <cfRule type="expression" dxfId="222" priority="92">
      <formula>Q$3=0</formula>
    </cfRule>
  </conditionalFormatting>
  <conditionalFormatting sqref="Q168">
    <cfRule type="expression" dxfId="221" priority="91">
      <formula>Q$3=0</formula>
    </cfRule>
  </conditionalFormatting>
  <conditionalFormatting sqref="Q184">
    <cfRule type="expression" dxfId="220" priority="90">
      <formula>Q$3=0</formula>
    </cfRule>
  </conditionalFormatting>
  <conditionalFormatting sqref="G186">
    <cfRule type="expression" dxfId="219" priority="89">
      <formula>G$3=0</formula>
    </cfRule>
  </conditionalFormatting>
  <conditionalFormatting sqref="H186">
    <cfRule type="expression" dxfId="218" priority="88">
      <formula>H$3=0</formula>
    </cfRule>
  </conditionalFormatting>
  <conditionalFormatting sqref="Q186">
    <cfRule type="expression" dxfId="217" priority="87">
      <formula>Q$3=0</formula>
    </cfRule>
  </conditionalFormatting>
  <conditionalFormatting sqref="G222:H222">
    <cfRule type="expression" dxfId="216" priority="86">
      <formula>G$3=0</formula>
    </cfRule>
  </conditionalFormatting>
  <conditionalFormatting sqref="G223:H223">
    <cfRule type="expression" dxfId="215" priority="85">
      <formula>G$3=0</formula>
    </cfRule>
  </conditionalFormatting>
  <conditionalFormatting sqref="G224:H224">
    <cfRule type="expression" dxfId="214" priority="84">
      <formula>G$3=0</formula>
    </cfRule>
  </conditionalFormatting>
  <conditionalFormatting sqref="G237">
    <cfRule type="expression" dxfId="213" priority="83">
      <formula>G$3=0</formula>
    </cfRule>
  </conditionalFormatting>
  <conditionalFormatting sqref="H237">
    <cfRule type="expression" dxfId="212" priority="82">
      <formula>H$3=0</formula>
    </cfRule>
  </conditionalFormatting>
  <conditionalFormatting sqref="G238:H238">
    <cfRule type="expression" dxfId="211" priority="81">
      <formula>G$3=0</formula>
    </cfRule>
  </conditionalFormatting>
  <conditionalFormatting sqref="G242:H242">
    <cfRule type="expression" dxfId="210" priority="80">
      <formula>G$3=0</formula>
    </cfRule>
  </conditionalFormatting>
  <conditionalFormatting sqref="I17:N17 Q17">
    <cfRule type="expression" dxfId="209" priority="79">
      <formula>I$3=0</formula>
    </cfRule>
  </conditionalFormatting>
  <conditionalFormatting sqref="G79:N79 Q79">
    <cfRule type="expression" dxfId="208" priority="78">
      <formula>G$3=0</formula>
    </cfRule>
  </conditionalFormatting>
  <conditionalFormatting sqref="Q79">
    <cfRule type="expression" dxfId="207" priority="77">
      <formula>Q$3=0</formula>
    </cfRule>
  </conditionalFormatting>
  <conditionalFormatting sqref="G84:N84 Q84">
    <cfRule type="expression" dxfId="206" priority="76">
      <formula>G$3=0</formula>
    </cfRule>
  </conditionalFormatting>
  <conditionalFormatting sqref="Q84">
    <cfRule type="expression" dxfId="205" priority="75">
      <formula>Q$3=0</formula>
    </cfRule>
  </conditionalFormatting>
  <conditionalFormatting sqref="G65:N65">
    <cfRule type="expression" dxfId="204" priority="74">
      <formula>G$3=0</formula>
    </cfRule>
  </conditionalFormatting>
  <conditionalFormatting sqref="L237:N237">
    <cfRule type="expression" dxfId="203" priority="73">
      <formula>L$3=0</formula>
    </cfRule>
  </conditionalFormatting>
  <conditionalFormatting sqref="J131:K131 N131">
    <cfRule type="expression" dxfId="202" priority="72">
      <formula>J$3=0</formula>
    </cfRule>
  </conditionalFormatting>
  <conditionalFormatting sqref="L131:M131">
    <cfRule type="expression" dxfId="201" priority="71">
      <formula>L$3=0</formula>
    </cfRule>
  </conditionalFormatting>
  <conditionalFormatting sqref="L238:N238">
    <cfRule type="expression" dxfId="200" priority="70">
      <formula>L$3=0</formula>
    </cfRule>
  </conditionalFormatting>
  <conditionalFormatting sqref="H18 H29:H47 H27 H20:H25 H7">
    <cfRule type="expression" dxfId="199" priority="69">
      <formula>H$3=0</formula>
    </cfRule>
  </conditionalFormatting>
  <conditionalFormatting sqref="H19">
    <cfRule type="expression" dxfId="198" priority="68">
      <formula>H$3=0</formula>
    </cfRule>
  </conditionalFormatting>
  <conditionalFormatting sqref="H26">
    <cfRule type="expression" dxfId="197" priority="67">
      <formula>H$3=0</formula>
    </cfRule>
  </conditionalFormatting>
  <conditionalFormatting sqref="H28">
    <cfRule type="expression" dxfId="196" priority="66">
      <formula>H$3=0</formula>
    </cfRule>
  </conditionalFormatting>
  <conditionalFormatting sqref="H17">
    <cfRule type="expression" dxfId="195" priority="65">
      <formula>H$3=0</formula>
    </cfRule>
  </conditionalFormatting>
  <conditionalFormatting sqref="P60:P61 P267:P268 P89:P109 P204:P215 P63:P64 P66:P77 P132:P162 P113:P121 P219:P225 P18 P27 P20:P25 P7 P29:P56">
    <cfRule type="expression" dxfId="194" priority="43">
      <formula>P$3=0</formula>
    </cfRule>
  </conditionalFormatting>
  <conditionalFormatting sqref="P226:P229 P240:P266">
    <cfRule type="expression" dxfId="193" priority="42">
      <formula>P$3=0</formula>
    </cfRule>
  </conditionalFormatting>
  <conditionalFormatting sqref="P80:P83 P85:P88">
    <cfRule type="expression" dxfId="192" priority="41">
      <formula>P$3=0</formula>
    </cfRule>
  </conditionalFormatting>
  <conditionalFormatting sqref="P122:P130">
    <cfRule type="expression" dxfId="191" priority="40">
      <formula>P$3=0</formula>
    </cfRule>
  </conditionalFormatting>
  <conditionalFormatting sqref="P230:P235">
    <cfRule type="expression" dxfId="190" priority="39">
      <formula>P$3=0</formula>
    </cfRule>
  </conditionalFormatting>
  <conditionalFormatting sqref="P236 P239">
    <cfRule type="expression" dxfId="189" priority="38">
      <formula>P$3=0</formula>
    </cfRule>
  </conditionalFormatting>
  <conditionalFormatting sqref="P198:P203 P166:P187">
    <cfRule type="expression" dxfId="188" priority="37">
      <formula>P$3=0</formula>
    </cfRule>
  </conditionalFormatting>
  <conditionalFormatting sqref="P188:P192 P195:P197">
    <cfRule type="expression" dxfId="187" priority="36">
      <formula>P$3=0</formula>
    </cfRule>
  </conditionalFormatting>
  <conditionalFormatting sqref="P193:P194">
    <cfRule type="expression" dxfId="186" priority="35">
      <formula>P$3=0</formula>
    </cfRule>
  </conditionalFormatting>
  <conditionalFormatting sqref="P19">
    <cfRule type="expression" dxfId="185" priority="34">
      <formula>P$3=0</formula>
    </cfRule>
  </conditionalFormatting>
  <conditionalFormatting sqref="P26">
    <cfRule type="expression" dxfId="184" priority="33">
      <formula>P$3=0</formula>
    </cfRule>
  </conditionalFormatting>
  <conditionalFormatting sqref="P28">
    <cfRule type="expression" dxfId="183" priority="32">
      <formula>P$3=0</formula>
    </cfRule>
  </conditionalFormatting>
  <conditionalFormatting sqref="P62">
    <cfRule type="expression" dxfId="182" priority="31">
      <formula>P$3=0</formula>
    </cfRule>
  </conditionalFormatting>
  <conditionalFormatting sqref="P78">
    <cfRule type="expression" dxfId="181" priority="30">
      <formula>P$3=0</formula>
    </cfRule>
  </conditionalFormatting>
  <conditionalFormatting sqref="P17">
    <cfRule type="expression" dxfId="180" priority="29">
      <formula>P$3=0</formula>
    </cfRule>
  </conditionalFormatting>
  <conditionalFormatting sqref="P79">
    <cfRule type="expression" dxfId="179" priority="28">
      <formula>P$3=0</formula>
    </cfRule>
  </conditionalFormatting>
  <conditionalFormatting sqref="P84">
    <cfRule type="expression" dxfId="178" priority="27">
      <formula>P$3=0</formula>
    </cfRule>
  </conditionalFormatting>
  <conditionalFormatting sqref="P65">
    <cfRule type="expression" dxfId="177" priority="26">
      <formula>P$3=0</formula>
    </cfRule>
  </conditionalFormatting>
  <conditionalFormatting sqref="P237">
    <cfRule type="expression" dxfId="176" priority="25">
      <formula>P$3=0</formula>
    </cfRule>
  </conditionalFormatting>
  <conditionalFormatting sqref="P131">
    <cfRule type="expression" dxfId="175" priority="24">
      <formula>P$3=0</formula>
    </cfRule>
  </conditionalFormatting>
  <conditionalFormatting sqref="P238">
    <cfRule type="expression" dxfId="174" priority="23">
      <formula>P$3=0</formula>
    </cfRule>
  </conditionalFormatting>
  <conditionalFormatting sqref="O60:O61 O267:O268 O89:O109 O204:O215 O63:O64 O66:O77 O132:O162 O113:O121 O219:O225 O18 O27 O20:O25 O7 O29:O56">
    <cfRule type="expression" dxfId="173" priority="64">
      <formula>O$3=0</formula>
    </cfRule>
  </conditionalFormatting>
  <conditionalFormatting sqref="O226:O229 O240:O266">
    <cfRule type="expression" dxfId="172" priority="63">
      <formula>O$3=0</formula>
    </cfRule>
  </conditionalFormatting>
  <conditionalFormatting sqref="O80:O83 O85:O88">
    <cfRule type="expression" dxfId="171" priority="62">
      <formula>O$3=0</formula>
    </cfRule>
  </conditionalFormatting>
  <conditionalFormatting sqref="O122:O130">
    <cfRule type="expression" dxfId="170" priority="61">
      <formula>O$3=0</formula>
    </cfRule>
  </conditionalFormatting>
  <conditionalFormatting sqref="O230:O235">
    <cfRule type="expression" dxfId="169" priority="60">
      <formula>O$3=0</formula>
    </cfRule>
  </conditionalFormatting>
  <conditionalFormatting sqref="O236 O239">
    <cfRule type="expression" dxfId="168" priority="59">
      <formula>O$3=0</formula>
    </cfRule>
  </conditionalFormatting>
  <conditionalFormatting sqref="O198:O203 O166:O187">
    <cfRule type="expression" dxfId="167" priority="58">
      <formula>O$3=0</formula>
    </cfRule>
  </conditionalFormatting>
  <conditionalFormatting sqref="O188:O192 O195:O197">
    <cfRule type="expression" dxfId="166" priority="57">
      <formula>O$3=0</formula>
    </cfRule>
  </conditionalFormatting>
  <conditionalFormatting sqref="O193:O194">
    <cfRule type="expression" dxfId="165" priority="56">
      <formula>O$3=0</formula>
    </cfRule>
  </conditionalFormatting>
  <conditionalFormatting sqref="O19">
    <cfRule type="expression" dxfId="164" priority="55">
      <formula>O$3=0</formula>
    </cfRule>
  </conditionalFormatting>
  <conditionalFormatting sqref="O26">
    <cfRule type="expression" dxfId="163" priority="54">
      <formula>O$3=0</formula>
    </cfRule>
  </conditionalFormatting>
  <conditionalFormatting sqref="O28">
    <cfRule type="expression" dxfId="162" priority="53">
      <formula>O$3=0</formula>
    </cfRule>
  </conditionalFormatting>
  <conditionalFormatting sqref="O62">
    <cfRule type="expression" dxfId="161" priority="52">
      <formula>O$3=0</formula>
    </cfRule>
  </conditionalFormatting>
  <conditionalFormatting sqref="O78">
    <cfRule type="expression" dxfId="160" priority="51">
      <formula>O$3=0</formula>
    </cfRule>
  </conditionalFormatting>
  <conditionalFormatting sqref="O17">
    <cfRule type="expression" dxfId="159" priority="50">
      <formula>O$3=0</formula>
    </cfRule>
  </conditionalFormatting>
  <conditionalFormatting sqref="O79">
    <cfRule type="expression" dxfId="158" priority="49">
      <formula>O$3=0</formula>
    </cfRule>
  </conditionalFormatting>
  <conditionalFormatting sqref="O84">
    <cfRule type="expression" dxfId="157" priority="48">
      <formula>O$3=0</formula>
    </cfRule>
  </conditionalFormatting>
  <conditionalFormatting sqref="O65">
    <cfRule type="expression" dxfId="156" priority="47">
      <formula>O$3=0</formula>
    </cfRule>
  </conditionalFormatting>
  <conditionalFormatting sqref="O237">
    <cfRule type="expression" dxfId="155" priority="46">
      <formula>O$3=0</formula>
    </cfRule>
  </conditionalFormatting>
  <conditionalFormatting sqref="O131">
    <cfRule type="expression" dxfId="154" priority="45">
      <formula>O$3=0</formula>
    </cfRule>
  </conditionalFormatting>
  <conditionalFormatting sqref="O238">
    <cfRule type="expression" dxfId="153" priority="44">
      <formula>O$3=0</formula>
    </cfRule>
  </conditionalFormatting>
  <conditionalFormatting sqref="T215">
    <cfRule type="cellIs" dxfId="152" priority="19" operator="equal">
      <formula>0</formula>
    </cfRule>
  </conditionalFormatting>
  <conditionalFormatting sqref="T162">
    <cfRule type="cellIs" dxfId="151" priority="20" operator="equal">
      <formula>0</formula>
    </cfRule>
  </conditionalFormatting>
  <conditionalFormatting sqref="T109">
    <cfRule type="cellIs" dxfId="150" priority="21" operator="equal">
      <formula>0</formula>
    </cfRule>
  </conditionalFormatting>
  <conditionalFormatting sqref="R56:T56">
    <cfRule type="cellIs" dxfId="149" priority="22" operator="equal">
      <formula>0</formula>
    </cfRule>
  </conditionalFormatting>
  <conditionalFormatting sqref="T268">
    <cfRule type="cellIs" dxfId="148" priority="18" operator="equal">
      <formula>0</formula>
    </cfRule>
  </conditionalFormatting>
  <conditionalFormatting sqref="A111">
    <cfRule type="expression" dxfId="147" priority="17" stopIfTrue="1">
      <formula>ISNA(VLOOKUP(A111,#REF!,1,FALSE))</formula>
    </cfRule>
  </conditionalFormatting>
  <conditionalFormatting sqref="R111:T111">
    <cfRule type="cellIs" dxfId="146" priority="16" operator="equal">
      <formula>0</formula>
    </cfRule>
  </conditionalFormatting>
  <conditionalFormatting sqref="A164">
    <cfRule type="expression" dxfId="145" priority="15" stopIfTrue="1">
      <formula>ISNA(VLOOKUP(A164,#REF!,1,FALSE))</formula>
    </cfRule>
  </conditionalFormatting>
  <conditionalFormatting sqref="R164:T164">
    <cfRule type="cellIs" dxfId="144" priority="14" operator="equal">
      <formula>0</formula>
    </cfRule>
  </conditionalFormatting>
  <conditionalFormatting sqref="A217">
    <cfRule type="expression" dxfId="143" priority="13" stopIfTrue="1">
      <formula>ISNA(VLOOKUP(A217,#REF!,1,FALSE))</formula>
    </cfRule>
  </conditionalFormatting>
  <conditionalFormatting sqref="R217:T217">
    <cfRule type="cellIs" dxfId="142" priority="12" operator="equal">
      <formula>0</formula>
    </cfRule>
  </conditionalFormatting>
  <conditionalFormatting sqref="A270">
    <cfRule type="expression" dxfId="141" priority="11" stopIfTrue="1">
      <formula>ISNA(VLOOKUP(A270,#REF!,1,FALSE))</formula>
    </cfRule>
  </conditionalFormatting>
  <conditionalFormatting sqref="R270:T270">
    <cfRule type="cellIs" dxfId="140" priority="10" operator="equal">
      <formula>0</formula>
    </cfRule>
  </conditionalFormatting>
  <conditionalFormatting sqref="G8:Q16">
    <cfRule type="expression" dxfId="139" priority="9">
      <formula>G$3=0</formula>
    </cfRule>
  </conditionalFormatting>
  <conditionalFormatting sqref="R109:S109">
    <cfRule type="cellIs" dxfId="138" priority="8" operator="equal">
      <formula>0</formula>
    </cfRule>
  </conditionalFormatting>
  <conditionalFormatting sqref="R162:S162">
    <cfRule type="cellIs" dxfId="137" priority="7" operator="equal">
      <formula>0</formula>
    </cfRule>
  </conditionalFormatting>
  <conditionalFormatting sqref="R215:S215">
    <cfRule type="cellIs" dxfId="136" priority="6" operator="equal">
      <formula>0</formula>
    </cfRule>
  </conditionalFormatting>
  <conditionalFormatting sqref="R268:S268">
    <cfRule type="cellIs" dxfId="135" priority="5" operator="equal">
      <formula>0</formula>
    </cfRule>
  </conditionalFormatting>
  <conditionalFormatting sqref="A110">
    <cfRule type="expression" dxfId="134" priority="4" stopIfTrue="1">
      <formula>ISNA(VLOOKUP(A110,#REF!,1,FALSE))</formula>
    </cfRule>
  </conditionalFormatting>
  <conditionalFormatting sqref="A163">
    <cfRule type="expression" dxfId="133" priority="3" stopIfTrue="1">
      <formula>ISNA(VLOOKUP(A163,#REF!,1,FALSE))</formula>
    </cfRule>
  </conditionalFormatting>
  <conditionalFormatting sqref="A216">
    <cfRule type="expression" dxfId="132" priority="2" stopIfTrue="1">
      <formula>ISNA(VLOOKUP(A216,#REF!,1,FALSE))</formula>
    </cfRule>
  </conditionalFormatting>
  <conditionalFormatting sqref="A269">
    <cfRule type="expression" dxfId="131" priority="1" stopIfTrue="1">
      <formula>ISNA(VLOOKUP(A269,#REF!,1,FALSE))</formula>
    </cfRule>
  </conditionalFormatting>
  <dataValidations count="1">
    <dataValidation type="list" allowBlank="1" showInputMessage="1" showErrorMessage="1" sqref="A7:A47" xr:uid="{0F280C7B-7350-43E2-A8AF-68246EA55612}">
      <formula1>DOMStaff</formula1>
    </dataValidation>
  </dataValidations>
  <pageMargins left="0.75" right="0.75" top="1" bottom="1" header="0.5" footer="0.5"/>
  <pageSetup scale="4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D0B01-CDEC-4B34-BBDB-0BB5BA3889DF}">
  <sheetPr>
    <tabColor rgb="FFFFFFAB"/>
    <pageSetUpPr fitToPage="1"/>
  </sheetPr>
  <dimension ref="A1:IP384"/>
  <sheetViews>
    <sheetView tabSelected="1" zoomScale="90" zoomScaleNormal="9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A62" sqref="A62"/>
    </sheetView>
  </sheetViews>
  <sheetFormatPr defaultRowHeight="13.2" x14ac:dyDescent="0.25"/>
  <cols>
    <col min="1" max="1" width="23.44140625" style="79" customWidth="1"/>
    <col min="2" max="2" width="9.5546875" style="141" customWidth="1"/>
    <col min="3" max="3" width="16" style="140" customWidth="1"/>
    <col min="4" max="4" width="16.44140625" style="141" customWidth="1"/>
    <col min="5" max="5" width="15.5546875" style="142" bestFit="1" customWidth="1"/>
    <col min="6" max="6" width="11.44140625" style="80" bestFit="1" customWidth="1"/>
    <col min="7" max="7" width="11.21875" style="80" bestFit="1" customWidth="1"/>
    <col min="8" max="8" width="11.44140625" style="80" bestFit="1" customWidth="1"/>
    <col min="9" max="17" width="10.5546875" style="80" customWidth="1"/>
    <col min="18" max="18" width="6.21875" style="81" customWidth="1"/>
    <col min="19" max="19" width="6.21875" style="82" customWidth="1"/>
    <col min="20" max="20" width="0.5546875" style="81" customWidth="1"/>
    <col min="21" max="21" width="5.44140625" style="47" customWidth="1"/>
    <col min="22" max="22" width="6.44140625" style="79" customWidth="1"/>
    <col min="23" max="23" width="11.44140625" style="79" bestFit="1" customWidth="1"/>
    <col min="24" max="24" width="6.5546875" style="79" customWidth="1"/>
    <col min="25" max="25" width="7.5546875" style="79" customWidth="1"/>
    <col min="26" max="27" width="11.44140625" style="79" bestFit="1" customWidth="1"/>
    <col min="28" max="249" width="8.88671875" style="79"/>
    <col min="250" max="250" width="19.44140625" style="79" customWidth="1"/>
    <col min="251" max="251" width="25" style="79" customWidth="1"/>
    <col min="252" max="252" width="12.21875" style="79" customWidth="1"/>
    <col min="253" max="255" width="18.44140625" style="79" customWidth="1"/>
    <col min="256" max="272" width="11.77734375" style="79" customWidth="1"/>
    <col min="273" max="505" width="8.88671875" style="79"/>
    <col min="506" max="506" width="19.44140625" style="79" customWidth="1"/>
    <col min="507" max="507" width="25" style="79" customWidth="1"/>
    <col min="508" max="508" width="12.21875" style="79" customWidth="1"/>
    <col min="509" max="511" width="18.44140625" style="79" customWidth="1"/>
    <col min="512" max="528" width="11.77734375" style="79" customWidth="1"/>
    <col min="529" max="761" width="8.88671875" style="79"/>
    <col min="762" max="762" width="19.44140625" style="79" customWidth="1"/>
    <col min="763" max="763" width="25" style="79" customWidth="1"/>
    <col min="764" max="764" width="12.21875" style="79" customWidth="1"/>
    <col min="765" max="767" width="18.44140625" style="79" customWidth="1"/>
    <col min="768" max="784" width="11.77734375" style="79" customWidth="1"/>
    <col min="785" max="1017" width="8.88671875" style="79"/>
    <col min="1018" max="1018" width="19.44140625" style="79" customWidth="1"/>
    <col min="1019" max="1019" width="25" style="79" customWidth="1"/>
    <col min="1020" max="1020" width="12.21875" style="79" customWidth="1"/>
    <col min="1021" max="1023" width="18.44140625" style="79" customWidth="1"/>
    <col min="1024" max="1040" width="11.77734375" style="79" customWidth="1"/>
    <col min="1041" max="1273" width="8.88671875" style="79"/>
    <col min="1274" max="1274" width="19.44140625" style="79" customWidth="1"/>
    <col min="1275" max="1275" width="25" style="79" customWidth="1"/>
    <col min="1276" max="1276" width="12.21875" style="79" customWidth="1"/>
    <col min="1277" max="1279" width="18.44140625" style="79" customWidth="1"/>
    <col min="1280" max="1296" width="11.77734375" style="79" customWidth="1"/>
    <col min="1297" max="1529" width="8.88671875" style="79"/>
    <col min="1530" max="1530" width="19.44140625" style="79" customWidth="1"/>
    <col min="1531" max="1531" width="25" style="79" customWidth="1"/>
    <col min="1532" max="1532" width="12.21875" style="79" customWidth="1"/>
    <col min="1533" max="1535" width="18.44140625" style="79" customWidth="1"/>
    <col min="1536" max="1552" width="11.77734375" style="79" customWidth="1"/>
    <col min="1553" max="1785" width="8.88671875" style="79"/>
    <col min="1786" max="1786" width="19.44140625" style="79" customWidth="1"/>
    <col min="1787" max="1787" width="25" style="79" customWidth="1"/>
    <col min="1788" max="1788" width="12.21875" style="79" customWidth="1"/>
    <col min="1789" max="1791" width="18.44140625" style="79" customWidth="1"/>
    <col min="1792" max="1808" width="11.77734375" style="79" customWidth="1"/>
    <col min="1809" max="2041" width="8.88671875" style="79"/>
    <col min="2042" max="2042" width="19.44140625" style="79" customWidth="1"/>
    <col min="2043" max="2043" width="25" style="79" customWidth="1"/>
    <col min="2044" max="2044" width="12.21875" style="79" customWidth="1"/>
    <col min="2045" max="2047" width="18.44140625" style="79" customWidth="1"/>
    <col min="2048" max="2064" width="11.77734375" style="79" customWidth="1"/>
    <col min="2065" max="2297" width="8.88671875" style="79"/>
    <col min="2298" max="2298" width="19.44140625" style="79" customWidth="1"/>
    <col min="2299" max="2299" width="25" style="79" customWidth="1"/>
    <col min="2300" max="2300" width="12.21875" style="79" customWidth="1"/>
    <col min="2301" max="2303" width="18.44140625" style="79" customWidth="1"/>
    <col min="2304" max="2320" width="11.77734375" style="79" customWidth="1"/>
    <col min="2321" max="2553" width="8.88671875" style="79"/>
    <col min="2554" max="2554" width="19.44140625" style="79" customWidth="1"/>
    <col min="2555" max="2555" width="25" style="79" customWidth="1"/>
    <col min="2556" max="2556" width="12.21875" style="79" customWidth="1"/>
    <col min="2557" max="2559" width="18.44140625" style="79" customWidth="1"/>
    <col min="2560" max="2576" width="11.77734375" style="79" customWidth="1"/>
    <col min="2577" max="2809" width="8.88671875" style="79"/>
    <col min="2810" max="2810" width="19.44140625" style="79" customWidth="1"/>
    <col min="2811" max="2811" width="25" style="79" customWidth="1"/>
    <col min="2812" max="2812" width="12.21875" style="79" customWidth="1"/>
    <col min="2813" max="2815" width="18.44140625" style="79" customWidth="1"/>
    <col min="2816" max="2832" width="11.77734375" style="79" customWidth="1"/>
    <col min="2833" max="3065" width="8.88671875" style="79"/>
    <col min="3066" max="3066" width="19.44140625" style="79" customWidth="1"/>
    <col min="3067" max="3067" width="25" style="79" customWidth="1"/>
    <col min="3068" max="3068" width="12.21875" style="79" customWidth="1"/>
    <col min="3069" max="3071" width="18.44140625" style="79" customWidth="1"/>
    <col min="3072" max="3088" width="11.77734375" style="79" customWidth="1"/>
    <col min="3089" max="3321" width="8.88671875" style="79"/>
    <col min="3322" max="3322" width="19.44140625" style="79" customWidth="1"/>
    <col min="3323" max="3323" width="25" style="79" customWidth="1"/>
    <col min="3324" max="3324" width="12.21875" style="79" customWidth="1"/>
    <col min="3325" max="3327" width="18.44140625" style="79" customWidth="1"/>
    <col min="3328" max="3344" width="11.77734375" style="79" customWidth="1"/>
    <col min="3345" max="3577" width="8.88671875" style="79"/>
    <col min="3578" max="3578" width="19.44140625" style="79" customWidth="1"/>
    <col min="3579" max="3579" width="25" style="79" customWidth="1"/>
    <col min="3580" max="3580" width="12.21875" style="79" customWidth="1"/>
    <col min="3581" max="3583" width="18.44140625" style="79" customWidth="1"/>
    <col min="3584" max="3600" width="11.77734375" style="79" customWidth="1"/>
    <col min="3601" max="3833" width="8.88671875" style="79"/>
    <col min="3834" max="3834" width="19.44140625" style="79" customWidth="1"/>
    <col min="3835" max="3835" width="25" style="79" customWidth="1"/>
    <col min="3836" max="3836" width="12.21875" style="79" customWidth="1"/>
    <col min="3837" max="3839" width="18.44140625" style="79" customWidth="1"/>
    <col min="3840" max="3856" width="11.77734375" style="79" customWidth="1"/>
    <col min="3857" max="4089" width="8.88671875" style="79"/>
    <col min="4090" max="4090" width="19.44140625" style="79" customWidth="1"/>
    <col min="4091" max="4091" width="25" style="79" customWidth="1"/>
    <col min="4092" max="4092" width="12.21875" style="79" customWidth="1"/>
    <col min="4093" max="4095" width="18.44140625" style="79" customWidth="1"/>
    <col min="4096" max="4112" width="11.77734375" style="79" customWidth="1"/>
    <col min="4113" max="4345" width="8.88671875" style="79"/>
    <col min="4346" max="4346" width="19.44140625" style="79" customWidth="1"/>
    <col min="4347" max="4347" width="25" style="79" customWidth="1"/>
    <col min="4348" max="4348" width="12.21875" style="79" customWidth="1"/>
    <col min="4349" max="4351" width="18.44140625" style="79" customWidth="1"/>
    <col min="4352" max="4368" width="11.77734375" style="79" customWidth="1"/>
    <col min="4369" max="4601" width="8.88671875" style="79"/>
    <col min="4602" max="4602" width="19.44140625" style="79" customWidth="1"/>
    <col min="4603" max="4603" width="25" style="79" customWidth="1"/>
    <col min="4604" max="4604" width="12.21875" style="79" customWidth="1"/>
    <col min="4605" max="4607" width="18.44140625" style="79" customWidth="1"/>
    <col min="4608" max="4624" width="11.77734375" style="79" customWidth="1"/>
    <col min="4625" max="4857" width="8.88671875" style="79"/>
    <col min="4858" max="4858" width="19.44140625" style="79" customWidth="1"/>
    <col min="4859" max="4859" width="25" style="79" customWidth="1"/>
    <col min="4860" max="4860" width="12.21875" style="79" customWidth="1"/>
    <col min="4861" max="4863" width="18.44140625" style="79" customWidth="1"/>
    <col min="4864" max="4880" width="11.77734375" style="79" customWidth="1"/>
    <col min="4881" max="5113" width="8.88671875" style="79"/>
    <col min="5114" max="5114" width="19.44140625" style="79" customWidth="1"/>
    <col min="5115" max="5115" width="25" style="79" customWidth="1"/>
    <col min="5116" max="5116" width="12.21875" style="79" customWidth="1"/>
    <col min="5117" max="5119" width="18.44140625" style="79" customWidth="1"/>
    <col min="5120" max="5136" width="11.77734375" style="79" customWidth="1"/>
    <col min="5137" max="5369" width="8.88671875" style="79"/>
    <col min="5370" max="5370" width="19.44140625" style="79" customWidth="1"/>
    <col min="5371" max="5371" width="25" style="79" customWidth="1"/>
    <col min="5372" max="5372" width="12.21875" style="79" customWidth="1"/>
    <col min="5373" max="5375" width="18.44140625" style="79" customWidth="1"/>
    <col min="5376" max="5392" width="11.77734375" style="79" customWidth="1"/>
    <col min="5393" max="5625" width="8.88671875" style="79"/>
    <col min="5626" max="5626" width="19.44140625" style="79" customWidth="1"/>
    <col min="5627" max="5627" width="25" style="79" customWidth="1"/>
    <col min="5628" max="5628" width="12.21875" style="79" customWidth="1"/>
    <col min="5629" max="5631" width="18.44140625" style="79" customWidth="1"/>
    <col min="5632" max="5648" width="11.77734375" style="79" customWidth="1"/>
    <col min="5649" max="5881" width="8.88671875" style="79"/>
    <col min="5882" max="5882" width="19.44140625" style="79" customWidth="1"/>
    <col min="5883" max="5883" width="25" style="79" customWidth="1"/>
    <col min="5884" max="5884" width="12.21875" style="79" customWidth="1"/>
    <col min="5885" max="5887" width="18.44140625" style="79" customWidth="1"/>
    <col min="5888" max="5904" width="11.77734375" style="79" customWidth="1"/>
    <col min="5905" max="6137" width="8.88671875" style="79"/>
    <col min="6138" max="6138" width="19.44140625" style="79" customWidth="1"/>
    <col min="6139" max="6139" width="25" style="79" customWidth="1"/>
    <col min="6140" max="6140" width="12.21875" style="79" customWidth="1"/>
    <col min="6141" max="6143" width="18.44140625" style="79" customWidth="1"/>
    <col min="6144" max="6160" width="11.77734375" style="79" customWidth="1"/>
    <col min="6161" max="6393" width="8.88671875" style="79"/>
    <col min="6394" max="6394" width="19.44140625" style="79" customWidth="1"/>
    <col min="6395" max="6395" width="25" style="79" customWidth="1"/>
    <col min="6396" max="6396" width="12.21875" style="79" customWidth="1"/>
    <col min="6397" max="6399" width="18.44140625" style="79" customWidth="1"/>
    <col min="6400" max="6416" width="11.77734375" style="79" customWidth="1"/>
    <col min="6417" max="6649" width="8.88671875" style="79"/>
    <col min="6650" max="6650" width="19.44140625" style="79" customWidth="1"/>
    <col min="6651" max="6651" width="25" style="79" customWidth="1"/>
    <col min="6652" max="6652" width="12.21875" style="79" customWidth="1"/>
    <col min="6653" max="6655" width="18.44140625" style="79" customWidth="1"/>
    <col min="6656" max="6672" width="11.77734375" style="79" customWidth="1"/>
    <col min="6673" max="6905" width="8.88671875" style="79"/>
    <col min="6906" max="6906" width="19.44140625" style="79" customWidth="1"/>
    <col min="6907" max="6907" width="25" style="79" customWidth="1"/>
    <col min="6908" max="6908" width="12.21875" style="79" customWidth="1"/>
    <col min="6909" max="6911" width="18.44140625" style="79" customWidth="1"/>
    <col min="6912" max="6928" width="11.77734375" style="79" customWidth="1"/>
    <col min="6929" max="7161" width="8.88671875" style="79"/>
    <col min="7162" max="7162" width="19.44140625" style="79" customWidth="1"/>
    <col min="7163" max="7163" width="25" style="79" customWidth="1"/>
    <col min="7164" max="7164" width="12.21875" style="79" customWidth="1"/>
    <col min="7165" max="7167" width="18.44140625" style="79" customWidth="1"/>
    <col min="7168" max="7184" width="11.77734375" style="79" customWidth="1"/>
    <col min="7185" max="7417" width="8.88671875" style="79"/>
    <col min="7418" max="7418" width="19.44140625" style="79" customWidth="1"/>
    <col min="7419" max="7419" width="25" style="79" customWidth="1"/>
    <col min="7420" max="7420" width="12.21875" style="79" customWidth="1"/>
    <col min="7421" max="7423" width="18.44140625" style="79" customWidth="1"/>
    <col min="7424" max="7440" width="11.77734375" style="79" customWidth="1"/>
    <col min="7441" max="7673" width="8.88671875" style="79"/>
    <col min="7674" max="7674" width="19.44140625" style="79" customWidth="1"/>
    <col min="7675" max="7675" width="25" style="79" customWidth="1"/>
    <col min="7676" max="7676" width="12.21875" style="79" customWidth="1"/>
    <col min="7677" max="7679" width="18.44140625" style="79" customWidth="1"/>
    <col min="7680" max="7696" width="11.77734375" style="79" customWidth="1"/>
    <col min="7697" max="7929" width="8.88671875" style="79"/>
    <col min="7930" max="7930" width="19.44140625" style="79" customWidth="1"/>
    <col min="7931" max="7931" width="25" style="79" customWidth="1"/>
    <col min="7932" max="7932" width="12.21875" style="79" customWidth="1"/>
    <col min="7933" max="7935" width="18.44140625" style="79" customWidth="1"/>
    <col min="7936" max="7952" width="11.77734375" style="79" customWidth="1"/>
    <col min="7953" max="8185" width="8.88671875" style="79"/>
    <col min="8186" max="8186" width="19.44140625" style="79" customWidth="1"/>
    <col min="8187" max="8187" width="25" style="79" customWidth="1"/>
    <col min="8188" max="8188" width="12.21875" style="79" customWidth="1"/>
    <col min="8189" max="8191" width="18.44140625" style="79" customWidth="1"/>
    <col min="8192" max="8208" width="11.77734375" style="79" customWidth="1"/>
    <col min="8209" max="8441" width="8.88671875" style="79"/>
    <col min="8442" max="8442" width="19.44140625" style="79" customWidth="1"/>
    <col min="8443" max="8443" width="25" style="79" customWidth="1"/>
    <col min="8444" max="8444" width="12.21875" style="79" customWidth="1"/>
    <col min="8445" max="8447" width="18.44140625" style="79" customWidth="1"/>
    <col min="8448" max="8464" width="11.77734375" style="79" customWidth="1"/>
    <col min="8465" max="8697" width="8.88671875" style="79"/>
    <col min="8698" max="8698" width="19.44140625" style="79" customWidth="1"/>
    <col min="8699" max="8699" width="25" style="79" customWidth="1"/>
    <col min="8700" max="8700" width="12.21875" style="79" customWidth="1"/>
    <col min="8701" max="8703" width="18.44140625" style="79" customWidth="1"/>
    <col min="8704" max="8720" width="11.77734375" style="79" customWidth="1"/>
    <col min="8721" max="8953" width="8.88671875" style="79"/>
    <col min="8954" max="8954" width="19.44140625" style="79" customWidth="1"/>
    <col min="8955" max="8955" width="25" style="79" customWidth="1"/>
    <col min="8956" max="8956" width="12.21875" style="79" customWidth="1"/>
    <col min="8957" max="8959" width="18.44140625" style="79" customWidth="1"/>
    <col min="8960" max="8976" width="11.77734375" style="79" customWidth="1"/>
    <col min="8977" max="9209" width="8.88671875" style="79"/>
    <col min="9210" max="9210" width="19.44140625" style="79" customWidth="1"/>
    <col min="9211" max="9211" width="25" style="79" customWidth="1"/>
    <col min="9212" max="9212" width="12.21875" style="79" customWidth="1"/>
    <col min="9213" max="9215" width="18.44140625" style="79" customWidth="1"/>
    <col min="9216" max="9232" width="11.77734375" style="79" customWidth="1"/>
    <col min="9233" max="9465" width="8.88671875" style="79"/>
    <col min="9466" max="9466" width="19.44140625" style="79" customWidth="1"/>
    <col min="9467" max="9467" width="25" style="79" customWidth="1"/>
    <col min="9468" max="9468" width="12.21875" style="79" customWidth="1"/>
    <col min="9469" max="9471" width="18.44140625" style="79" customWidth="1"/>
    <col min="9472" max="9488" width="11.77734375" style="79" customWidth="1"/>
    <col min="9489" max="9721" width="8.88671875" style="79"/>
    <col min="9722" max="9722" width="19.44140625" style="79" customWidth="1"/>
    <col min="9723" max="9723" width="25" style="79" customWidth="1"/>
    <col min="9724" max="9724" width="12.21875" style="79" customWidth="1"/>
    <col min="9725" max="9727" width="18.44140625" style="79" customWidth="1"/>
    <col min="9728" max="9744" width="11.77734375" style="79" customWidth="1"/>
    <col min="9745" max="9977" width="8.88671875" style="79"/>
    <col min="9978" max="9978" width="19.44140625" style="79" customWidth="1"/>
    <col min="9979" max="9979" width="25" style="79" customWidth="1"/>
    <col min="9980" max="9980" width="12.21875" style="79" customWidth="1"/>
    <col min="9981" max="9983" width="18.44140625" style="79" customWidth="1"/>
    <col min="9984" max="10000" width="11.77734375" style="79" customWidth="1"/>
    <col min="10001" max="10233" width="8.88671875" style="79"/>
    <col min="10234" max="10234" width="19.44140625" style="79" customWidth="1"/>
    <col min="10235" max="10235" width="25" style="79" customWidth="1"/>
    <col min="10236" max="10236" width="12.21875" style="79" customWidth="1"/>
    <col min="10237" max="10239" width="18.44140625" style="79" customWidth="1"/>
    <col min="10240" max="10256" width="11.77734375" style="79" customWidth="1"/>
    <col min="10257" max="10489" width="8.88671875" style="79"/>
    <col min="10490" max="10490" width="19.44140625" style="79" customWidth="1"/>
    <col min="10491" max="10491" width="25" style="79" customWidth="1"/>
    <col min="10492" max="10492" width="12.21875" style="79" customWidth="1"/>
    <col min="10493" max="10495" width="18.44140625" style="79" customWidth="1"/>
    <col min="10496" max="10512" width="11.77734375" style="79" customWidth="1"/>
    <col min="10513" max="10745" width="8.88671875" style="79"/>
    <col min="10746" max="10746" width="19.44140625" style="79" customWidth="1"/>
    <col min="10747" max="10747" width="25" style="79" customWidth="1"/>
    <col min="10748" max="10748" width="12.21875" style="79" customWidth="1"/>
    <col min="10749" max="10751" width="18.44140625" style="79" customWidth="1"/>
    <col min="10752" max="10768" width="11.77734375" style="79" customWidth="1"/>
    <col min="10769" max="11001" width="8.88671875" style="79"/>
    <col min="11002" max="11002" width="19.44140625" style="79" customWidth="1"/>
    <col min="11003" max="11003" width="25" style="79" customWidth="1"/>
    <col min="11004" max="11004" width="12.21875" style="79" customWidth="1"/>
    <col min="11005" max="11007" width="18.44140625" style="79" customWidth="1"/>
    <col min="11008" max="11024" width="11.77734375" style="79" customWidth="1"/>
    <col min="11025" max="11257" width="8.88671875" style="79"/>
    <col min="11258" max="11258" width="19.44140625" style="79" customWidth="1"/>
    <col min="11259" max="11259" width="25" style="79" customWidth="1"/>
    <col min="11260" max="11260" width="12.21875" style="79" customWidth="1"/>
    <col min="11261" max="11263" width="18.44140625" style="79" customWidth="1"/>
    <col min="11264" max="11280" width="11.77734375" style="79" customWidth="1"/>
    <col min="11281" max="11513" width="8.88671875" style="79"/>
    <col min="11514" max="11514" width="19.44140625" style="79" customWidth="1"/>
    <col min="11515" max="11515" width="25" style="79" customWidth="1"/>
    <col min="11516" max="11516" width="12.21875" style="79" customWidth="1"/>
    <col min="11517" max="11519" width="18.44140625" style="79" customWidth="1"/>
    <col min="11520" max="11536" width="11.77734375" style="79" customWidth="1"/>
    <col min="11537" max="11769" width="8.88671875" style="79"/>
    <col min="11770" max="11770" width="19.44140625" style="79" customWidth="1"/>
    <col min="11771" max="11771" width="25" style="79" customWidth="1"/>
    <col min="11772" max="11772" width="12.21875" style="79" customWidth="1"/>
    <col min="11773" max="11775" width="18.44140625" style="79" customWidth="1"/>
    <col min="11776" max="11792" width="11.77734375" style="79" customWidth="1"/>
    <col min="11793" max="12025" width="8.88671875" style="79"/>
    <col min="12026" max="12026" width="19.44140625" style="79" customWidth="1"/>
    <col min="12027" max="12027" width="25" style="79" customWidth="1"/>
    <col min="12028" max="12028" width="12.21875" style="79" customWidth="1"/>
    <col min="12029" max="12031" width="18.44140625" style="79" customWidth="1"/>
    <col min="12032" max="12048" width="11.77734375" style="79" customWidth="1"/>
    <col min="12049" max="12281" width="8.88671875" style="79"/>
    <col min="12282" max="12282" width="19.44140625" style="79" customWidth="1"/>
    <col min="12283" max="12283" width="25" style="79" customWidth="1"/>
    <col min="12284" max="12284" width="12.21875" style="79" customWidth="1"/>
    <col min="12285" max="12287" width="18.44140625" style="79" customWidth="1"/>
    <col min="12288" max="12304" width="11.77734375" style="79" customWidth="1"/>
    <col min="12305" max="12537" width="8.88671875" style="79"/>
    <col min="12538" max="12538" width="19.44140625" style="79" customWidth="1"/>
    <col min="12539" max="12539" width="25" style="79" customWidth="1"/>
    <col min="12540" max="12540" width="12.21875" style="79" customWidth="1"/>
    <col min="12541" max="12543" width="18.44140625" style="79" customWidth="1"/>
    <col min="12544" max="12560" width="11.77734375" style="79" customWidth="1"/>
    <col min="12561" max="12793" width="8.88671875" style="79"/>
    <col min="12794" max="12794" width="19.44140625" style="79" customWidth="1"/>
    <col min="12795" max="12795" width="25" style="79" customWidth="1"/>
    <col min="12796" max="12796" width="12.21875" style="79" customWidth="1"/>
    <col min="12797" max="12799" width="18.44140625" style="79" customWidth="1"/>
    <col min="12800" max="12816" width="11.77734375" style="79" customWidth="1"/>
    <col min="12817" max="13049" width="8.88671875" style="79"/>
    <col min="13050" max="13050" width="19.44140625" style="79" customWidth="1"/>
    <col min="13051" max="13051" width="25" style="79" customWidth="1"/>
    <col min="13052" max="13052" width="12.21875" style="79" customWidth="1"/>
    <col min="13053" max="13055" width="18.44140625" style="79" customWidth="1"/>
    <col min="13056" max="13072" width="11.77734375" style="79" customWidth="1"/>
    <col min="13073" max="13305" width="8.88671875" style="79"/>
    <col min="13306" max="13306" width="19.44140625" style="79" customWidth="1"/>
    <col min="13307" max="13307" width="25" style="79" customWidth="1"/>
    <col min="13308" max="13308" width="12.21875" style="79" customWidth="1"/>
    <col min="13309" max="13311" width="18.44140625" style="79" customWidth="1"/>
    <col min="13312" max="13328" width="11.77734375" style="79" customWidth="1"/>
    <col min="13329" max="13561" width="8.88671875" style="79"/>
    <col min="13562" max="13562" width="19.44140625" style="79" customWidth="1"/>
    <col min="13563" max="13563" width="25" style="79" customWidth="1"/>
    <col min="13564" max="13564" width="12.21875" style="79" customWidth="1"/>
    <col min="13565" max="13567" width="18.44140625" style="79" customWidth="1"/>
    <col min="13568" max="13584" width="11.77734375" style="79" customWidth="1"/>
    <col min="13585" max="13817" width="8.88671875" style="79"/>
    <col min="13818" max="13818" width="19.44140625" style="79" customWidth="1"/>
    <col min="13819" max="13819" width="25" style="79" customWidth="1"/>
    <col min="13820" max="13820" width="12.21875" style="79" customWidth="1"/>
    <col min="13821" max="13823" width="18.44140625" style="79" customWidth="1"/>
    <col min="13824" max="13840" width="11.77734375" style="79" customWidth="1"/>
    <col min="13841" max="14073" width="8.88671875" style="79"/>
    <col min="14074" max="14074" width="19.44140625" style="79" customWidth="1"/>
    <col min="14075" max="14075" width="25" style="79" customWidth="1"/>
    <col min="14076" max="14076" width="12.21875" style="79" customWidth="1"/>
    <col min="14077" max="14079" width="18.44140625" style="79" customWidth="1"/>
    <col min="14080" max="14096" width="11.77734375" style="79" customWidth="1"/>
    <col min="14097" max="14329" width="8.88671875" style="79"/>
    <col min="14330" max="14330" width="19.44140625" style="79" customWidth="1"/>
    <col min="14331" max="14331" width="25" style="79" customWidth="1"/>
    <col min="14332" max="14332" width="12.21875" style="79" customWidth="1"/>
    <col min="14333" max="14335" width="18.44140625" style="79" customWidth="1"/>
    <col min="14336" max="14352" width="11.77734375" style="79" customWidth="1"/>
    <col min="14353" max="14585" width="8.88671875" style="79"/>
    <col min="14586" max="14586" width="19.44140625" style="79" customWidth="1"/>
    <col min="14587" max="14587" width="25" style="79" customWidth="1"/>
    <col min="14588" max="14588" width="12.21875" style="79" customWidth="1"/>
    <col min="14589" max="14591" width="18.44140625" style="79" customWidth="1"/>
    <col min="14592" max="14608" width="11.77734375" style="79" customWidth="1"/>
    <col min="14609" max="14841" width="8.88671875" style="79"/>
    <col min="14842" max="14842" width="19.44140625" style="79" customWidth="1"/>
    <col min="14843" max="14843" width="25" style="79" customWidth="1"/>
    <col min="14844" max="14844" width="12.21875" style="79" customWidth="1"/>
    <col min="14845" max="14847" width="18.44140625" style="79" customWidth="1"/>
    <col min="14848" max="14864" width="11.77734375" style="79" customWidth="1"/>
    <col min="14865" max="15097" width="8.88671875" style="79"/>
    <col min="15098" max="15098" width="19.44140625" style="79" customWidth="1"/>
    <col min="15099" max="15099" width="25" style="79" customWidth="1"/>
    <col min="15100" max="15100" width="12.21875" style="79" customWidth="1"/>
    <col min="15101" max="15103" width="18.44140625" style="79" customWidth="1"/>
    <col min="15104" max="15120" width="11.77734375" style="79" customWidth="1"/>
    <col min="15121" max="15353" width="8.88671875" style="79"/>
    <col min="15354" max="15354" width="19.44140625" style="79" customWidth="1"/>
    <col min="15355" max="15355" width="25" style="79" customWidth="1"/>
    <col min="15356" max="15356" width="12.21875" style="79" customWidth="1"/>
    <col min="15357" max="15359" width="18.44140625" style="79" customWidth="1"/>
    <col min="15360" max="15376" width="11.77734375" style="79" customWidth="1"/>
    <col min="15377" max="15609" width="8.88671875" style="79"/>
    <col min="15610" max="15610" width="19.44140625" style="79" customWidth="1"/>
    <col min="15611" max="15611" width="25" style="79" customWidth="1"/>
    <col min="15612" max="15612" width="12.21875" style="79" customWidth="1"/>
    <col min="15613" max="15615" width="18.44140625" style="79" customWidth="1"/>
    <col min="15616" max="15632" width="11.77734375" style="79" customWidth="1"/>
    <col min="15633" max="15865" width="8.88671875" style="79"/>
    <col min="15866" max="15866" width="19.44140625" style="79" customWidth="1"/>
    <col min="15867" max="15867" width="25" style="79" customWidth="1"/>
    <col min="15868" max="15868" width="12.21875" style="79" customWidth="1"/>
    <col min="15869" max="15871" width="18.44140625" style="79" customWidth="1"/>
    <col min="15872" max="15888" width="11.77734375" style="79" customWidth="1"/>
    <col min="15889" max="16121" width="8.88671875" style="79"/>
    <col min="16122" max="16122" width="19.44140625" style="79" customWidth="1"/>
    <col min="16123" max="16123" width="25" style="79" customWidth="1"/>
    <col min="16124" max="16124" width="12.21875" style="79" customWidth="1"/>
    <col min="16125" max="16127" width="18.44140625" style="79" customWidth="1"/>
    <col min="16128" max="16144" width="11.77734375" style="79" customWidth="1"/>
    <col min="16145" max="16376" width="8.88671875" style="79"/>
    <col min="16377" max="16380" width="9.21875" style="79" customWidth="1"/>
    <col min="16381" max="16382" width="8.88671875" style="79"/>
    <col min="16383" max="16384" width="9.21875" style="79" customWidth="1"/>
  </cols>
  <sheetData>
    <row r="1" spans="1:250" s="8" customFormat="1" ht="28.5" customHeight="1" x14ac:dyDescent="0.25">
      <c r="A1" s="87"/>
      <c r="B1" s="88"/>
      <c r="C1" s="104"/>
      <c r="D1" s="105"/>
      <c r="E1" s="106"/>
      <c r="F1" s="83"/>
      <c r="G1" s="84"/>
      <c r="H1" s="84"/>
      <c r="I1" s="84"/>
      <c r="J1" s="84"/>
      <c r="K1" s="84"/>
      <c r="L1" s="83"/>
      <c r="M1" s="84"/>
      <c r="N1" s="85"/>
      <c r="O1" s="85"/>
      <c r="P1" s="85"/>
      <c r="Q1" s="85"/>
      <c r="R1" s="1"/>
      <c r="S1" s="2"/>
      <c r="T1" s="3"/>
      <c r="U1" s="4" t="s">
        <v>0</v>
      </c>
      <c r="V1" s="5" t="s">
        <v>1</v>
      </c>
      <c r="W1" s="6">
        <v>44291</v>
      </c>
      <c r="X1" s="7" t="s">
        <v>2</v>
      </c>
    </row>
    <row r="2" spans="1:250" s="8" customFormat="1" ht="15.6" customHeight="1" x14ac:dyDescent="0.25">
      <c r="A2" s="89"/>
      <c r="B2" s="89"/>
      <c r="C2" s="107"/>
      <c r="D2" s="108"/>
      <c r="E2" s="109"/>
      <c r="F2" s="83">
        <v>44211</v>
      </c>
      <c r="G2" s="83">
        <f>F2+31</f>
        <v>44242</v>
      </c>
      <c r="H2" s="83">
        <f>G2+31</f>
        <v>44273</v>
      </c>
      <c r="I2" s="83">
        <f>H2+28</f>
        <v>44301</v>
      </c>
      <c r="J2" s="83">
        <f>I2+31</f>
        <v>44332</v>
      </c>
      <c r="K2" s="83">
        <f>J2+30</f>
        <v>44362</v>
      </c>
      <c r="L2" s="83">
        <f>K2+31</f>
        <v>44393</v>
      </c>
      <c r="M2" s="83">
        <f>L2+30</f>
        <v>44423</v>
      </c>
      <c r="N2" s="86">
        <f>+M2+31</f>
        <v>44454</v>
      </c>
      <c r="O2" s="86">
        <f>+N2+31</f>
        <v>44485</v>
      </c>
      <c r="P2" s="86">
        <f>+O2+31</f>
        <v>44516</v>
      </c>
      <c r="Q2" s="86">
        <f>+P2+31</f>
        <v>44547</v>
      </c>
      <c r="R2" s="1"/>
      <c r="S2" s="2"/>
      <c r="T2" s="3"/>
      <c r="U2" s="4">
        <v>1</v>
      </c>
      <c r="V2" s="9"/>
      <c r="W2" s="10"/>
    </row>
    <row r="3" spans="1:250" s="16" customFormat="1" ht="30.6" customHeight="1" x14ac:dyDescent="0.3">
      <c r="A3" s="90"/>
      <c r="B3" s="91"/>
      <c r="C3" s="98"/>
      <c r="D3" s="99"/>
      <c r="E3" s="100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2" t="s">
        <v>3</v>
      </c>
      <c r="S3" s="12" t="s">
        <v>4</v>
      </c>
      <c r="T3" s="13"/>
      <c r="U3" s="4">
        <v>1</v>
      </c>
      <c r="V3" s="14" t="s">
        <v>5</v>
      </c>
      <c r="W3" s="15"/>
      <c r="X3" s="14" t="s">
        <v>6</v>
      </c>
    </row>
    <row r="4" spans="1:250" s="21" customFormat="1" ht="16.05" customHeight="1" x14ac:dyDescent="0.25">
      <c r="A4" s="89"/>
      <c r="B4" s="92"/>
      <c r="C4" s="101"/>
      <c r="D4" s="102"/>
      <c r="E4" s="10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8">
        <f>SUBTOTAL(9,R6:R274)</f>
        <v>26</v>
      </c>
      <c r="S4" s="18" t="e">
        <f>+S60+S113+S166+S219+S272+#REF!+#REF!+#REF!+#REF!+#REF!+#REF!+#REF!+#REF!+#REF!+#REF!+#REF!+#REF!+#REF!</f>
        <v>#REF!</v>
      </c>
      <c r="T4" s="19"/>
      <c r="U4" s="4">
        <v>1</v>
      </c>
      <c r="V4" s="110">
        <f>SUBTOTAL(9,F4:G4)</f>
        <v>0</v>
      </c>
      <c r="W4" s="110"/>
      <c r="X4" s="110">
        <f>SUBTOTAL(9,F4:Q4)</f>
        <v>0</v>
      </c>
      <c r="Y4" s="11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</row>
    <row r="5" spans="1:250" s="28" customFormat="1" ht="15.6" customHeight="1" thickBot="1" x14ac:dyDescent="0.3">
      <c r="A5" s="93" t="s">
        <v>15</v>
      </c>
      <c r="B5" s="94"/>
      <c r="C5" s="95"/>
      <c r="D5" s="96"/>
      <c r="E5" s="97"/>
      <c r="F5" s="22"/>
      <c r="G5" s="22"/>
      <c r="H5" s="22"/>
      <c r="I5" s="22"/>
      <c r="J5" s="22"/>
      <c r="K5" s="22"/>
      <c r="L5" s="22"/>
      <c r="M5" s="22"/>
      <c r="N5" s="23"/>
      <c r="O5" s="23"/>
      <c r="P5" s="23"/>
      <c r="Q5" s="23"/>
      <c r="R5" s="24"/>
      <c r="S5" s="25"/>
      <c r="T5" s="26"/>
      <c r="U5" s="4">
        <v>1</v>
      </c>
      <c r="V5" s="27"/>
      <c r="W5" s="10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27"/>
      <c r="FN5" s="27"/>
      <c r="FO5" s="27"/>
      <c r="FP5" s="27"/>
      <c r="FQ5" s="27"/>
      <c r="FR5" s="27"/>
      <c r="FS5" s="27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GF5" s="27"/>
      <c r="GG5" s="27"/>
      <c r="GH5" s="27"/>
      <c r="GI5" s="27"/>
      <c r="GJ5" s="27"/>
      <c r="GK5" s="27"/>
      <c r="GL5" s="27"/>
      <c r="GM5" s="27"/>
      <c r="GN5" s="27"/>
      <c r="GO5" s="27"/>
      <c r="GP5" s="27"/>
      <c r="GQ5" s="27"/>
      <c r="GR5" s="27"/>
      <c r="GS5" s="27"/>
      <c r="GT5" s="27"/>
      <c r="GU5" s="27"/>
      <c r="GV5" s="27"/>
      <c r="GW5" s="27"/>
      <c r="GX5" s="27"/>
      <c r="GY5" s="27"/>
      <c r="GZ5" s="27"/>
      <c r="HA5" s="27"/>
      <c r="HB5" s="27"/>
      <c r="HC5" s="27"/>
      <c r="HD5" s="27"/>
      <c r="HE5" s="27"/>
      <c r="HF5" s="27"/>
      <c r="HG5" s="27"/>
      <c r="HH5" s="27"/>
      <c r="HI5" s="27"/>
      <c r="HJ5" s="27"/>
      <c r="HK5" s="27"/>
      <c r="HL5" s="27"/>
      <c r="HM5" s="27"/>
      <c r="HN5" s="27"/>
      <c r="HO5" s="27"/>
      <c r="HP5" s="27"/>
      <c r="HQ5" s="27"/>
      <c r="HR5" s="27"/>
      <c r="HS5" s="27"/>
      <c r="HT5" s="27"/>
      <c r="HU5" s="27"/>
      <c r="HV5" s="27"/>
      <c r="HW5" s="27"/>
      <c r="HX5" s="27"/>
      <c r="HY5" s="27"/>
      <c r="HZ5" s="27"/>
      <c r="IA5" s="27"/>
      <c r="IB5" s="27"/>
      <c r="IC5" s="27"/>
      <c r="ID5" s="27"/>
      <c r="IE5" s="27"/>
      <c r="IF5" s="27"/>
      <c r="IG5" s="27"/>
      <c r="IH5" s="27"/>
      <c r="II5" s="27"/>
      <c r="IJ5" s="27"/>
      <c r="IK5" s="27"/>
      <c r="IL5" s="27"/>
      <c r="IM5" s="27"/>
      <c r="IN5" s="27"/>
      <c r="IO5" s="27"/>
      <c r="IP5" s="27"/>
    </row>
    <row r="6" spans="1:250" s="35" customFormat="1" ht="16.5" customHeight="1" x14ac:dyDescent="0.25">
      <c r="A6" s="29" t="s">
        <v>7</v>
      </c>
      <c r="B6" s="143"/>
      <c r="C6" s="111"/>
      <c r="D6" s="112"/>
      <c r="E6" s="113"/>
      <c r="F6" s="30">
        <f t="shared" ref="F6:Q6" si="0">F2</f>
        <v>44211</v>
      </c>
      <c r="G6" s="30">
        <f t="shared" si="0"/>
        <v>44242</v>
      </c>
      <c r="H6" s="30">
        <f t="shared" si="0"/>
        <v>44273</v>
      </c>
      <c r="I6" s="30">
        <f t="shared" si="0"/>
        <v>44301</v>
      </c>
      <c r="J6" s="30">
        <f t="shared" si="0"/>
        <v>44332</v>
      </c>
      <c r="K6" s="30">
        <f t="shared" si="0"/>
        <v>44362</v>
      </c>
      <c r="L6" s="30">
        <f t="shared" si="0"/>
        <v>44393</v>
      </c>
      <c r="M6" s="30">
        <f t="shared" si="0"/>
        <v>44423</v>
      </c>
      <c r="N6" s="31">
        <f t="shared" si="0"/>
        <v>44454</v>
      </c>
      <c r="O6" s="31">
        <f t="shared" si="0"/>
        <v>44485</v>
      </c>
      <c r="P6" s="31">
        <f t="shared" si="0"/>
        <v>44516</v>
      </c>
      <c r="Q6" s="31">
        <f t="shared" si="0"/>
        <v>44547</v>
      </c>
      <c r="R6" s="32"/>
      <c r="S6" s="33"/>
      <c r="T6" s="34"/>
      <c r="U6" s="4">
        <v>1</v>
      </c>
      <c r="X6" s="36"/>
      <c r="Y6" s="37">
        <f>Y8/12</f>
        <v>0</v>
      </c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6"/>
      <c r="CL6" s="36"/>
      <c r="CM6" s="36"/>
      <c r="CN6" s="36"/>
      <c r="CO6" s="36"/>
      <c r="CP6" s="36"/>
      <c r="CQ6" s="36"/>
      <c r="CR6" s="36"/>
      <c r="CS6" s="36"/>
      <c r="CT6" s="36"/>
      <c r="CU6" s="36"/>
      <c r="CV6" s="36"/>
      <c r="CW6" s="36"/>
      <c r="CX6" s="36"/>
      <c r="CY6" s="36"/>
      <c r="CZ6" s="36"/>
      <c r="DA6" s="36"/>
      <c r="DB6" s="36"/>
      <c r="DC6" s="36"/>
      <c r="DD6" s="36"/>
      <c r="DE6" s="36"/>
      <c r="DF6" s="36"/>
      <c r="DG6" s="36"/>
      <c r="DH6" s="36"/>
      <c r="DI6" s="36"/>
      <c r="DJ6" s="36"/>
      <c r="DK6" s="36"/>
      <c r="DL6" s="36"/>
      <c r="DM6" s="36"/>
      <c r="DN6" s="36"/>
      <c r="DO6" s="36"/>
      <c r="DP6" s="36"/>
      <c r="DQ6" s="36"/>
      <c r="DR6" s="36"/>
      <c r="DS6" s="36"/>
      <c r="DT6" s="36"/>
      <c r="DU6" s="36"/>
      <c r="DV6" s="36"/>
      <c r="DW6" s="36"/>
      <c r="DX6" s="36"/>
      <c r="DY6" s="36"/>
      <c r="DZ6" s="36"/>
      <c r="EA6" s="36"/>
      <c r="EB6" s="36"/>
      <c r="EC6" s="36"/>
      <c r="ED6" s="36"/>
      <c r="EE6" s="36"/>
      <c r="EF6" s="36"/>
      <c r="EG6" s="36"/>
      <c r="EH6" s="36"/>
      <c r="EI6" s="36"/>
      <c r="EJ6" s="36"/>
      <c r="EK6" s="36"/>
      <c r="EL6" s="36"/>
      <c r="EM6" s="36"/>
      <c r="EN6" s="36"/>
      <c r="EO6" s="36"/>
      <c r="EP6" s="36"/>
      <c r="EQ6" s="36"/>
      <c r="ER6" s="36"/>
      <c r="ES6" s="36"/>
      <c r="ET6" s="36"/>
      <c r="EU6" s="36"/>
      <c r="EV6" s="36"/>
      <c r="EW6" s="36"/>
      <c r="EX6" s="36"/>
      <c r="EY6" s="36"/>
      <c r="EZ6" s="36"/>
      <c r="FA6" s="36"/>
      <c r="FB6" s="36"/>
      <c r="FC6" s="36"/>
      <c r="FD6" s="36"/>
      <c r="FE6" s="36"/>
      <c r="FF6" s="36"/>
      <c r="FG6" s="36"/>
      <c r="FH6" s="36"/>
      <c r="FI6" s="36"/>
      <c r="FJ6" s="36"/>
      <c r="FK6" s="36"/>
      <c r="FL6" s="36"/>
      <c r="FM6" s="36"/>
      <c r="FN6" s="36"/>
      <c r="FO6" s="36"/>
      <c r="FP6" s="36"/>
      <c r="FQ6" s="36"/>
      <c r="FR6" s="36"/>
      <c r="FS6" s="36"/>
      <c r="FT6" s="36"/>
      <c r="FU6" s="36"/>
      <c r="FV6" s="36"/>
      <c r="FW6" s="36"/>
      <c r="FX6" s="36"/>
      <c r="FY6" s="36"/>
      <c r="FZ6" s="36"/>
      <c r="GA6" s="36"/>
      <c r="GB6" s="36"/>
      <c r="GC6" s="36"/>
      <c r="GD6" s="36"/>
      <c r="GE6" s="36"/>
      <c r="GF6" s="36"/>
      <c r="GG6" s="36"/>
      <c r="GH6" s="36"/>
      <c r="GI6" s="36"/>
      <c r="GJ6" s="36"/>
      <c r="GK6" s="36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  <c r="GZ6" s="36"/>
      <c r="HA6" s="36"/>
      <c r="HB6" s="36"/>
      <c r="HC6" s="36"/>
      <c r="HD6" s="36"/>
      <c r="HE6" s="36"/>
      <c r="HF6" s="36"/>
      <c r="HG6" s="36"/>
      <c r="HH6" s="36"/>
      <c r="HI6" s="36"/>
      <c r="HJ6" s="36"/>
      <c r="HK6" s="36"/>
      <c r="HL6" s="36"/>
      <c r="HM6" s="36"/>
      <c r="HN6" s="36"/>
      <c r="HO6" s="36"/>
      <c r="HP6" s="36"/>
      <c r="HQ6" s="36"/>
      <c r="HR6" s="36"/>
      <c r="HS6" s="36"/>
      <c r="HT6" s="36"/>
      <c r="HU6" s="36"/>
      <c r="HV6" s="36"/>
      <c r="HW6" s="36"/>
      <c r="HX6" s="36"/>
      <c r="HY6" s="36"/>
      <c r="HZ6" s="36"/>
      <c r="IA6" s="36"/>
      <c r="IB6" s="36"/>
      <c r="IC6" s="36"/>
      <c r="ID6" s="36"/>
      <c r="IE6" s="36"/>
      <c r="IF6" s="36"/>
      <c r="IG6" s="36"/>
      <c r="IH6" s="36"/>
      <c r="II6" s="36"/>
      <c r="IJ6" s="36"/>
      <c r="IK6" s="36"/>
      <c r="IL6" s="36"/>
      <c r="IM6" s="36"/>
      <c r="IN6" s="36"/>
      <c r="IO6" s="36"/>
      <c r="IP6" s="36"/>
    </row>
    <row r="7" spans="1:250" s="35" customFormat="1" ht="14.55" customHeight="1" x14ac:dyDescent="0.25">
      <c r="A7" t="s">
        <v>16</v>
      </c>
      <c r="B7" s="115"/>
      <c r="C7" s="114"/>
      <c r="D7" s="115"/>
      <c r="E7" s="116"/>
      <c r="F7"/>
      <c r="G7"/>
      <c r="H7"/>
      <c r="I7"/>
      <c r="J7"/>
      <c r="K7"/>
      <c r="L7"/>
      <c r="M7"/>
      <c r="N7"/>
      <c r="O7"/>
      <c r="P7"/>
      <c r="Q7"/>
      <c r="R7" s="32">
        <f t="shared" ref="R7:R47" si="1">SUM(F7:Q7)</f>
        <v>0</v>
      </c>
      <c r="S7" s="33"/>
      <c r="T7" s="34"/>
      <c r="U7" s="4">
        <f t="shared" ref="U7:U47" si="2">IF(OR($C7&lt;&gt;0,$D7&lt;&gt;0,$E7&lt;&gt;0,$E7="Est SAC",LEFT($A7,1)="0",LEFT($A7,1)="1",LEFT($A7,1)="9"),1,0)</f>
        <v>0</v>
      </c>
      <c r="W7" s="10"/>
    </row>
    <row r="8" spans="1:250" s="35" customFormat="1" ht="14.55" customHeight="1" x14ac:dyDescent="0.25">
      <c r="A8" t="s">
        <v>17</v>
      </c>
      <c r="B8" s="115"/>
      <c r="C8" s="114"/>
      <c r="D8" s="115"/>
      <c r="E8" s="116"/>
      <c r="F8">
        <v>1</v>
      </c>
      <c r="G8">
        <v>2</v>
      </c>
      <c r="H8">
        <v>3</v>
      </c>
      <c r="I8"/>
      <c r="J8"/>
      <c r="K8"/>
      <c r="L8"/>
      <c r="M8"/>
      <c r="N8"/>
      <c r="O8"/>
      <c r="P8"/>
      <c r="Q8"/>
      <c r="R8" s="32">
        <f t="shared" si="1"/>
        <v>6</v>
      </c>
      <c r="S8" s="33"/>
      <c r="T8" s="34"/>
      <c r="U8" s="4">
        <f t="shared" si="2"/>
        <v>0</v>
      </c>
    </row>
    <row r="9" spans="1:250" s="35" customFormat="1" ht="14.55" customHeight="1" x14ac:dyDescent="0.25">
      <c r="A9" t="s">
        <v>18</v>
      </c>
      <c r="B9" s="115"/>
      <c r="C9" s="114"/>
      <c r="D9" s="115"/>
      <c r="E9" s="116"/>
      <c r="F9"/>
      <c r="G9"/>
      <c r="H9"/>
      <c r="I9"/>
      <c r="J9"/>
      <c r="K9"/>
      <c r="L9"/>
      <c r="M9"/>
      <c r="N9"/>
      <c r="O9"/>
      <c r="P9"/>
      <c r="Q9"/>
      <c r="R9" s="32">
        <f t="shared" si="1"/>
        <v>0</v>
      </c>
      <c r="S9" s="33"/>
      <c r="T9" s="34"/>
      <c r="U9" s="4">
        <f t="shared" si="2"/>
        <v>0</v>
      </c>
      <c r="X9" s="39"/>
      <c r="Y9" s="39"/>
      <c r="Z9" s="39"/>
      <c r="AA9" s="39"/>
    </row>
    <row r="10" spans="1:250" s="35" customFormat="1" ht="14.55" customHeight="1" x14ac:dyDescent="0.25">
      <c r="A10" t="s">
        <v>19</v>
      </c>
      <c r="B10" s="115"/>
      <c r="C10" s="114"/>
      <c r="D10" s="115"/>
      <c r="E10" s="116"/>
      <c r="F10"/>
      <c r="G10"/>
      <c r="H10"/>
      <c r="I10"/>
      <c r="J10"/>
      <c r="K10"/>
      <c r="L10"/>
      <c r="M10"/>
      <c r="N10"/>
      <c r="O10"/>
      <c r="P10"/>
      <c r="Q10"/>
      <c r="R10" s="32">
        <f t="shared" si="1"/>
        <v>0</v>
      </c>
      <c r="S10" s="33"/>
      <c r="T10" s="34"/>
      <c r="U10" s="4">
        <f t="shared" si="2"/>
        <v>0</v>
      </c>
      <c r="W10" s="39">
        <f>C2*0.1</f>
        <v>0</v>
      </c>
      <c r="Z10" s="39"/>
      <c r="AA10" s="39"/>
    </row>
    <row r="11" spans="1:250" s="35" customFormat="1" ht="14.55" customHeight="1" x14ac:dyDescent="0.25">
      <c r="A11" t="s">
        <v>20</v>
      </c>
      <c r="B11" s="115"/>
      <c r="C11" s="114"/>
      <c r="D11" s="115"/>
      <c r="E11" s="116"/>
      <c r="F11"/>
      <c r="G11"/>
      <c r="H11"/>
      <c r="I11"/>
      <c r="J11"/>
      <c r="K11"/>
      <c r="L11"/>
      <c r="M11"/>
      <c r="N11"/>
      <c r="O11"/>
      <c r="P11"/>
      <c r="Q11"/>
      <c r="R11" s="32">
        <f t="shared" si="1"/>
        <v>0</v>
      </c>
      <c r="S11" s="33"/>
      <c r="T11" s="34"/>
      <c r="U11" s="4">
        <f t="shared" si="2"/>
        <v>0</v>
      </c>
    </row>
    <row r="12" spans="1:250" s="35" customFormat="1" ht="14.55" customHeight="1" x14ac:dyDescent="0.25">
      <c r="A12" t="s">
        <v>20</v>
      </c>
      <c r="B12" s="115"/>
      <c r="C12" s="114"/>
      <c r="D12" s="115"/>
      <c r="E12" s="116"/>
      <c r="F12">
        <v>1</v>
      </c>
      <c r="G12"/>
      <c r="H12">
        <v>4</v>
      </c>
      <c r="I12"/>
      <c r="J12"/>
      <c r="K12"/>
      <c r="L12"/>
      <c r="M12"/>
      <c r="N12"/>
      <c r="O12"/>
      <c r="P12"/>
      <c r="Q12"/>
      <c r="R12" s="32">
        <f t="shared" si="1"/>
        <v>5</v>
      </c>
      <c r="S12" s="33"/>
      <c r="T12" s="34"/>
      <c r="U12" s="4">
        <f t="shared" si="2"/>
        <v>0</v>
      </c>
    </row>
    <row r="13" spans="1:250" s="35" customFormat="1" ht="14.55" customHeight="1" x14ac:dyDescent="0.25">
      <c r="A13" t="s">
        <v>20</v>
      </c>
      <c r="B13" s="115"/>
      <c r="C13" s="114"/>
      <c r="D13" s="115"/>
      <c r="E13" s="116"/>
      <c r="F13"/>
      <c r="G13"/>
      <c r="H13">
        <v>5</v>
      </c>
      <c r="I13"/>
      <c r="J13"/>
      <c r="K13"/>
      <c r="L13"/>
      <c r="M13"/>
      <c r="N13"/>
      <c r="O13"/>
      <c r="P13"/>
      <c r="Q13"/>
      <c r="R13" s="32">
        <f t="shared" si="1"/>
        <v>5</v>
      </c>
      <c r="S13" s="33"/>
      <c r="T13" s="34"/>
      <c r="U13" s="4">
        <f t="shared" si="2"/>
        <v>0</v>
      </c>
    </row>
    <row r="14" spans="1:250" s="35" customFormat="1" ht="14.55" customHeight="1" x14ac:dyDescent="0.25">
      <c r="A14" t="s">
        <v>20</v>
      </c>
      <c r="B14" s="115"/>
      <c r="C14" s="114"/>
      <c r="D14" s="115"/>
      <c r="E14" s="116"/>
      <c r="F14"/>
      <c r="G14"/>
      <c r="H14"/>
      <c r="I14"/>
      <c r="J14"/>
      <c r="K14"/>
      <c r="L14"/>
      <c r="M14"/>
      <c r="N14"/>
      <c r="O14"/>
      <c r="P14"/>
      <c r="Q14"/>
      <c r="R14" s="32">
        <f t="shared" si="1"/>
        <v>0</v>
      </c>
      <c r="S14" s="33"/>
      <c r="T14" s="34"/>
      <c r="U14" s="4">
        <f t="shared" si="2"/>
        <v>0</v>
      </c>
    </row>
    <row r="15" spans="1:250" s="35" customFormat="1" ht="14.55" customHeight="1" x14ac:dyDescent="0.25">
      <c r="A15" t="s">
        <v>20</v>
      </c>
      <c r="B15" s="115"/>
      <c r="C15" s="114"/>
      <c r="D15" s="115"/>
      <c r="E15" s="116"/>
      <c r="F15"/>
      <c r="G15"/>
      <c r="H15"/>
      <c r="I15"/>
      <c r="J15"/>
      <c r="K15"/>
      <c r="L15"/>
      <c r="M15"/>
      <c r="N15"/>
      <c r="O15"/>
      <c r="P15"/>
      <c r="Q15"/>
      <c r="R15" s="32">
        <f t="shared" si="1"/>
        <v>0</v>
      </c>
      <c r="S15" s="33"/>
      <c r="T15" s="34"/>
      <c r="U15" s="4">
        <f t="shared" si="2"/>
        <v>0</v>
      </c>
    </row>
    <row r="16" spans="1:250" s="35" customFormat="1" ht="14.55" customHeight="1" x14ac:dyDescent="0.25">
      <c r="A16" t="s">
        <v>20</v>
      </c>
      <c r="B16" s="115"/>
      <c r="C16" s="114"/>
      <c r="D16" s="115"/>
      <c r="E16" s="116"/>
      <c r="F16"/>
      <c r="G16"/>
      <c r="H16"/>
      <c r="I16"/>
      <c r="J16"/>
      <c r="K16"/>
      <c r="L16"/>
      <c r="M16"/>
      <c r="N16"/>
      <c r="O16"/>
      <c r="P16"/>
      <c r="Q16"/>
      <c r="R16" s="32">
        <f t="shared" si="1"/>
        <v>0</v>
      </c>
      <c r="S16" s="33"/>
      <c r="T16" s="34"/>
      <c r="U16" s="4">
        <f t="shared" si="2"/>
        <v>0</v>
      </c>
    </row>
    <row r="17" spans="1:21" s="35" customFormat="1" ht="14.55" customHeight="1" x14ac:dyDescent="0.25">
      <c r="A17" t="s">
        <v>20</v>
      </c>
      <c r="B17" s="115"/>
      <c r="C17" s="114"/>
      <c r="D17" s="115"/>
      <c r="E17" s="116"/>
      <c r="F17"/>
      <c r="G17"/>
      <c r="H17"/>
      <c r="I17"/>
      <c r="J17"/>
      <c r="K17"/>
      <c r="L17"/>
      <c r="M17"/>
      <c r="N17"/>
      <c r="O17"/>
      <c r="P17"/>
      <c r="Q17"/>
      <c r="R17" s="32">
        <f t="shared" si="1"/>
        <v>0</v>
      </c>
      <c r="S17" s="33"/>
      <c r="T17" s="34"/>
      <c r="U17" s="4">
        <f t="shared" si="2"/>
        <v>0</v>
      </c>
    </row>
    <row r="18" spans="1:21" s="35" customFormat="1" ht="14.55" customHeight="1" x14ac:dyDescent="0.25">
      <c r="A18" t="s">
        <v>20</v>
      </c>
      <c r="B18" s="115"/>
      <c r="C18" s="114"/>
      <c r="D18" s="115"/>
      <c r="E18" s="116"/>
      <c r="F18"/>
      <c r="G18"/>
      <c r="H18"/>
      <c r="I18"/>
      <c r="J18"/>
      <c r="K18"/>
      <c r="L18"/>
      <c r="M18"/>
      <c r="N18"/>
      <c r="O18"/>
      <c r="P18"/>
      <c r="Q18"/>
      <c r="R18" s="32">
        <f t="shared" si="1"/>
        <v>0</v>
      </c>
      <c r="S18" s="33"/>
      <c r="T18" s="34"/>
      <c r="U18" s="4">
        <f t="shared" si="2"/>
        <v>0</v>
      </c>
    </row>
    <row r="19" spans="1:21" s="35" customFormat="1" ht="14.55" customHeight="1" x14ac:dyDescent="0.25">
      <c r="A19" t="s">
        <v>20</v>
      </c>
      <c r="B19" s="115"/>
      <c r="C19" s="114"/>
      <c r="D19" s="115"/>
      <c r="E19" s="116"/>
      <c r="F19"/>
      <c r="G19"/>
      <c r="H19"/>
      <c r="I19"/>
      <c r="J19"/>
      <c r="K19"/>
      <c r="L19"/>
      <c r="M19"/>
      <c r="N19"/>
      <c r="O19"/>
      <c r="P19"/>
      <c r="Q19"/>
      <c r="R19" s="32">
        <f t="shared" si="1"/>
        <v>0</v>
      </c>
      <c r="S19" s="33"/>
      <c r="T19" s="34"/>
      <c r="U19" s="4">
        <f t="shared" si="2"/>
        <v>0</v>
      </c>
    </row>
    <row r="20" spans="1:21" s="35" customFormat="1" ht="14.55" customHeight="1" x14ac:dyDescent="0.25">
      <c r="A20" t="s">
        <v>20</v>
      </c>
      <c r="B20" s="115"/>
      <c r="C20" s="114"/>
      <c r="D20" s="115"/>
      <c r="E20" s="116"/>
      <c r="F20"/>
      <c r="G20"/>
      <c r="H20"/>
      <c r="I20"/>
      <c r="J20"/>
      <c r="K20"/>
      <c r="L20"/>
      <c r="M20"/>
      <c r="N20"/>
      <c r="O20"/>
      <c r="P20"/>
      <c r="Q20"/>
      <c r="R20" s="32">
        <f t="shared" si="1"/>
        <v>0</v>
      </c>
      <c r="S20" s="33"/>
      <c r="T20" s="34"/>
      <c r="U20" s="4">
        <f t="shared" si="2"/>
        <v>0</v>
      </c>
    </row>
    <row r="21" spans="1:21" s="35" customFormat="1" ht="14.55" customHeight="1" x14ac:dyDescent="0.25">
      <c r="A21" t="s">
        <v>20</v>
      </c>
      <c r="B21" s="115"/>
      <c r="C21" s="114"/>
      <c r="D21" s="115"/>
      <c r="E21" s="116"/>
      <c r="F21"/>
      <c r="G21"/>
      <c r="H21"/>
      <c r="I21"/>
      <c r="J21"/>
      <c r="K21"/>
      <c r="L21"/>
      <c r="M21"/>
      <c r="N21"/>
      <c r="O21"/>
      <c r="P21"/>
      <c r="Q21"/>
      <c r="R21" s="32">
        <f t="shared" si="1"/>
        <v>0</v>
      </c>
      <c r="S21" s="33"/>
      <c r="T21" s="34"/>
      <c r="U21" s="4">
        <f t="shared" si="2"/>
        <v>0</v>
      </c>
    </row>
    <row r="22" spans="1:21" s="35" customFormat="1" ht="14.55" customHeight="1" x14ac:dyDescent="0.25">
      <c r="A22" t="s">
        <v>20</v>
      </c>
      <c r="B22" s="115"/>
      <c r="C22" s="114"/>
      <c r="D22" s="115"/>
      <c r="E22" s="116"/>
      <c r="F22"/>
      <c r="G22"/>
      <c r="H22"/>
      <c r="I22"/>
      <c r="J22"/>
      <c r="K22"/>
      <c r="L22"/>
      <c r="M22"/>
      <c r="N22"/>
      <c r="O22"/>
      <c r="P22"/>
      <c r="Q22"/>
      <c r="R22" s="32">
        <f t="shared" si="1"/>
        <v>0</v>
      </c>
      <c r="S22" s="33"/>
      <c r="T22" s="34"/>
      <c r="U22" s="4">
        <f t="shared" si="2"/>
        <v>0</v>
      </c>
    </row>
    <row r="23" spans="1:21" s="35" customFormat="1" ht="14.55" customHeight="1" x14ac:dyDescent="0.25">
      <c r="A23" t="s">
        <v>20</v>
      </c>
      <c r="B23" s="115"/>
      <c r="C23" s="114"/>
      <c r="D23" s="115"/>
      <c r="E23" s="116"/>
      <c r="F23"/>
      <c r="G23"/>
      <c r="H23"/>
      <c r="I23"/>
      <c r="J23"/>
      <c r="K23"/>
      <c r="L23"/>
      <c r="M23"/>
      <c r="N23"/>
      <c r="O23"/>
      <c r="P23"/>
      <c r="Q23"/>
      <c r="R23" s="32">
        <f t="shared" si="1"/>
        <v>0</v>
      </c>
      <c r="S23" s="33"/>
      <c r="T23" s="34"/>
      <c r="U23" s="4">
        <f t="shared" si="2"/>
        <v>0</v>
      </c>
    </row>
    <row r="24" spans="1:21" s="35" customFormat="1" ht="14.55" customHeight="1" x14ac:dyDescent="0.25">
      <c r="A24" t="s">
        <v>20</v>
      </c>
      <c r="B24" s="115"/>
      <c r="C24" s="114"/>
      <c r="D24" s="115"/>
      <c r="E24" s="116"/>
      <c r="F24"/>
      <c r="G24"/>
      <c r="H24"/>
      <c r="I24"/>
      <c r="J24"/>
      <c r="K24"/>
      <c r="L24"/>
      <c r="M24"/>
      <c r="N24"/>
      <c r="O24"/>
      <c r="P24"/>
      <c r="Q24"/>
      <c r="R24" s="32">
        <f t="shared" si="1"/>
        <v>0</v>
      </c>
      <c r="S24" s="33"/>
      <c r="T24" s="34"/>
      <c r="U24" s="4">
        <f t="shared" si="2"/>
        <v>0</v>
      </c>
    </row>
    <row r="25" spans="1:21" s="35" customFormat="1" ht="14.55" customHeight="1" x14ac:dyDescent="0.25">
      <c r="A25" t="s">
        <v>20</v>
      </c>
      <c r="B25" s="115"/>
      <c r="C25" s="114"/>
      <c r="D25" s="115"/>
      <c r="E25" s="116"/>
      <c r="F25"/>
      <c r="G25"/>
      <c r="H25"/>
      <c r="I25"/>
      <c r="J25"/>
      <c r="K25"/>
      <c r="L25"/>
      <c r="M25"/>
      <c r="N25"/>
      <c r="O25"/>
      <c r="P25"/>
      <c r="Q25"/>
      <c r="R25" s="32">
        <f t="shared" si="1"/>
        <v>0</v>
      </c>
      <c r="S25" s="33"/>
      <c r="T25" s="34"/>
      <c r="U25" s="4">
        <f t="shared" si="2"/>
        <v>0</v>
      </c>
    </row>
    <row r="26" spans="1:21" s="35" customFormat="1" ht="14.55" customHeight="1" x14ac:dyDescent="0.25">
      <c r="A26" t="s">
        <v>20</v>
      </c>
      <c r="B26" s="115"/>
      <c r="C26" s="114"/>
      <c r="D26" s="115"/>
      <c r="E26" s="116"/>
      <c r="F26"/>
      <c r="G26"/>
      <c r="H26"/>
      <c r="I26"/>
      <c r="J26"/>
      <c r="K26"/>
      <c r="L26"/>
      <c r="M26"/>
      <c r="N26"/>
      <c r="O26"/>
      <c r="P26"/>
      <c r="Q26"/>
      <c r="R26" s="32">
        <f t="shared" si="1"/>
        <v>0</v>
      </c>
      <c r="S26" s="33"/>
      <c r="T26" s="34"/>
      <c r="U26" s="4">
        <f t="shared" si="2"/>
        <v>0</v>
      </c>
    </row>
    <row r="27" spans="1:21" s="35" customFormat="1" ht="14.55" customHeight="1" x14ac:dyDescent="0.25">
      <c r="A27" t="s">
        <v>20</v>
      </c>
      <c r="B27" s="115"/>
      <c r="C27" s="114"/>
      <c r="D27" s="115"/>
      <c r="E27" s="116"/>
      <c r="F27"/>
      <c r="G27"/>
      <c r="H27"/>
      <c r="I27"/>
      <c r="J27"/>
      <c r="K27"/>
      <c r="L27"/>
      <c r="M27"/>
      <c r="N27"/>
      <c r="O27"/>
      <c r="P27"/>
      <c r="Q27"/>
      <c r="R27" s="32">
        <f t="shared" si="1"/>
        <v>0</v>
      </c>
      <c r="S27" s="33"/>
      <c r="T27" s="34"/>
      <c r="U27" s="4">
        <f t="shared" si="2"/>
        <v>0</v>
      </c>
    </row>
    <row r="28" spans="1:21" s="35" customFormat="1" ht="14.55" customHeight="1" x14ac:dyDescent="0.25">
      <c r="A28" t="s">
        <v>20</v>
      </c>
      <c r="B28" s="115"/>
      <c r="C28" s="114"/>
      <c r="D28" s="115"/>
      <c r="E28" s="116"/>
      <c r="F28"/>
      <c r="G28"/>
      <c r="H28"/>
      <c r="I28"/>
      <c r="J28"/>
      <c r="K28"/>
      <c r="L28"/>
      <c r="M28"/>
      <c r="N28"/>
      <c r="O28"/>
      <c r="P28"/>
      <c r="Q28"/>
      <c r="R28" s="32">
        <f t="shared" si="1"/>
        <v>0</v>
      </c>
      <c r="S28" s="33"/>
      <c r="T28" s="34"/>
      <c r="U28" s="4">
        <f t="shared" si="2"/>
        <v>0</v>
      </c>
    </row>
    <row r="29" spans="1:21" s="35" customFormat="1" ht="14.55" customHeight="1" x14ac:dyDescent="0.25">
      <c r="A29" t="s">
        <v>20</v>
      </c>
      <c r="B29" s="115"/>
      <c r="C29" s="114"/>
      <c r="D29" s="115"/>
      <c r="E29" s="116"/>
      <c r="F29"/>
      <c r="G29"/>
      <c r="H29"/>
      <c r="I29"/>
      <c r="J29"/>
      <c r="K29"/>
      <c r="L29"/>
      <c r="M29"/>
      <c r="N29"/>
      <c r="O29"/>
      <c r="P29"/>
      <c r="Q29"/>
      <c r="R29" s="32">
        <f t="shared" si="1"/>
        <v>0</v>
      </c>
      <c r="S29" s="33"/>
      <c r="T29" s="34"/>
      <c r="U29" s="4">
        <f t="shared" si="2"/>
        <v>0</v>
      </c>
    </row>
    <row r="30" spans="1:21" s="35" customFormat="1" ht="14.55" customHeight="1" x14ac:dyDescent="0.25">
      <c r="A30" t="s">
        <v>20</v>
      </c>
      <c r="B30" s="115"/>
      <c r="C30" s="114"/>
      <c r="D30" s="115"/>
      <c r="E30" s="116"/>
      <c r="F30"/>
      <c r="G30"/>
      <c r="H30"/>
      <c r="I30"/>
      <c r="J30"/>
      <c r="K30"/>
      <c r="L30"/>
      <c r="M30"/>
      <c r="N30"/>
      <c r="O30"/>
      <c r="P30"/>
      <c r="Q30"/>
      <c r="R30" s="32">
        <f t="shared" si="1"/>
        <v>0</v>
      </c>
      <c r="S30" s="33"/>
      <c r="T30" s="34"/>
      <c r="U30" s="4">
        <f t="shared" si="2"/>
        <v>0</v>
      </c>
    </row>
    <row r="31" spans="1:21" s="35" customFormat="1" ht="14.55" customHeight="1" x14ac:dyDescent="0.25">
      <c r="A31" t="s">
        <v>20</v>
      </c>
      <c r="B31" s="115"/>
      <c r="C31" s="114"/>
      <c r="D31" s="115"/>
      <c r="E31" s="116"/>
      <c r="F31"/>
      <c r="G31">
        <v>1</v>
      </c>
      <c r="H31"/>
      <c r="I31"/>
      <c r="J31"/>
      <c r="K31"/>
      <c r="L31"/>
      <c r="M31"/>
      <c r="N31"/>
      <c r="O31"/>
      <c r="P31"/>
      <c r="Q31"/>
      <c r="R31" s="32">
        <f t="shared" si="1"/>
        <v>1</v>
      </c>
      <c r="S31" s="33"/>
      <c r="T31" s="34"/>
      <c r="U31" s="4">
        <f t="shared" si="2"/>
        <v>0</v>
      </c>
    </row>
    <row r="32" spans="1:21" s="35" customFormat="1" ht="14.55" customHeight="1" x14ac:dyDescent="0.25">
      <c r="A32" t="s">
        <v>20</v>
      </c>
      <c r="B32" s="115"/>
      <c r="C32" s="114"/>
      <c r="D32" s="115"/>
      <c r="E32" s="116"/>
      <c r="F32"/>
      <c r="G32"/>
      <c r="H32"/>
      <c r="I32"/>
      <c r="J32"/>
      <c r="K32"/>
      <c r="L32"/>
      <c r="M32"/>
      <c r="N32"/>
      <c r="O32"/>
      <c r="P32"/>
      <c r="Q32"/>
      <c r="R32" s="32">
        <f t="shared" si="1"/>
        <v>0</v>
      </c>
      <c r="S32" s="33"/>
      <c r="T32" s="34"/>
      <c r="U32" s="4">
        <f t="shared" si="2"/>
        <v>0</v>
      </c>
    </row>
    <row r="33" spans="1:21" s="35" customFormat="1" ht="14.55" customHeight="1" x14ac:dyDescent="0.25">
      <c r="A33" t="s">
        <v>20</v>
      </c>
      <c r="B33" s="115"/>
      <c r="C33" s="114"/>
      <c r="D33" s="115"/>
      <c r="E33" s="116"/>
      <c r="F33"/>
      <c r="G33"/>
      <c r="H33"/>
      <c r="I33"/>
      <c r="J33"/>
      <c r="K33"/>
      <c r="L33"/>
      <c r="M33"/>
      <c r="N33"/>
      <c r="O33"/>
      <c r="P33"/>
      <c r="Q33"/>
      <c r="R33" s="32">
        <f t="shared" si="1"/>
        <v>0</v>
      </c>
      <c r="S33" s="33"/>
      <c r="T33" s="34"/>
      <c r="U33" s="4">
        <f t="shared" si="2"/>
        <v>0</v>
      </c>
    </row>
    <row r="34" spans="1:21" s="35" customFormat="1" ht="14.55" customHeight="1" x14ac:dyDescent="0.25">
      <c r="A34" t="s">
        <v>20</v>
      </c>
      <c r="B34" s="115"/>
      <c r="C34" s="114"/>
      <c r="D34" s="115"/>
      <c r="E34" s="116"/>
      <c r="F34"/>
      <c r="G34"/>
      <c r="H34"/>
      <c r="I34"/>
      <c r="J34"/>
      <c r="K34"/>
      <c r="L34"/>
      <c r="M34"/>
      <c r="N34"/>
      <c r="O34"/>
      <c r="P34"/>
      <c r="Q34"/>
      <c r="R34" s="32">
        <f t="shared" si="1"/>
        <v>0</v>
      </c>
      <c r="S34" s="33"/>
      <c r="T34" s="34"/>
      <c r="U34" s="4">
        <f t="shared" si="2"/>
        <v>0</v>
      </c>
    </row>
    <row r="35" spans="1:21" s="35" customFormat="1" ht="14.55" customHeight="1" x14ac:dyDescent="0.25">
      <c r="A35" t="s">
        <v>20</v>
      </c>
      <c r="B35" s="115"/>
      <c r="C35" s="114"/>
      <c r="D35" s="115"/>
      <c r="E35" s="116"/>
      <c r="F35"/>
      <c r="G35"/>
      <c r="H35">
        <v>2</v>
      </c>
      <c r="I35"/>
      <c r="J35"/>
      <c r="K35"/>
      <c r="L35"/>
      <c r="M35"/>
      <c r="N35"/>
      <c r="O35"/>
      <c r="P35"/>
      <c r="Q35"/>
      <c r="R35" s="32">
        <f t="shared" si="1"/>
        <v>2</v>
      </c>
      <c r="S35" s="33"/>
      <c r="T35" s="34"/>
      <c r="U35" s="4">
        <f t="shared" si="2"/>
        <v>0</v>
      </c>
    </row>
    <row r="36" spans="1:21" s="35" customFormat="1" ht="14.55" customHeight="1" x14ac:dyDescent="0.25">
      <c r="A36" t="s">
        <v>20</v>
      </c>
      <c r="B36" s="115"/>
      <c r="C36" s="114"/>
      <c r="D36" s="115"/>
      <c r="E36" s="116"/>
      <c r="F36"/>
      <c r="G36"/>
      <c r="H36">
        <v>3</v>
      </c>
      <c r="I36"/>
      <c r="J36"/>
      <c r="K36"/>
      <c r="L36"/>
      <c r="M36"/>
      <c r="N36"/>
      <c r="O36"/>
      <c r="P36"/>
      <c r="Q36"/>
      <c r="R36" s="32">
        <f t="shared" si="1"/>
        <v>3</v>
      </c>
      <c r="S36" s="33"/>
      <c r="T36" s="34"/>
      <c r="U36" s="4">
        <f t="shared" si="2"/>
        <v>0</v>
      </c>
    </row>
    <row r="37" spans="1:21" s="35" customFormat="1" ht="14.55" customHeight="1" x14ac:dyDescent="0.25">
      <c r="A37" t="s">
        <v>20</v>
      </c>
      <c r="B37" s="115"/>
      <c r="C37" s="114"/>
      <c r="D37" s="115"/>
      <c r="E37" s="116"/>
      <c r="F37"/>
      <c r="G37"/>
      <c r="H37">
        <v>4</v>
      </c>
      <c r="I37"/>
      <c r="J37"/>
      <c r="K37"/>
      <c r="L37"/>
      <c r="M37"/>
      <c r="N37"/>
      <c r="O37"/>
      <c r="P37"/>
      <c r="Q37"/>
      <c r="R37" s="32">
        <f t="shared" si="1"/>
        <v>4</v>
      </c>
      <c r="S37" s="33"/>
      <c r="T37" s="34"/>
      <c r="U37" s="4">
        <f t="shared" si="2"/>
        <v>0</v>
      </c>
    </row>
    <row r="38" spans="1:21" s="35" customFormat="1" ht="14.55" customHeight="1" x14ac:dyDescent="0.25">
      <c r="A38" t="s">
        <v>21</v>
      </c>
      <c r="B38" s="115"/>
      <c r="C38" s="114"/>
      <c r="D38" s="115"/>
      <c r="E38" s="116"/>
      <c r="F38"/>
      <c r="G38"/>
      <c r="H38"/>
      <c r="I38"/>
      <c r="J38"/>
      <c r="K38"/>
      <c r="L38"/>
      <c r="M38"/>
      <c r="N38"/>
      <c r="O38"/>
      <c r="P38"/>
      <c r="Q38"/>
      <c r="R38" s="32">
        <f t="shared" si="1"/>
        <v>0</v>
      </c>
      <c r="S38" s="33"/>
      <c r="T38" s="34"/>
      <c r="U38" s="4">
        <f t="shared" si="2"/>
        <v>0</v>
      </c>
    </row>
    <row r="39" spans="1:21" s="35" customFormat="1" ht="14.55" customHeight="1" x14ac:dyDescent="0.25">
      <c r="A39" t="s">
        <v>21</v>
      </c>
      <c r="B39" s="115"/>
      <c r="C39" s="114"/>
      <c r="D39" s="115"/>
      <c r="E39" s="116"/>
      <c r="F39"/>
      <c r="G39"/>
      <c r="H39"/>
      <c r="I39"/>
      <c r="J39"/>
      <c r="K39"/>
      <c r="L39"/>
      <c r="M39"/>
      <c r="N39"/>
      <c r="O39"/>
      <c r="P39"/>
      <c r="Q39"/>
      <c r="R39" s="32">
        <f t="shared" si="1"/>
        <v>0</v>
      </c>
      <c r="S39" s="33"/>
      <c r="T39" s="34"/>
      <c r="U39" s="4">
        <f t="shared" si="2"/>
        <v>0</v>
      </c>
    </row>
    <row r="40" spans="1:21" s="35" customFormat="1" ht="14.55" customHeight="1" x14ac:dyDescent="0.25">
      <c r="A40" t="s">
        <v>21</v>
      </c>
      <c r="B40" s="115"/>
      <c r="C40" s="114"/>
      <c r="D40" s="115"/>
      <c r="E40" s="116"/>
      <c r="F40"/>
      <c r="G40"/>
      <c r="H40"/>
      <c r="I40"/>
      <c r="J40"/>
      <c r="K40"/>
      <c r="L40"/>
      <c r="M40"/>
      <c r="N40"/>
      <c r="O40"/>
      <c r="P40"/>
      <c r="Q40"/>
      <c r="R40" s="32">
        <f t="shared" si="1"/>
        <v>0</v>
      </c>
      <c r="S40" s="33"/>
      <c r="T40" s="34"/>
      <c r="U40" s="4">
        <f t="shared" si="2"/>
        <v>0</v>
      </c>
    </row>
    <row r="41" spans="1:21" s="35" customFormat="1" ht="14.55" customHeight="1" x14ac:dyDescent="0.25">
      <c r="A41" t="s">
        <v>21</v>
      </c>
      <c r="B41" s="115"/>
      <c r="C41" s="114"/>
      <c r="D41" s="115"/>
      <c r="E41" s="116"/>
      <c r="F41"/>
      <c r="G41"/>
      <c r="H41"/>
      <c r="I41"/>
      <c r="J41"/>
      <c r="K41"/>
      <c r="L41"/>
      <c r="M41"/>
      <c r="N41"/>
      <c r="O41"/>
      <c r="P41"/>
      <c r="Q41"/>
      <c r="R41" s="32">
        <f t="shared" si="1"/>
        <v>0</v>
      </c>
      <c r="S41" s="33"/>
      <c r="T41" s="34"/>
      <c r="U41" s="4">
        <f t="shared" si="2"/>
        <v>0</v>
      </c>
    </row>
    <row r="42" spans="1:21" s="35" customFormat="1" ht="14.55" customHeight="1" x14ac:dyDescent="0.25">
      <c r="A42" t="s">
        <v>21</v>
      </c>
      <c r="B42" s="115"/>
      <c r="C42" s="114"/>
      <c r="D42" s="115"/>
      <c r="E42" s="116"/>
      <c r="F42"/>
      <c r="G42"/>
      <c r="H42"/>
      <c r="I42"/>
      <c r="J42"/>
      <c r="K42"/>
      <c r="L42"/>
      <c r="M42"/>
      <c r="N42"/>
      <c r="O42"/>
      <c r="P42"/>
      <c r="Q42"/>
      <c r="R42" s="32">
        <f t="shared" si="1"/>
        <v>0</v>
      </c>
      <c r="S42" s="33"/>
      <c r="T42" s="34"/>
      <c r="U42" s="4">
        <f t="shared" si="2"/>
        <v>0</v>
      </c>
    </row>
    <row r="43" spans="1:21" s="35" customFormat="1" ht="14.55" customHeight="1" x14ac:dyDescent="0.25">
      <c r="A43" t="s">
        <v>21</v>
      </c>
      <c r="B43" s="115"/>
      <c r="C43" s="114"/>
      <c r="D43" s="115"/>
      <c r="E43" s="116"/>
      <c r="F43"/>
      <c r="G43"/>
      <c r="H43"/>
      <c r="I43"/>
      <c r="J43"/>
      <c r="K43"/>
      <c r="L43"/>
      <c r="M43"/>
      <c r="N43"/>
      <c r="O43"/>
      <c r="P43"/>
      <c r="Q43"/>
      <c r="R43" s="32">
        <f t="shared" si="1"/>
        <v>0</v>
      </c>
      <c r="S43" s="33"/>
      <c r="T43" s="34"/>
      <c r="U43" s="4">
        <f t="shared" si="2"/>
        <v>0</v>
      </c>
    </row>
    <row r="44" spans="1:21" s="35" customFormat="1" ht="14.55" customHeight="1" x14ac:dyDescent="0.25">
      <c r="A44" t="s">
        <v>21</v>
      </c>
      <c r="B44" s="115"/>
      <c r="C44" s="114"/>
      <c r="D44" s="115"/>
      <c r="E44" s="116"/>
      <c r="F44"/>
      <c r="G44"/>
      <c r="H44"/>
      <c r="I44"/>
      <c r="J44"/>
      <c r="K44"/>
      <c r="L44"/>
      <c r="M44"/>
      <c r="N44"/>
      <c r="O44"/>
      <c r="P44"/>
      <c r="Q44"/>
      <c r="R44" s="32">
        <f t="shared" si="1"/>
        <v>0</v>
      </c>
      <c r="S44" s="33"/>
      <c r="T44" s="34"/>
      <c r="U44" s="4">
        <f t="shared" si="2"/>
        <v>0</v>
      </c>
    </row>
    <row r="45" spans="1:21" s="35" customFormat="1" ht="14.55" customHeight="1" x14ac:dyDescent="0.25">
      <c r="A45" t="s">
        <v>21</v>
      </c>
      <c r="B45" s="115"/>
      <c r="C45" s="114"/>
      <c r="D45" s="115"/>
      <c r="E45" s="116"/>
      <c r="F45"/>
      <c r="G45"/>
      <c r="H45"/>
      <c r="I45"/>
      <c r="J45"/>
      <c r="K45"/>
      <c r="L45"/>
      <c r="M45"/>
      <c r="N45"/>
      <c r="O45"/>
      <c r="P45"/>
      <c r="Q45"/>
      <c r="R45" s="32">
        <f t="shared" si="1"/>
        <v>0</v>
      </c>
      <c r="S45" s="33"/>
      <c r="T45" s="34"/>
      <c r="U45" s="4">
        <f t="shared" si="2"/>
        <v>0</v>
      </c>
    </row>
    <row r="46" spans="1:21" s="35" customFormat="1" ht="14.55" customHeight="1" x14ac:dyDescent="0.25">
      <c r="A46" t="s">
        <v>21</v>
      </c>
      <c r="B46" s="115"/>
      <c r="C46" s="114"/>
      <c r="D46" s="115"/>
      <c r="E46" s="116"/>
      <c r="F46"/>
      <c r="G46"/>
      <c r="H46"/>
      <c r="I46"/>
      <c r="J46"/>
      <c r="K46"/>
      <c r="L46"/>
      <c r="M46"/>
      <c r="N46"/>
      <c r="O46"/>
      <c r="P46"/>
      <c r="Q46"/>
      <c r="R46" s="32">
        <f t="shared" si="1"/>
        <v>0</v>
      </c>
      <c r="S46" s="33"/>
      <c r="T46" s="34"/>
      <c r="U46" s="4">
        <f t="shared" si="2"/>
        <v>0</v>
      </c>
    </row>
    <row r="47" spans="1:21" s="35" customFormat="1" ht="14.55" customHeight="1" x14ac:dyDescent="0.25">
      <c r="A47" t="s">
        <v>21</v>
      </c>
      <c r="B47" s="115"/>
      <c r="C47" s="114"/>
      <c r="D47" s="115"/>
      <c r="E47" s="116"/>
      <c r="F47"/>
      <c r="G47"/>
      <c r="H47"/>
      <c r="I47"/>
      <c r="J47"/>
      <c r="K47"/>
      <c r="L47"/>
      <c r="M47"/>
      <c r="N47"/>
      <c r="O47"/>
      <c r="P47"/>
      <c r="Q47"/>
      <c r="R47" s="32">
        <f t="shared" si="1"/>
        <v>0</v>
      </c>
      <c r="S47" s="33"/>
      <c r="T47" s="34"/>
      <c r="U47" s="4">
        <f t="shared" si="2"/>
        <v>0</v>
      </c>
    </row>
    <row r="48" spans="1:21" s="42" customFormat="1" ht="14.55" customHeight="1" x14ac:dyDescent="0.25">
      <c r="A48" t="s">
        <v>21</v>
      </c>
      <c r="B48" s="144"/>
      <c r="C48" s="117"/>
      <c r="D48" s="118"/>
      <c r="E48" s="119"/>
      <c r="F48"/>
      <c r="G48"/>
      <c r="H48"/>
      <c r="I48"/>
      <c r="J48"/>
      <c r="K48"/>
      <c r="L48"/>
      <c r="M48"/>
      <c r="N48"/>
      <c r="O48"/>
      <c r="P48"/>
      <c r="Q48"/>
      <c r="R48" s="32"/>
      <c r="S48" s="33"/>
      <c r="T48" s="34"/>
      <c r="U48" s="4">
        <v>1</v>
      </c>
    </row>
    <row r="49" spans="1:250" s="48" customFormat="1" ht="14.55" customHeight="1" x14ac:dyDescent="0.25">
      <c r="A49" t="s">
        <v>21</v>
      </c>
      <c r="B49" s="145"/>
      <c r="C49" s="120"/>
      <c r="D49" s="115"/>
      <c r="E49" s="116"/>
      <c r="F49"/>
      <c r="G49"/>
      <c r="H49"/>
      <c r="I49"/>
      <c r="J49"/>
      <c r="K49"/>
      <c r="L49"/>
      <c r="M49"/>
      <c r="N49"/>
      <c r="O49"/>
      <c r="P49"/>
      <c r="Q49"/>
      <c r="R49" s="45"/>
      <c r="S49" s="46"/>
      <c r="T49" s="46"/>
      <c r="U49" s="47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  <c r="BH49" s="42"/>
      <c r="BI49" s="42"/>
      <c r="BJ49" s="42"/>
      <c r="BK49" s="42"/>
      <c r="BL49" s="42"/>
      <c r="BM49" s="42"/>
      <c r="BN49" s="42"/>
      <c r="BO49" s="42"/>
      <c r="BP49" s="42"/>
      <c r="BQ49" s="42"/>
      <c r="BR49" s="42"/>
      <c r="BS49" s="42"/>
      <c r="BT49" s="42"/>
      <c r="BU49" s="42"/>
      <c r="BV49" s="42"/>
      <c r="BW49" s="42"/>
      <c r="BX49" s="42"/>
      <c r="BY49" s="42"/>
      <c r="BZ49" s="42"/>
      <c r="CA49" s="42"/>
      <c r="CB49" s="42"/>
      <c r="CC49" s="42"/>
      <c r="CD49" s="42"/>
      <c r="CE49" s="42"/>
      <c r="CF49" s="42"/>
      <c r="CG49" s="42"/>
      <c r="CH49" s="42"/>
      <c r="CI49" s="42"/>
      <c r="CJ49" s="42"/>
      <c r="CK49" s="42"/>
      <c r="CL49" s="42"/>
      <c r="CM49" s="42"/>
      <c r="CN49" s="42"/>
      <c r="CO49" s="42"/>
      <c r="CP49" s="42"/>
      <c r="CQ49" s="42"/>
      <c r="CR49" s="42"/>
      <c r="CS49" s="42"/>
      <c r="CT49" s="42"/>
      <c r="CU49" s="42"/>
      <c r="CV49" s="42"/>
      <c r="CW49" s="42"/>
      <c r="CX49" s="42"/>
      <c r="CY49" s="42"/>
      <c r="CZ49" s="42"/>
      <c r="DA49" s="42"/>
      <c r="DB49" s="42"/>
      <c r="DC49" s="42"/>
      <c r="DD49" s="42"/>
      <c r="DE49" s="42"/>
      <c r="DF49" s="42"/>
      <c r="DG49" s="42"/>
      <c r="DH49" s="42"/>
      <c r="DI49" s="42"/>
      <c r="DJ49" s="42"/>
      <c r="DK49" s="42"/>
      <c r="DL49" s="42"/>
      <c r="DM49" s="42"/>
      <c r="DN49" s="42"/>
      <c r="DO49" s="42"/>
      <c r="DP49" s="42"/>
      <c r="DQ49" s="42"/>
      <c r="DR49" s="42"/>
      <c r="DS49" s="42"/>
      <c r="DT49" s="42"/>
      <c r="DU49" s="42"/>
      <c r="DV49" s="42"/>
      <c r="DW49" s="42"/>
      <c r="DX49" s="42"/>
      <c r="DY49" s="42"/>
      <c r="DZ49" s="42"/>
      <c r="EA49" s="42"/>
      <c r="EB49" s="42"/>
      <c r="EC49" s="42"/>
      <c r="ED49" s="42"/>
      <c r="EE49" s="42"/>
      <c r="EF49" s="42"/>
      <c r="EG49" s="42"/>
      <c r="EH49" s="42"/>
      <c r="EI49" s="42"/>
      <c r="EJ49" s="42"/>
      <c r="EK49" s="42"/>
      <c r="EL49" s="42"/>
      <c r="EM49" s="42"/>
      <c r="EN49" s="42"/>
      <c r="EO49" s="42"/>
      <c r="EP49" s="42"/>
      <c r="EQ49" s="42"/>
      <c r="ER49" s="42"/>
      <c r="ES49" s="42"/>
      <c r="ET49" s="42"/>
      <c r="EU49" s="42"/>
      <c r="EV49" s="42"/>
      <c r="EW49" s="42"/>
      <c r="EX49" s="42"/>
      <c r="EY49" s="42"/>
      <c r="EZ49" s="42"/>
      <c r="FA49" s="42"/>
      <c r="FB49" s="42"/>
      <c r="FC49" s="42"/>
      <c r="FD49" s="42"/>
      <c r="FE49" s="42"/>
      <c r="FF49" s="42"/>
      <c r="FG49" s="42"/>
      <c r="FH49" s="42"/>
      <c r="FI49" s="42"/>
      <c r="FJ49" s="42"/>
      <c r="FK49" s="42"/>
      <c r="FL49" s="42"/>
      <c r="FM49" s="42"/>
      <c r="FN49" s="42"/>
      <c r="FO49" s="42"/>
      <c r="FP49" s="42"/>
      <c r="FQ49" s="42"/>
      <c r="FR49" s="42"/>
      <c r="FS49" s="42"/>
      <c r="FT49" s="42"/>
      <c r="FU49" s="42"/>
      <c r="FV49" s="42"/>
      <c r="FW49" s="42"/>
      <c r="FX49" s="42"/>
      <c r="FY49" s="42"/>
      <c r="FZ49" s="42"/>
      <c r="GA49" s="42"/>
      <c r="GB49" s="42"/>
      <c r="GC49" s="42"/>
      <c r="GD49" s="42"/>
      <c r="GE49" s="42"/>
      <c r="GF49" s="42"/>
      <c r="GG49" s="42"/>
      <c r="GH49" s="42"/>
      <c r="GI49" s="42"/>
      <c r="GJ49" s="42"/>
      <c r="GK49" s="42"/>
      <c r="GL49" s="42"/>
      <c r="GM49" s="42"/>
      <c r="GN49" s="42"/>
      <c r="GO49" s="42"/>
      <c r="GP49" s="42"/>
      <c r="GQ49" s="42"/>
      <c r="GR49" s="42"/>
      <c r="GS49" s="42"/>
      <c r="GT49" s="42"/>
      <c r="GU49" s="42"/>
      <c r="GV49" s="42"/>
      <c r="GW49" s="42"/>
      <c r="GX49" s="42"/>
      <c r="GY49" s="42"/>
      <c r="GZ49" s="42"/>
      <c r="HA49" s="42"/>
      <c r="HB49" s="42"/>
      <c r="HC49" s="42"/>
      <c r="HD49" s="42"/>
      <c r="HE49" s="42"/>
      <c r="HF49" s="42"/>
      <c r="HG49" s="42"/>
      <c r="HH49" s="42"/>
      <c r="HI49" s="42"/>
      <c r="HJ49" s="42"/>
      <c r="HK49" s="42"/>
      <c r="HL49" s="42"/>
      <c r="HM49" s="42"/>
      <c r="HN49" s="42"/>
      <c r="HO49" s="42"/>
      <c r="HP49" s="42"/>
      <c r="HQ49" s="42"/>
      <c r="HR49" s="42"/>
      <c r="HS49" s="42"/>
      <c r="HT49" s="42"/>
      <c r="HU49" s="42"/>
      <c r="HV49" s="42"/>
      <c r="HW49" s="42"/>
      <c r="HX49" s="42"/>
      <c r="HY49" s="42"/>
      <c r="HZ49" s="42"/>
      <c r="IA49" s="42"/>
      <c r="IB49" s="42"/>
      <c r="IC49" s="42"/>
      <c r="ID49" s="42"/>
      <c r="IE49" s="42"/>
      <c r="IF49" s="42"/>
      <c r="IG49" s="42"/>
      <c r="IH49" s="42"/>
      <c r="II49" s="42"/>
      <c r="IJ49" s="42"/>
      <c r="IK49" s="42"/>
      <c r="IL49" s="42"/>
      <c r="IM49" s="42"/>
      <c r="IN49" s="42"/>
      <c r="IO49" s="42"/>
      <c r="IP49" s="42"/>
    </row>
    <row r="50" spans="1:250" s="35" customFormat="1" ht="14.55" customHeight="1" x14ac:dyDescent="0.25">
      <c r="A50" t="s">
        <v>21</v>
      </c>
      <c r="B50" s="145"/>
      <c r="C50" s="120"/>
      <c r="D50" s="115"/>
      <c r="E50" s="116"/>
      <c r="F50"/>
      <c r="G50"/>
      <c r="H50"/>
      <c r="I50"/>
      <c r="J50"/>
      <c r="K50"/>
      <c r="L50"/>
      <c r="M50"/>
      <c r="N50"/>
      <c r="O50"/>
      <c r="P50"/>
      <c r="Q50"/>
      <c r="R50" s="45"/>
      <c r="S50" s="46"/>
      <c r="T50" s="46"/>
      <c r="U50" s="47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  <c r="BH50" s="42"/>
      <c r="BI50" s="42"/>
      <c r="BJ50" s="42"/>
      <c r="BK50" s="42"/>
      <c r="BL50" s="42"/>
      <c r="BM50" s="42"/>
      <c r="BN50" s="42"/>
      <c r="BO50" s="42"/>
      <c r="BP50" s="42"/>
      <c r="BQ50" s="42"/>
      <c r="BR50" s="42"/>
      <c r="BS50" s="42"/>
      <c r="BT50" s="42"/>
      <c r="BU50" s="42"/>
      <c r="BV50" s="42"/>
      <c r="BW50" s="42"/>
      <c r="BX50" s="42"/>
      <c r="BY50" s="42"/>
      <c r="BZ50" s="42"/>
      <c r="CA50" s="42"/>
      <c r="CB50" s="42"/>
      <c r="CC50" s="42"/>
      <c r="CD50" s="42"/>
      <c r="CE50" s="42"/>
      <c r="CF50" s="42"/>
      <c r="CG50" s="42"/>
      <c r="CH50" s="42"/>
      <c r="CI50" s="42"/>
      <c r="CJ50" s="42"/>
      <c r="CK50" s="42"/>
      <c r="CL50" s="42"/>
      <c r="CM50" s="42"/>
      <c r="CN50" s="42"/>
      <c r="CO50" s="42"/>
      <c r="CP50" s="42"/>
      <c r="CQ50" s="42"/>
      <c r="CR50" s="42"/>
      <c r="CS50" s="42"/>
      <c r="CT50" s="42"/>
      <c r="CU50" s="42"/>
      <c r="CV50" s="42"/>
      <c r="CW50" s="42"/>
      <c r="CX50" s="42"/>
      <c r="CY50" s="42"/>
      <c r="CZ50" s="42"/>
      <c r="DA50" s="42"/>
      <c r="DB50" s="42"/>
      <c r="DC50" s="42"/>
      <c r="DD50" s="42"/>
      <c r="DE50" s="42"/>
      <c r="DF50" s="42"/>
      <c r="DG50" s="42"/>
      <c r="DH50" s="42"/>
      <c r="DI50" s="42"/>
      <c r="DJ50" s="42"/>
      <c r="DK50" s="42"/>
      <c r="DL50" s="42"/>
      <c r="DM50" s="42"/>
      <c r="DN50" s="42"/>
      <c r="DO50" s="42"/>
      <c r="DP50" s="42"/>
      <c r="DQ50" s="42"/>
      <c r="DR50" s="42"/>
      <c r="DS50" s="42"/>
      <c r="DT50" s="42"/>
      <c r="DU50" s="42"/>
      <c r="DV50" s="42"/>
      <c r="DW50" s="42"/>
      <c r="DX50" s="42"/>
      <c r="DY50" s="42"/>
      <c r="DZ50" s="42"/>
      <c r="EA50" s="42"/>
      <c r="EB50" s="42"/>
      <c r="EC50" s="42"/>
      <c r="ED50" s="42"/>
      <c r="EE50" s="42"/>
      <c r="EF50" s="42"/>
      <c r="EG50" s="42"/>
      <c r="EH50" s="42"/>
      <c r="EI50" s="42"/>
      <c r="EJ50" s="42"/>
      <c r="EK50" s="42"/>
      <c r="EL50" s="42"/>
      <c r="EM50" s="42"/>
      <c r="EN50" s="42"/>
      <c r="EO50" s="42"/>
      <c r="EP50" s="42"/>
      <c r="EQ50" s="42"/>
      <c r="ER50" s="42"/>
      <c r="ES50" s="42"/>
      <c r="ET50" s="42"/>
      <c r="EU50" s="42"/>
      <c r="EV50" s="42"/>
      <c r="EW50" s="42"/>
      <c r="EX50" s="42"/>
      <c r="EY50" s="42"/>
      <c r="EZ50" s="42"/>
      <c r="FA50" s="42"/>
      <c r="FB50" s="42"/>
      <c r="FC50" s="42"/>
      <c r="FD50" s="42"/>
      <c r="FE50" s="42"/>
      <c r="FF50" s="42"/>
      <c r="FG50" s="42"/>
      <c r="FH50" s="42"/>
      <c r="FI50" s="42"/>
      <c r="FJ50" s="42"/>
      <c r="FK50" s="42"/>
      <c r="FL50" s="42"/>
      <c r="FM50" s="42"/>
      <c r="FN50" s="42"/>
      <c r="FO50" s="42"/>
      <c r="FP50" s="42"/>
      <c r="FQ50" s="42"/>
      <c r="FR50" s="42"/>
      <c r="FS50" s="42"/>
      <c r="FT50" s="42"/>
      <c r="FU50" s="42"/>
      <c r="FV50" s="42"/>
      <c r="FW50" s="42"/>
      <c r="FX50" s="42"/>
      <c r="FY50" s="42"/>
      <c r="FZ50" s="42"/>
      <c r="GA50" s="42"/>
      <c r="GB50" s="42"/>
      <c r="GC50" s="42"/>
      <c r="GD50" s="42"/>
      <c r="GE50" s="42"/>
      <c r="GF50" s="42"/>
      <c r="GG50" s="42"/>
      <c r="GH50" s="42"/>
      <c r="GI50" s="42"/>
      <c r="GJ50" s="42"/>
      <c r="GK50" s="42"/>
      <c r="GL50" s="42"/>
      <c r="GM50" s="42"/>
      <c r="GN50" s="42"/>
      <c r="GO50" s="42"/>
      <c r="GP50" s="42"/>
      <c r="GQ50" s="42"/>
      <c r="GR50" s="42"/>
      <c r="GS50" s="42"/>
      <c r="GT50" s="42"/>
      <c r="GU50" s="42"/>
      <c r="GV50" s="42"/>
      <c r="GW50" s="42"/>
      <c r="GX50" s="42"/>
      <c r="GY50" s="42"/>
      <c r="GZ50" s="42"/>
      <c r="HA50" s="42"/>
      <c r="HB50" s="42"/>
      <c r="HC50" s="42"/>
      <c r="HD50" s="42"/>
      <c r="HE50" s="42"/>
      <c r="HF50" s="42"/>
      <c r="HG50" s="42"/>
      <c r="HH50" s="42"/>
      <c r="HI50" s="42"/>
      <c r="HJ50" s="42"/>
      <c r="HK50" s="42"/>
      <c r="HL50" s="42"/>
      <c r="HM50" s="42"/>
      <c r="HN50" s="42"/>
      <c r="HO50" s="42"/>
      <c r="HP50" s="42"/>
      <c r="HQ50" s="42"/>
      <c r="HR50" s="42"/>
      <c r="HS50" s="42"/>
      <c r="HT50" s="42"/>
      <c r="HU50" s="42"/>
      <c r="HV50" s="42"/>
      <c r="HW50" s="42"/>
      <c r="HX50" s="42"/>
      <c r="HY50" s="42"/>
      <c r="HZ50" s="42"/>
      <c r="IA50" s="42"/>
      <c r="IB50" s="42"/>
      <c r="IC50" s="42"/>
      <c r="ID50" s="42"/>
      <c r="IE50" s="42"/>
      <c r="IF50" s="42"/>
      <c r="IG50" s="42"/>
      <c r="IH50" s="42"/>
      <c r="II50" s="42"/>
      <c r="IJ50" s="42"/>
      <c r="IK50" s="42"/>
      <c r="IL50" s="42"/>
      <c r="IM50" s="42"/>
      <c r="IN50" s="42"/>
      <c r="IO50" s="42"/>
      <c r="IP50" s="42"/>
    </row>
    <row r="51" spans="1:250" s="36" customFormat="1" ht="14.55" customHeight="1" x14ac:dyDescent="0.25">
      <c r="A51" t="s">
        <v>22</v>
      </c>
      <c r="B51" s="145"/>
      <c r="C51" s="120"/>
      <c r="D51" s="115"/>
      <c r="E51" s="116"/>
      <c r="F51"/>
      <c r="G51"/>
      <c r="H51"/>
      <c r="I51"/>
      <c r="J51"/>
      <c r="K51"/>
      <c r="L51"/>
      <c r="M51"/>
      <c r="N51"/>
      <c r="O51"/>
      <c r="P51"/>
      <c r="Q51"/>
      <c r="R51" s="45"/>
      <c r="S51" s="46"/>
      <c r="T51" s="46"/>
      <c r="U51" s="47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42"/>
      <c r="BL51" s="42"/>
      <c r="BM51" s="42"/>
      <c r="BN51" s="42"/>
      <c r="BO51" s="42"/>
      <c r="BP51" s="42"/>
      <c r="BQ51" s="42"/>
      <c r="BR51" s="42"/>
      <c r="BS51" s="42"/>
      <c r="BT51" s="42"/>
      <c r="BU51" s="42"/>
      <c r="BV51" s="42"/>
      <c r="BW51" s="42"/>
      <c r="BX51" s="42"/>
      <c r="BY51" s="42"/>
      <c r="BZ51" s="42"/>
      <c r="CA51" s="42"/>
      <c r="CB51" s="42"/>
      <c r="CC51" s="42"/>
      <c r="CD51" s="42"/>
      <c r="CE51" s="42"/>
      <c r="CF51" s="42"/>
      <c r="CG51" s="42"/>
      <c r="CH51" s="42"/>
      <c r="CI51" s="42"/>
      <c r="CJ51" s="42"/>
      <c r="CK51" s="42"/>
      <c r="CL51" s="42"/>
      <c r="CM51" s="42"/>
      <c r="CN51" s="42"/>
      <c r="CO51" s="42"/>
      <c r="CP51" s="42"/>
      <c r="CQ51" s="42"/>
      <c r="CR51" s="42"/>
      <c r="CS51" s="42"/>
      <c r="CT51" s="42"/>
      <c r="CU51" s="42"/>
      <c r="CV51" s="42"/>
      <c r="CW51" s="42"/>
      <c r="CX51" s="42"/>
      <c r="CY51" s="42"/>
      <c r="CZ51" s="42"/>
      <c r="DA51" s="42"/>
      <c r="DB51" s="42"/>
      <c r="DC51" s="42"/>
      <c r="DD51" s="42"/>
      <c r="DE51" s="42"/>
      <c r="DF51" s="42"/>
      <c r="DG51" s="42"/>
      <c r="DH51" s="42"/>
      <c r="DI51" s="42"/>
      <c r="DJ51" s="42"/>
      <c r="DK51" s="42"/>
      <c r="DL51" s="42"/>
      <c r="DM51" s="42"/>
      <c r="DN51" s="42"/>
      <c r="DO51" s="42"/>
      <c r="DP51" s="42"/>
      <c r="DQ51" s="42"/>
      <c r="DR51" s="42"/>
      <c r="DS51" s="42"/>
      <c r="DT51" s="42"/>
      <c r="DU51" s="42"/>
      <c r="DV51" s="42"/>
      <c r="DW51" s="42"/>
      <c r="DX51" s="42"/>
      <c r="DY51" s="42"/>
      <c r="DZ51" s="42"/>
      <c r="EA51" s="42"/>
      <c r="EB51" s="42"/>
      <c r="EC51" s="42"/>
      <c r="ED51" s="42"/>
      <c r="EE51" s="42"/>
      <c r="EF51" s="42"/>
      <c r="EG51" s="42"/>
      <c r="EH51" s="42"/>
      <c r="EI51" s="42"/>
      <c r="EJ51" s="42"/>
      <c r="EK51" s="42"/>
      <c r="EL51" s="42"/>
      <c r="EM51" s="42"/>
      <c r="EN51" s="42"/>
      <c r="EO51" s="42"/>
      <c r="EP51" s="42"/>
      <c r="EQ51" s="42"/>
      <c r="ER51" s="42"/>
      <c r="ES51" s="42"/>
      <c r="ET51" s="42"/>
      <c r="EU51" s="42"/>
      <c r="EV51" s="42"/>
      <c r="EW51" s="42"/>
      <c r="EX51" s="42"/>
      <c r="EY51" s="42"/>
      <c r="EZ51" s="42"/>
      <c r="FA51" s="42"/>
      <c r="FB51" s="42"/>
      <c r="FC51" s="42"/>
      <c r="FD51" s="42"/>
      <c r="FE51" s="42"/>
      <c r="FF51" s="42"/>
      <c r="FG51" s="42"/>
      <c r="FH51" s="42"/>
      <c r="FI51" s="42"/>
      <c r="FJ51" s="42"/>
      <c r="FK51" s="42"/>
      <c r="FL51" s="42"/>
      <c r="FM51" s="42"/>
      <c r="FN51" s="42"/>
      <c r="FO51" s="42"/>
      <c r="FP51" s="42"/>
      <c r="FQ51" s="42"/>
      <c r="FR51" s="42"/>
      <c r="FS51" s="42"/>
      <c r="FT51" s="42"/>
      <c r="FU51" s="42"/>
      <c r="FV51" s="42"/>
      <c r="FW51" s="42"/>
      <c r="FX51" s="42"/>
      <c r="FY51" s="42"/>
      <c r="FZ51" s="42"/>
      <c r="GA51" s="42"/>
      <c r="GB51" s="42"/>
      <c r="GC51" s="42"/>
      <c r="GD51" s="42"/>
      <c r="GE51" s="42"/>
      <c r="GF51" s="42"/>
      <c r="GG51" s="42"/>
      <c r="GH51" s="42"/>
      <c r="GI51" s="42"/>
      <c r="GJ51" s="42"/>
      <c r="GK51" s="42"/>
      <c r="GL51" s="42"/>
      <c r="GM51" s="42"/>
      <c r="GN51" s="42"/>
      <c r="GO51" s="42"/>
      <c r="GP51" s="42"/>
      <c r="GQ51" s="42"/>
      <c r="GR51" s="42"/>
      <c r="GS51" s="42"/>
      <c r="GT51" s="42"/>
      <c r="GU51" s="42"/>
      <c r="GV51" s="42"/>
      <c r="GW51" s="42"/>
      <c r="GX51" s="42"/>
      <c r="GY51" s="42"/>
      <c r="GZ51" s="42"/>
      <c r="HA51" s="42"/>
      <c r="HB51" s="42"/>
      <c r="HC51" s="42"/>
      <c r="HD51" s="42"/>
      <c r="HE51" s="42"/>
      <c r="HF51" s="42"/>
      <c r="HG51" s="42"/>
      <c r="HH51" s="42"/>
      <c r="HI51" s="42"/>
      <c r="HJ51" s="42"/>
      <c r="HK51" s="42"/>
      <c r="HL51" s="42"/>
      <c r="HM51" s="42"/>
      <c r="HN51" s="42"/>
      <c r="HO51" s="42"/>
      <c r="HP51" s="42"/>
      <c r="HQ51" s="42"/>
      <c r="HR51" s="42"/>
      <c r="HS51" s="42"/>
      <c r="HT51" s="42"/>
      <c r="HU51" s="42"/>
      <c r="HV51" s="42"/>
      <c r="HW51" s="42"/>
      <c r="HX51" s="42"/>
      <c r="HY51" s="42"/>
      <c r="HZ51" s="42"/>
      <c r="IA51" s="42"/>
      <c r="IB51" s="42"/>
      <c r="IC51" s="42"/>
      <c r="ID51" s="42"/>
      <c r="IE51" s="42"/>
      <c r="IF51" s="42"/>
      <c r="IG51" s="42"/>
      <c r="IH51" s="42"/>
      <c r="II51" s="42"/>
      <c r="IJ51" s="42"/>
      <c r="IK51" s="42"/>
      <c r="IL51" s="42"/>
      <c r="IM51" s="42"/>
      <c r="IN51" s="42"/>
      <c r="IO51" s="42"/>
      <c r="IP51" s="42"/>
    </row>
    <row r="52" spans="1:250" s="36" customFormat="1" ht="14.55" customHeight="1" x14ac:dyDescent="0.25">
      <c r="A52" t="s">
        <v>23</v>
      </c>
      <c r="B52" s="145"/>
      <c r="C52" s="120"/>
      <c r="D52" s="115"/>
      <c r="E52" s="116"/>
      <c r="F52"/>
      <c r="G52"/>
      <c r="H52"/>
      <c r="I52"/>
      <c r="J52"/>
      <c r="K52"/>
      <c r="L52"/>
      <c r="M52"/>
      <c r="N52"/>
      <c r="O52"/>
      <c r="P52"/>
      <c r="Q52"/>
      <c r="R52" s="45"/>
      <c r="S52" s="46"/>
      <c r="T52" s="46"/>
      <c r="U52" s="47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42"/>
      <c r="BK52" s="42"/>
      <c r="BL52" s="42"/>
      <c r="BM52" s="42"/>
      <c r="BN52" s="42"/>
      <c r="BO52" s="42"/>
      <c r="BP52" s="42"/>
      <c r="BQ52" s="42"/>
      <c r="BR52" s="42"/>
      <c r="BS52" s="42"/>
      <c r="BT52" s="42"/>
      <c r="BU52" s="42"/>
      <c r="BV52" s="42"/>
      <c r="BW52" s="42"/>
      <c r="BX52" s="42"/>
      <c r="BY52" s="42"/>
      <c r="BZ52" s="42"/>
      <c r="CA52" s="42"/>
      <c r="CB52" s="42"/>
      <c r="CC52" s="42"/>
      <c r="CD52" s="42"/>
      <c r="CE52" s="42"/>
      <c r="CF52" s="42"/>
      <c r="CG52" s="42"/>
      <c r="CH52" s="42"/>
      <c r="CI52" s="42"/>
      <c r="CJ52" s="42"/>
      <c r="CK52" s="42"/>
      <c r="CL52" s="42"/>
      <c r="CM52" s="42"/>
      <c r="CN52" s="42"/>
      <c r="CO52" s="42"/>
      <c r="CP52" s="42"/>
      <c r="CQ52" s="42"/>
      <c r="CR52" s="42"/>
      <c r="CS52" s="42"/>
      <c r="CT52" s="42"/>
      <c r="CU52" s="42"/>
      <c r="CV52" s="42"/>
      <c r="CW52" s="42"/>
      <c r="CX52" s="42"/>
      <c r="CY52" s="42"/>
      <c r="CZ52" s="42"/>
      <c r="DA52" s="42"/>
      <c r="DB52" s="42"/>
      <c r="DC52" s="42"/>
      <c r="DD52" s="42"/>
      <c r="DE52" s="42"/>
      <c r="DF52" s="42"/>
      <c r="DG52" s="42"/>
      <c r="DH52" s="42"/>
      <c r="DI52" s="42"/>
      <c r="DJ52" s="42"/>
      <c r="DK52" s="42"/>
      <c r="DL52" s="42"/>
      <c r="DM52" s="42"/>
      <c r="DN52" s="42"/>
      <c r="DO52" s="42"/>
      <c r="DP52" s="42"/>
      <c r="DQ52" s="42"/>
      <c r="DR52" s="42"/>
      <c r="DS52" s="42"/>
      <c r="DT52" s="42"/>
      <c r="DU52" s="42"/>
      <c r="DV52" s="42"/>
      <c r="DW52" s="42"/>
      <c r="DX52" s="42"/>
      <c r="DY52" s="42"/>
      <c r="DZ52" s="42"/>
      <c r="EA52" s="42"/>
      <c r="EB52" s="42"/>
      <c r="EC52" s="42"/>
      <c r="ED52" s="42"/>
      <c r="EE52" s="42"/>
      <c r="EF52" s="42"/>
      <c r="EG52" s="42"/>
      <c r="EH52" s="42"/>
      <c r="EI52" s="42"/>
      <c r="EJ52" s="42"/>
      <c r="EK52" s="42"/>
      <c r="EL52" s="42"/>
      <c r="EM52" s="42"/>
      <c r="EN52" s="42"/>
      <c r="EO52" s="42"/>
      <c r="EP52" s="42"/>
      <c r="EQ52" s="42"/>
      <c r="ER52" s="42"/>
      <c r="ES52" s="42"/>
      <c r="ET52" s="42"/>
      <c r="EU52" s="42"/>
      <c r="EV52" s="42"/>
      <c r="EW52" s="42"/>
      <c r="EX52" s="42"/>
      <c r="EY52" s="42"/>
      <c r="EZ52" s="42"/>
      <c r="FA52" s="42"/>
      <c r="FB52" s="42"/>
      <c r="FC52" s="42"/>
      <c r="FD52" s="42"/>
      <c r="FE52" s="42"/>
      <c r="FF52" s="42"/>
      <c r="FG52" s="42"/>
      <c r="FH52" s="42"/>
      <c r="FI52" s="42"/>
      <c r="FJ52" s="42"/>
      <c r="FK52" s="42"/>
      <c r="FL52" s="42"/>
      <c r="FM52" s="42"/>
      <c r="FN52" s="42"/>
      <c r="FO52" s="42"/>
      <c r="FP52" s="42"/>
      <c r="FQ52" s="42"/>
      <c r="FR52" s="42"/>
      <c r="FS52" s="42"/>
      <c r="FT52" s="42"/>
      <c r="FU52" s="42"/>
      <c r="FV52" s="42"/>
      <c r="FW52" s="42"/>
      <c r="FX52" s="42"/>
      <c r="FY52" s="42"/>
      <c r="FZ52" s="42"/>
      <c r="GA52" s="42"/>
      <c r="GB52" s="42"/>
      <c r="GC52" s="42"/>
      <c r="GD52" s="42"/>
      <c r="GE52" s="42"/>
      <c r="GF52" s="42"/>
      <c r="GG52" s="42"/>
      <c r="GH52" s="42"/>
      <c r="GI52" s="42"/>
      <c r="GJ52" s="42"/>
      <c r="GK52" s="42"/>
      <c r="GL52" s="42"/>
      <c r="GM52" s="42"/>
      <c r="GN52" s="42"/>
      <c r="GO52" s="42"/>
      <c r="GP52" s="42"/>
      <c r="GQ52" s="42"/>
      <c r="GR52" s="42"/>
      <c r="GS52" s="42"/>
      <c r="GT52" s="42"/>
      <c r="GU52" s="42"/>
      <c r="GV52" s="42"/>
      <c r="GW52" s="42"/>
      <c r="GX52" s="42"/>
      <c r="GY52" s="42"/>
      <c r="GZ52" s="42"/>
      <c r="HA52" s="42"/>
      <c r="HB52" s="42"/>
      <c r="HC52" s="42"/>
      <c r="HD52" s="42"/>
      <c r="HE52" s="42"/>
      <c r="HF52" s="42"/>
      <c r="HG52" s="42"/>
      <c r="HH52" s="42"/>
      <c r="HI52" s="42"/>
      <c r="HJ52" s="42"/>
      <c r="HK52" s="42"/>
      <c r="HL52" s="42"/>
      <c r="HM52" s="42"/>
      <c r="HN52" s="42"/>
      <c r="HO52" s="42"/>
      <c r="HP52" s="42"/>
      <c r="HQ52" s="42"/>
      <c r="HR52" s="42"/>
      <c r="HS52" s="42"/>
      <c r="HT52" s="42"/>
      <c r="HU52" s="42"/>
      <c r="HV52" s="42"/>
      <c r="HW52" s="42"/>
      <c r="HX52" s="42"/>
      <c r="HY52" s="42"/>
      <c r="HZ52" s="42"/>
      <c r="IA52" s="42"/>
      <c r="IB52" s="42"/>
      <c r="IC52" s="42"/>
      <c r="ID52" s="42"/>
      <c r="IE52" s="42"/>
      <c r="IF52" s="42"/>
      <c r="IG52" s="42"/>
      <c r="IH52" s="42"/>
      <c r="II52" s="42"/>
      <c r="IJ52" s="42"/>
      <c r="IK52" s="42"/>
      <c r="IL52" s="42"/>
      <c r="IM52" s="42"/>
      <c r="IN52" s="42"/>
      <c r="IO52" s="42"/>
      <c r="IP52" s="42"/>
    </row>
    <row r="53" spans="1:250" s="36" customFormat="1" ht="14.55" customHeight="1" x14ac:dyDescent="0.25">
      <c r="A53" t="s">
        <v>24</v>
      </c>
      <c r="B53" s="145"/>
      <c r="C53" s="120"/>
      <c r="D53" s="115"/>
      <c r="E53" s="116"/>
      <c r="F53"/>
      <c r="G53"/>
      <c r="H53"/>
      <c r="I53"/>
      <c r="J53"/>
      <c r="K53"/>
      <c r="L53"/>
      <c r="M53"/>
      <c r="N53"/>
      <c r="O53"/>
      <c r="P53"/>
      <c r="Q53"/>
      <c r="R53" s="45"/>
      <c r="S53" s="46"/>
      <c r="T53" s="46"/>
      <c r="U53" s="47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  <c r="BH53" s="42"/>
      <c r="BI53" s="42"/>
      <c r="BJ53" s="42"/>
      <c r="BK53" s="42"/>
      <c r="BL53" s="42"/>
      <c r="BM53" s="42"/>
      <c r="BN53" s="42"/>
      <c r="BO53" s="42"/>
      <c r="BP53" s="42"/>
      <c r="BQ53" s="42"/>
      <c r="BR53" s="42"/>
      <c r="BS53" s="42"/>
      <c r="BT53" s="42"/>
      <c r="BU53" s="42"/>
      <c r="BV53" s="42"/>
      <c r="BW53" s="42"/>
      <c r="BX53" s="42"/>
      <c r="BY53" s="42"/>
      <c r="BZ53" s="42"/>
      <c r="CA53" s="42"/>
      <c r="CB53" s="42"/>
      <c r="CC53" s="42"/>
      <c r="CD53" s="42"/>
      <c r="CE53" s="42"/>
      <c r="CF53" s="42"/>
      <c r="CG53" s="42"/>
      <c r="CH53" s="42"/>
      <c r="CI53" s="42"/>
      <c r="CJ53" s="42"/>
      <c r="CK53" s="42"/>
      <c r="CL53" s="42"/>
      <c r="CM53" s="42"/>
      <c r="CN53" s="42"/>
      <c r="CO53" s="42"/>
      <c r="CP53" s="42"/>
      <c r="CQ53" s="42"/>
      <c r="CR53" s="42"/>
      <c r="CS53" s="42"/>
      <c r="CT53" s="42"/>
      <c r="CU53" s="42"/>
      <c r="CV53" s="42"/>
      <c r="CW53" s="42"/>
      <c r="CX53" s="42"/>
      <c r="CY53" s="42"/>
      <c r="CZ53" s="42"/>
      <c r="DA53" s="42"/>
      <c r="DB53" s="42"/>
      <c r="DC53" s="42"/>
      <c r="DD53" s="42"/>
      <c r="DE53" s="42"/>
      <c r="DF53" s="42"/>
      <c r="DG53" s="42"/>
      <c r="DH53" s="42"/>
      <c r="DI53" s="42"/>
      <c r="DJ53" s="42"/>
      <c r="DK53" s="42"/>
      <c r="DL53" s="42"/>
      <c r="DM53" s="42"/>
      <c r="DN53" s="42"/>
      <c r="DO53" s="42"/>
      <c r="DP53" s="42"/>
      <c r="DQ53" s="42"/>
      <c r="DR53" s="42"/>
      <c r="DS53" s="42"/>
      <c r="DT53" s="42"/>
      <c r="DU53" s="42"/>
      <c r="DV53" s="42"/>
      <c r="DW53" s="42"/>
      <c r="DX53" s="42"/>
      <c r="DY53" s="42"/>
      <c r="DZ53" s="42"/>
      <c r="EA53" s="42"/>
      <c r="EB53" s="42"/>
      <c r="EC53" s="42"/>
      <c r="ED53" s="42"/>
      <c r="EE53" s="42"/>
      <c r="EF53" s="42"/>
      <c r="EG53" s="42"/>
      <c r="EH53" s="42"/>
      <c r="EI53" s="42"/>
      <c r="EJ53" s="42"/>
      <c r="EK53" s="42"/>
      <c r="EL53" s="42"/>
      <c r="EM53" s="42"/>
      <c r="EN53" s="42"/>
      <c r="EO53" s="42"/>
      <c r="EP53" s="42"/>
      <c r="EQ53" s="42"/>
      <c r="ER53" s="42"/>
      <c r="ES53" s="42"/>
      <c r="ET53" s="42"/>
      <c r="EU53" s="42"/>
      <c r="EV53" s="42"/>
      <c r="EW53" s="42"/>
      <c r="EX53" s="42"/>
      <c r="EY53" s="42"/>
      <c r="EZ53" s="42"/>
      <c r="FA53" s="42"/>
      <c r="FB53" s="42"/>
      <c r="FC53" s="42"/>
      <c r="FD53" s="42"/>
      <c r="FE53" s="42"/>
      <c r="FF53" s="42"/>
      <c r="FG53" s="42"/>
      <c r="FH53" s="42"/>
      <c r="FI53" s="42"/>
      <c r="FJ53" s="42"/>
      <c r="FK53" s="42"/>
      <c r="FL53" s="42"/>
      <c r="FM53" s="42"/>
      <c r="FN53" s="42"/>
      <c r="FO53" s="42"/>
      <c r="FP53" s="42"/>
      <c r="FQ53" s="42"/>
      <c r="FR53" s="42"/>
      <c r="FS53" s="42"/>
      <c r="FT53" s="42"/>
      <c r="FU53" s="42"/>
      <c r="FV53" s="42"/>
      <c r="FW53" s="42"/>
      <c r="FX53" s="42"/>
      <c r="FY53" s="42"/>
      <c r="FZ53" s="42"/>
      <c r="GA53" s="42"/>
      <c r="GB53" s="42"/>
      <c r="GC53" s="42"/>
      <c r="GD53" s="42"/>
      <c r="GE53" s="42"/>
      <c r="GF53" s="42"/>
      <c r="GG53" s="42"/>
      <c r="GH53" s="42"/>
      <c r="GI53" s="42"/>
      <c r="GJ53" s="42"/>
      <c r="GK53" s="42"/>
      <c r="GL53" s="42"/>
      <c r="GM53" s="42"/>
      <c r="GN53" s="42"/>
      <c r="GO53" s="42"/>
      <c r="GP53" s="42"/>
      <c r="GQ53" s="42"/>
      <c r="GR53" s="42"/>
      <c r="GS53" s="42"/>
      <c r="GT53" s="42"/>
      <c r="GU53" s="42"/>
      <c r="GV53" s="42"/>
      <c r="GW53" s="42"/>
      <c r="GX53" s="42"/>
      <c r="GY53" s="42"/>
      <c r="GZ53" s="42"/>
      <c r="HA53" s="42"/>
      <c r="HB53" s="42"/>
      <c r="HC53" s="42"/>
      <c r="HD53" s="42"/>
      <c r="HE53" s="42"/>
      <c r="HF53" s="42"/>
      <c r="HG53" s="42"/>
      <c r="HH53" s="42"/>
      <c r="HI53" s="42"/>
      <c r="HJ53" s="42"/>
      <c r="HK53" s="42"/>
      <c r="HL53" s="42"/>
      <c r="HM53" s="42"/>
      <c r="HN53" s="42"/>
      <c r="HO53" s="42"/>
      <c r="HP53" s="42"/>
      <c r="HQ53" s="42"/>
      <c r="HR53" s="42"/>
      <c r="HS53" s="42"/>
      <c r="HT53" s="42"/>
      <c r="HU53" s="42"/>
      <c r="HV53" s="42"/>
      <c r="HW53" s="42"/>
      <c r="HX53" s="42"/>
      <c r="HY53" s="42"/>
      <c r="HZ53" s="42"/>
      <c r="IA53" s="42"/>
      <c r="IB53" s="42"/>
      <c r="IC53" s="42"/>
      <c r="ID53" s="42"/>
      <c r="IE53" s="42"/>
      <c r="IF53" s="42"/>
      <c r="IG53" s="42"/>
      <c r="IH53" s="42"/>
      <c r="II53" s="42"/>
      <c r="IJ53" s="42"/>
      <c r="IK53" s="42"/>
      <c r="IL53" s="42"/>
      <c r="IM53" s="42"/>
      <c r="IN53" s="42"/>
      <c r="IO53" s="42"/>
      <c r="IP53" s="42"/>
    </row>
    <row r="54" spans="1:250" s="36" customFormat="1" ht="14.55" customHeight="1" x14ac:dyDescent="0.25">
      <c r="A54" t="s">
        <v>25</v>
      </c>
      <c r="B54" s="145"/>
      <c r="C54" s="120"/>
      <c r="D54" s="115"/>
      <c r="E54" s="116"/>
      <c r="F54"/>
      <c r="G54"/>
      <c r="H54"/>
      <c r="I54"/>
      <c r="J54"/>
      <c r="K54"/>
      <c r="L54"/>
      <c r="M54"/>
      <c r="N54"/>
      <c r="O54"/>
      <c r="P54"/>
      <c r="Q54"/>
      <c r="R54" s="45"/>
      <c r="S54" s="46"/>
      <c r="T54" s="46"/>
      <c r="U54" s="47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  <c r="BH54" s="42"/>
      <c r="BI54" s="42"/>
      <c r="BJ54" s="42"/>
      <c r="BK54" s="42"/>
      <c r="BL54" s="42"/>
      <c r="BM54" s="42"/>
      <c r="BN54" s="42"/>
      <c r="BO54" s="42"/>
      <c r="BP54" s="42"/>
      <c r="BQ54" s="42"/>
      <c r="BR54" s="42"/>
      <c r="BS54" s="42"/>
      <c r="BT54" s="42"/>
      <c r="BU54" s="42"/>
      <c r="BV54" s="42"/>
      <c r="BW54" s="42"/>
      <c r="BX54" s="42"/>
      <c r="BY54" s="42"/>
      <c r="BZ54" s="42"/>
      <c r="CA54" s="42"/>
      <c r="CB54" s="42"/>
      <c r="CC54" s="42"/>
      <c r="CD54" s="42"/>
      <c r="CE54" s="42"/>
      <c r="CF54" s="42"/>
      <c r="CG54" s="42"/>
      <c r="CH54" s="42"/>
      <c r="CI54" s="42"/>
      <c r="CJ54" s="42"/>
      <c r="CK54" s="42"/>
      <c r="CL54" s="42"/>
      <c r="CM54" s="42"/>
      <c r="CN54" s="42"/>
      <c r="CO54" s="42"/>
      <c r="CP54" s="42"/>
      <c r="CQ54" s="42"/>
      <c r="CR54" s="42"/>
      <c r="CS54" s="42"/>
      <c r="CT54" s="42"/>
      <c r="CU54" s="42"/>
      <c r="CV54" s="42"/>
      <c r="CW54" s="42"/>
      <c r="CX54" s="42"/>
      <c r="CY54" s="42"/>
      <c r="CZ54" s="42"/>
      <c r="DA54" s="42"/>
      <c r="DB54" s="42"/>
      <c r="DC54" s="42"/>
      <c r="DD54" s="42"/>
      <c r="DE54" s="42"/>
      <c r="DF54" s="42"/>
      <c r="DG54" s="42"/>
      <c r="DH54" s="42"/>
      <c r="DI54" s="42"/>
      <c r="DJ54" s="42"/>
      <c r="DK54" s="42"/>
      <c r="DL54" s="42"/>
      <c r="DM54" s="42"/>
      <c r="DN54" s="42"/>
      <c r="DO54" s="42"/>
      <c r="DP54" s="42"/>
      <c r="DQ54" s="42"/>
      <c r="DR54" s="42"/>
      <c r="DS54" s="42"/>
      <c r="DT54" s="42"/>
      <c r="DU54" s="42"/>
      <c r="DV54" s="42"/>
      <c r="DW54" s="42"/>
      <c r="DX54" s="42"/>
      <c r="DY54" s="42"/>
      <c r="DZ54" s="42"/>
      <c r="EA54" s="42"/>
      <c r="EB54" s="42"/>
      <c r="EC54" s="42"/>
      <c r="ED54" s="42"/>
      <c r="EE54" s="42"/>
      <c r="EF54" s="42"/>
      <c r="EG54" s="42"/>
      <c r="EH54" s="42"/>
      <c r="EI54" s="42"/>
      <c r="EJ54" s="42"/>
      <c r="EK54" s="42"/>
      <c r="EL54" s="42"/>
      <c r="EM54" s="42"/>
      <c r="EN54" s="42"/>
      <c r="EO54" s="42"/>
      <c r="EP54" s="42"/>
      <c r="EQ54" s="42"/>
      <c r="ER54" s="42"/>
      <c r="ES54" s="42"/>
      <c r="ET54" s="42"/>
      <c r="EU54" s="42"/>
      <c r="EV54" s="42"/>
      <c r="EW54" s="42"/>
      <c r="EX54" s="42"/>
      <c r="EY54" s="42"/>
      <c r="EZ54" s="42"/>
      <c r="FA54" s="42"/>
      <c r="FB54" s="42"/>
      <c r="FC54" s="42"/>
      <c r="FD54" s="42"/>
      <c r="FE54" s="42"/>
      <c r="FF54" s="42"/>
      <c r="FG54" s="42"/>
      <c r="FH54" s="42"/>
      <c r="FI54" s="42"/>
      <c r="FJ54" s="42"/>
      <c r="FK54" s="42"/>
      <c r="FL54" s="42"/>
      <c r="FM54" s="42"/>
      <c r="FN54" s="42"/>
      <c r="FO54" s="42"/>
      <c r="FP54" s="42"/>
      <c r="FQ54" s="42"/>
      <c r="FR54" s="42"/>
      <c r="FS54" s="42"/>
      <c r="FT54" s="42"/>
      <c r="FU54" s="42"/>
      <c r="FV54" s="42"/>
      <c r="FW54" s="42"/>
      <c r="FX54" s="42"/>
      <c r="FY54" s="42"/>
      <c r="FZ54" s="42"/>
      <c r="GA54" s="42"/>
      <c r="GB54" s="42"/>
      <c r="GC54" s="42"/>
      <c r="GD54" s="42"/>
      <c r="GE54" s="42"/>
      <c r="GF54" s="42"/>
      <c r="GG54" s="42"/>
      <c r="GH54" s="42"/>
      <c r="GI54" s="42"/>
      <c r="GJ54" s="42"/>
      <c r="GK54" s="42"/>
      <c r="GL54" s="42"/>
      <c r="GM54" s="42"/>
      <c r="GN54" s="42"/>
      <c r="GO54" s="42"/>
      <c r="GP54" s="42"/>
      <c r="GQ54" s="42"/>
      <c r="GR54" s="42"/>
      <c r="GS54" s="42"/>
      <c r="GT54" s="42"/>
      <c r="GU54" s="42"/>
      <c r="GV54" s="42"/>
      <c r="GW54" s="42"/>
      <c r="GX54" s="42"/>
      <c r="GY54" s="42"/>
      <c r="GZ54" s="42"/>
      <c r="HA54" s="42"/>
      <c r="HB54" s="42"/>
      <c r="HC54" s="42"/>
      <c r="HD54" s="42"/>
      <c r="HE54" s="42"/>
      <c r="HF54" s="42"/>
      <c r="HG54" s="42"/>
      <c r="HH54" s="42"/>
      <c r="HI54" s="42"/>
      <c r="HJ54" s="42"/>
      <c r="HK54" s="42"/>
      <c r="HL54" s="42"/>
      <c r="HM54" s="42"/>
      <c r="HN54" s="42"/>
      <c r="HO54" s="42"/>
      <c r="HP54" s="42"/>
      <c r="HQ54" s="42"/>
      <c r="HR54" s="42"/>
      <c r="HS54" s="42"/>
      <c r="HT54" s="42"/>
      <c r="HU54" s="42"/>
      <c r="HV54" s="42"/>
      <c r="HW54" s="42"/>
      <c r="HX54" s="42"/>
      <c r="HY54" s="42"/>
      <c r="HZ54" s="42"/>
      <c r="IA54" s="42"/>
      <c r="IB54" s="42"/>
      <c r="IC54" s="42"/>
      <c r="ID54" s="42"/>
      <c r="IE54" s="42"/>
      <c r="IF54" s="42"/>
      <c r="IG54" s="42"/>
      <c r="IH54" s="42"/>
      <c r="II54" s="42"/>
      <c r="IJ54" s="42"/>
      <c r="IK54" s="42"/>
      <c r="IL54" s="42"/>
      <c r="IM54" s="42"/>
      <c r="IN54" s="42"/>
      <c r="IO54" s="42"/>
      <c r="IP54" s="42"/>
    </row>
    <row r="55" spans="1:250" s="35" customFormat="1" ht="14.55" customHeight="1" x14ac:dyDescent="0.25">
      <c r="A55" t="s">
        <v>26</v>
      </c>
      <c r="B55" s="145"/>
      <c r="C55" s="120"/>
      <c r="D55" s="115"/>
      <c r="E55" s="116"/>
      <c r="F55"/>
      <c r="G55"/>
      <c r="H55"/>
      <c r="I55"/>
      <c r="J55"/>
      <c r="K55"/>
      <c r="L55"/>
      <c r="M55"/>
      <c r="N55"/>
      <c r="O55"/>
      <c r="P55"/>
      <c r="Q55"/>
      <c r="R55" s="45"/>
      <c r="S55" s="46"/>
      <c r="T55" s="46"/>
      <c r="U55" s="47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  <c r="BH55" s="42"/>
      <c r="BI55" s="42"/>
      <c r="BJ55" s="42"/>
      <c r="BK55" s="42"/>
      <c r="BL55" s="42"/>
      <c r="BM55" s="42"/>
      <c r="BN55" s="42"/>
      <c r="BO55" s="42"/>
      <c r="BP55" s="42"/>
      <c r="BQ55" s="42"/>
      <c r="BR55" s="42"/>
      <c r="BS55" s="42"/>
      <c r="BT55" s="42"/>
      <c r="BU55" s="42"/>
      <c r="BV55" s="42"/>
      <c r="BW55" s="42"/>
      <c r="BX55" s="42"/>
      <c r="BY55" s="42"/>
      <c r="BZ55" s="42"/>
      <c r="CA55" s="42"/>
      <c r="CB55" s="42"/>
      <c r="CC55" s="42"/>
      <c r="CD55" s="42"/>
      <c r="CE55" s="42"/>
      <c r="CF55" s="42"/>
      <c r="CG55" s="42"/>
      <c r="CH55" s="42"/>
      <c r="CI55" s="42"/>
      <c r="CJ55" s="42"/>
      <c r="CK55" s="42"/>
      <c r="CL55" s="42"/>
      <c r="CM55" s="42"/>
      <c r="CN55" s="42"/>
      <c r="CO55" s="42"/>
      <c r="CP55" s="42"/>
      <c r="CQ55" s="42"/>
      <c r="CR55" s="42"/>
      <c r="CS55" s="42"/>
      <c r="CT55" s="42"/>
      <c r="CU55" s="42"/>
      <c r="CV55" s="42"/>
      <c r="CW55" s="42"/>
      <c r="CX55" s="42"/>
      <c r="CY55" s="42"/>
      <c r="CZ55" s="42"/>
      <c r="DA55" s="42"/>
      <c r="DB55" s="42"/>
      <c r="DC55" s="42"/>
      <c r="DD55" s="42"/>
      <c r="DE55" s="42"/>
      <c r="DF55" s="42"/>
      <c r="DG55" s="42"/>
      <c r="DH55" s="42"/>
      <c r="DI55" s="42"/>
      <c r="DJ55" s="42"/>
      <c r="DK55" s="42"/>
      <c r="DL55" s="42"/>
      <c r="DM55" s="42"/>
      <c r="DN55" s="42"/>
      <c r="DO55" s="42"/>
      <c r="DP55" s="42"/>
      <c r="DQ55" s="42"/>
      <c r="DR55" s="42"/>
      <c r="DS55" s="42"/>
      <c r="DT55" s="42"/>
      <c r="DU55" s="42"/>
      <c r="DV55" s="42"/>
      <c r="DW55" s="42"/>
      <c r="DX55" s="42"/>
      <c r="DY55" s="42"/>
      <c r="DZ55" s="42"/>
      <c r="EA55" s="42"/>
      <c r="EB55" s="42"/>
      <c r="EC55" s="42"/>
      <c r="ED55" s="42"/>
      <c r="EE55" s="42"/>
      <c r="EF55" s="42"/>
      <c r="EG55" s="42"/>
      <c r="EH55" s="42"/>
      <c r="EI55" s="42"/>
      <c r="EJ55" s="42"/>
      <c r="EK55" s="42"/>
      <c r="EL55" s="42"/>
      <c r="EM55" s="42"/>
      <c r="EN55" s="42"/>
      <c r="EO55" s="42"/>
      <c r="EP55" s="42"/>
      <c r="EQ55" s="42"/>
      <c r="ER55" s="42"/>
      <c r="ES55" s="42"/>
      <c r="ET55" s="42"/>
      <c r="EU55" s="42"/>
      <c r="EV55" s="42"/>
      <c r="EW55" s="42"/>
      <c r="EX55" s="42"/>
      <c r="EY55" s="42"/>
      <c r="EZ55" s="42"/>
      <c r="FA55" s="42"/>
      <c r="FB55" s="42"/>
      <c r="FC55" s="42"/>
      <c r="FD55" s="42"/>
      <c r="FE55" s="42"/>
      <c r="FF55" s="42"/>
      <c r="FG55" s="42"/>
      <c r="FH55" s="42"/>
      <c r="FI55" s="42"/>
      <c r="FJ55" s="42"/>
      <c r="FK55" s="42"/>
      <c r="FL55" s="42"/>
      <c r="FM55" s="42"/>
      <c r="FN55" s="42"/>
      <c r="FO55" s="42"/>
      <c r="FP55" s="42"/>
      <c r="FQ55" s="42"/>
      <c r="FR55" s="42"/>
      <c r="FS55" s="42"/>
      <c r="FT55" s="42"/>
      <c r="FU55" s="42"/>
      <c r="FV55" s="42"/>
      <c r="FW55" s="42"/>
      <c r="FX55" s="42"/>
      <c r="FY55" s="42"/>
      <c r="FZ55" s="42"/>
      <c r="GA55" s="42"/>
      <c r="GB55" s="42"/>
      <c r="GC55" s="42"/>
      <c r="GD55" s="42"/>
      <c r="GE55" s="42"/>
      <c r="GF55" s="42"/>
      <c r="GG55" s="42"/>
      <c r="GH55" s="42"/>
      <c r="GI55" s="42"/>
      <c r="GJ55" s="42"/>
      <c r="GK55" s="42"/>
      <c r="GL55" s="42"/>
      <c r="GM55" s="42"/>
      <c r="GN55" s="42"/>
      <c r="GO55" s="42"/>
      <c r="GP55" s="42"/>
      <c r="GQ55" s="42"/>
      <c r="GR55" s="42"/>
      <c r="GS55" s="42"/>
      <c r="GT55" s="42"/>
      <c r="GU55" s="42"/>
      <c r="GV55" s="42"/>
      <c r="GW55" s="42"/>
      <c r="GX55" s="42"/>
      <c r="GY55" s="42"/>
      <c r="GZ55" s="42"/>
      <c r="HA55" s="42"/>
      <c r="HB55" s="42"/>
      <c r="HC55" s="42"/>
      <c r="HD55" s="42"/>
      <c r="HE55" s="42"/>
      <c r="HF55" s="42"/>
      <c r="HG55" s="42"/>
      <c r="HH55" s="42"/>
      <c r="HI55" s="42"/>
      <c r="HJ55" s="42"/>
      <c r="HK55" s="42"/>
      <c r="HL55" s="42"/>
      <c r="HM55" s="42"/>
      <c r="HN55" s="42"/>
      <c r="HO55" s="42"/>
      <c r="HP55" s="42"/>
      <c r="HQ55" s="42"/>
      <c r="HR55" s="42"/>
      <c r="HS55" s="42"/>
      <c r="HT55" s="42"/>
      <c r="HU55" s="42"/>
      <c r="HV55" s="42"/>
      <c r="HW55" s="42"/>
      <c r="HX55" s="42"/>
      <c r="HY55" s="42"/>
      <c r="HZ55" s="42"/>
      <c r="IA55" s="42"/>
      <c r="IB55" s="42"/>
      <c r="IC55" s="42"/>
      <c r="ID55" s="42"/>
      <c r="IE55" s="42"/>
      <c r="IF55" s="42"/>
      <c r="IG55" s="42"/>
      <c r="IH55" s="42"/>
      <c r="II55" s="42"/>
      <c r="IJ55" s="42"/>
      <c r="IK55" s="42"/>
      <c r="IL55" s="42"/>
      <c r="IM55" s="42"/>
      <c r="IN55" s="42"/>
      <c r="IO55" s="42"/>
      <c r="IP55" s="42"/>
    </row>
    <row r="56" spans="1:250" s="35" customFormat="1" ht="14.55" customHeight="1" x14ac:dyDescent="0.25">
      <c r="A56" t="s">
        <v>27</v>
      </c>
      <c r="B56" s="145"/>
      <c r="C56" s="120"/>
      <c r="D56" s="115"/>
      <c r="E56" s="116"/>
      <c r="F56"/>
      <c r="G56"/>
      <c r="H56"/>
      <c r="I56"/>
      <c r="J56"/>
      <c r="K56"/>
      <c r="L56"/>
      <c r="M56"/>
      <c r="N56"/>
      <c r="O56"/>
      <c r="P56"/>
      <c r="Q56"/>
      <c r="R56" s="45"/>
      <c r="S56" s="46"/>
      <c r="T56" s="46"/>
      <c r="U56" s="47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2"/>
      <c r="BW56" s="42"/>
      <c r="BX56" s="42"/>
      <c r="BY56" s="42"/>
      <c r="BZ56" s="42"/>
      <c r="CA56" s="42"/>
      <c r="CB56" s="42"/>
      <c r="CC56" s="42"/>
      <c r="CD56" s="42"/>
      <c r="CE56" s="42"/>
      <c r="CF56" s="42"/>
      <c r="CG56" s="42"/>
      <c r="CH56" s="42"/>
      <c r="CI56" s="42"/>
      <c r="CJ56" s="42"/>
      <c r="CK56" s="42"/>
      <c r="CL56" s="42"/>
      <c r="CM56" s="42"/>
      <c r="CN56" s="42"/>
      <c r="CO56" s="42"/>
      <c r="CP56" s="42"/>
      <c r="CQ56" s="42"/>
      <c r="CR56" s="42"/>
      <c r="CS56" s="42"/>
      <c r="CT56" s="42"/>
      <c r="CU56" s="42"/>
      <c r="CV56" s="42"/>
      <c r="CW56" s="42"/>
      <c r="CX56" s="42"/>
      <c r="CY56" s="42"/>
      <c r="CZ56" s="42"/>
      <c r="DA56" s="42"/>
      <c r="DB56" s="42"/>
      <c r="DC56" s="42"/>
      <c r="DD56" s="42"/>
      <c r="DE56" s="42"/>
      <c r="DF56" s="42"/>
      <c r="DG56" s="42"/>
      <c r="DH56" s="42"/>
      <c r="DI56" s="42"/>
      <c r="DJ56" s="42"/>
      <c r="DK56" s="42"/>
      <c r="DL56" s="42"/>
      <c r="DM56" s="42"/>
      <c r="DN56" s="42"/>
      <c r="DO56" s="42"/>
      <c r="DP56" s="42"/>
      <c r="DQ56" s="42"/>
      <c r="DR56" s="42"/>
      <c r="DS56" s="42"/>
      <c r="DT56" s="42"/>
      <c r="DU56" s="42"/>
      <c r="DV56" s="42"/>
      <c r="DW56" s="42"/>
      <c r="DX56" s="42"/>
      <c r="DY56" s="42"/>
      <c r="DZ56" s="42"/>
      <c r="EA56" s="42"/>
      <c r="EB56" s="42"/>
      <c r="EC56" s="42"/>
      <c r="ED56" s="42"/>
      <c r="EE56" s="42"/>
      <c r="EF56" s="42"/>
      <c r="EG56" s="42"/>
      <c r="EH56" s="42"/>
      <c r="EI56" s="42"/>
      <c r="EJ56" s="42"/>
      <c r="EK56" s="42"/>
      <c r="EL56" s="42"/>
      <c r="EM56" s="42"/>
      <c r="EN56" s="42"/>
      <c r="EO56" s="42"/>
      <c r="EP56" s="42"/>
      <c r="EQ56" s="42"/>
      <c r="ER56" s="42"/>
      <c r="ES56" s="42"/>
      <c r="ET56" s="42"/>
      <c r="EU56" s="42"/>
      <c r="EV56" s="42"/>
      <c r="EW56" s="42"/>
      <c r="EX56" s="42"/>
      <c r="EY56" s="42"/>
      <c r="EZ56" s="42"/>
      <c r="FA56" s="42"/>
      <c r="FB56" s="42"/>
      <c r="FC56" s="42"/>
      <c r="FD56" s="42"/>
      <c r="FE56" s="42"/>
      <c r="FF56" s="42"/>
      <c r="FG56" s="42"/>
      <c r="FH56" s="42"/>
      <c r="FI56" s="42"/>
      <c r="FJ56" s="42"/>
      <c r="FK56" s="42"/>
      <c r="FL56" s="42"/>
      <c r="FM56" s="42"/>
      <c r="FN56" s="42"/>
      <c r="FO56" s="42"/>
      <c r="FP56" s="42"/>
      <c r="FQ56" s="42"/>
      <c r="FR56" s="42"/>
      <c r="FS56" s="42"/>
      <c r="FT56" s="42"/>
      <c r="FU56" s="42"/>
      <c r="FV56" s="42"/>
      <c r="FW56" s="42"/>
      <c r="FX56" s="42"/>
      <c r="FY56" s="42"/>
      <c r="FZ56" s="42"/>
      <c r="GA56" s="42"/>
      <c r="GB56" s="42"/>
      <c r="GC56" s="42"/>
      <c r="GD56" s="42"/>
      <c r="GE56" s="42"/>
      <c r="GF56" s="42"/>
      <c r="GG56" s="42"/>
      <c r="GH56" s="42"/>
      <c r="GI56" s="42"/>
      <c r="GJ56" s="42"/>
      <c r="GK56" s="42"/>
      <c r="GL56" s="42"/>
      <c r="GM56" s="42"/>
      <c r="GN56" s="42"/>
      <c r="GO56" s="42"/>
      <c r="GP56" s="42"/>
      <c r="GQ56" s="42"/>
      <c r="GR56" s="42"/>
      <c r="GS56" s="42"/>
      <c r="GT56" s="42"/>
      <c r="GU56" s="42"/>
      <c r="GV56" s="42"/>
      <c r="GW56" s="42"/>
      <c r="GX56" s="42"/>
      <c r="GY56" s="42"/>
      <c r="GZ56" s="42"/>
      <c r="HA56" s="42"/>
      <c r="HB56" s="42"/>
      <c r="HC56" s="42"/>
      <c r="HD56" s="42"/>
      <c r="HE56" s="42"/>
      <c r="HF56" s="42"/>
      <c r="HG56" s="42"/>
      <c r="HH56" s="42"/>
      <c r="HI56" s="42"/>
      <c r="HJ56" s="42"/>
      <c r="HK56" s="42"/>
      <c r="HL56" s="42"/>
      <c r="HM56" s="42"/>
      <c r="HN56" s="42"/>
      <c r="HO56" s="42"/>
      <c r="HP56" s="42"/>
      <c r="HQ56" s="42"/>
      <c r="HR56" s="42"/>
      <c r="HS56" s="42"/>
      <c r="HT56" s="42"/>
      <c r="HU56" s="42"/>
      <c r="HV56" s="42"/>
      <c r="HW56" s="42"/>
      <c r="HX56" s="42"/>
      <c r="HY56" s="42"/>
      <c r="HZ56" s="42"/>
      <c r="IA56" s="42"/>
      <c r="IB56" s="42"/>
      <c r="IC56" s="42"/>
      <c r="ID56" s="42"/>
      <c r="IE56" s="42"/>
      <c r="IF56" s="42"/>
      <c r="IG56" s="42"/>
      <c r="IH56" s="42"/>
      <c r="II56" s="42"/>
      <c r="IJ56" s="42"/>
      <c r="IK56" s="42"/>
      <c r="IL56" s="42"/>
      <c r="IM56" s="42"/>
      <c r="IN56" s="42"/>
      <c r="IO56" s="42"/>
      <c r="IP56" s="42"/>
    </row>
    <row r="57" spans="1:250" s="35" customFormat="1" ht="14.55" customHeight="1" x14ac:dyDescent="0.25">
      <c r="A57" t="s">
        <v>28</v>
      </c>
      <c r="B57" s="145"/>
      <c r="C57" s="120"/>
      <c r="D57" s="115"/>
      <c r="E57" s="116"/>
      <c r="F57"/>
      <c r="G57"/>
      <c r="H57"/>
      <c r="I57"/>
      <c r="J57"/>
      <c r="K57"/>
      <c r="L57"/>
      <c r="M57"/>
      <c r="N57"/>
      <c r="O57"/>
      <c r="P57"/>
      <c r="Q57"/>
      <c r="R57" s="45"/>
      <c r="S57" s="46"/>
      <c r="T57" s="46"/>
      <c r="U57" s="47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2"/>
      <c r="BW57" s="42"/>
      <c r="BX57" s="42"/>
      <c r="BY57" s="42"/>
      <c r="BZ57" s="42"/>
      <c r="CA57" s="42"/>
      <c r="CB57" s="42"/>
      <c r="CC57" s="42"/>
      <c r="CD57" s="42"/>
      <c r="CE57" s="42"/>
      <c r="CF57" s="42"/>
      <c r="CG57" s="42"/>
      <c r="CH57" s="42"/>
      <c r="CI57" s="42"/>
      <c r="CJ57" s="42"/>
      <c r="CK57" s="42"/>
      <c r="CL57" s="42"/>
      <c r="CM57" s="42"/>
      <c r="CN57" s="42"/>
      <c r="CO57" s="42"/>
      <c r="CP57" s="42"/>
      <c r="CQ57" s="42"/>
      <c r="CR57" s="42"/>
      <c r="CS57" s="42"/>
      <c r="CT57" s="42"/>
      <c r="CU57" s="42"/>
      <c r="CV57" s="42"/>
      <c r="CW57" s="42"/>
      <c r="CX57" s="42"/>
      <c r="CY57" s="42"/>
      <c r="CZ57" s="42"/>
      <c r="DA57" s="42"/>
      <c r="DB57" s="42"/>
      <c r="DC57" s="42"/>
      <c r="DD57" s="42"/>
      <c r="DE57" s="42"/>
      <c r="DF57" s="42"/>
      <c r="DG57" s="42"/>
      <c r="DH57" s="42"/>
      <c r="DI57" s="42"/>
      <c r="DJ57" s="42"/>
      <c r="DK57" s="42"/>
      <c r="DL57" s="42"/>
      <c r="DM57" s="42"/>
      <c r="DN57" s="42"/>
      <c r="DO57" s="42"/>
      <c r="DP57" s="42"/>
      <c r="DQ57" s="42"/>
      <c r="DR57" s="42"/>
      <c r="DS57" s="42"/>
      <c r="DT57" s="42"/>
      <c r="DU57" s="42"/>
      <c r="DV57" s="42"/>
      <c r="DW57" s="42"/>
      <c r="DX57" s="42"/>
      <c r="DY57" s="42"/>
      <c r="DZ57" s="42"/>
      <c r="EA57" s="42"/>
      <c r="EB57" s="42"/>
      <c r="EC57" s="42"/>
      <c r="ED57" s="42"/>
      <c r="EE57" s="42"/>
      <c r="EF57" s="42"/>
      <c r="EG57" s="42"/>
      <c r="EH57" s="42"/>
      <c r="EI57" s="42"/>
      <c r="EJ57" s="42"/>
      <c r="EK57" s="42"/>
      <c r="EL57" s="42"/>
      <c r="EM57" s="42"/>
      <c r="EN57" s="42"/>
      <c r="EO57" s="42"/>
      <c r="EP57" s="42"/>
      <c r="EQ57" s="42"/>
      <c r="ER57" s="42"/>
      <c r="ES57" s="42"/>
      <c r="ET57" s="42"/>
      <c r="EU57" s="42"/>
      <c r="EV57" s="42"/>
      <c r="EW57" s="42"/>
      <c r="EX57" s="42"/>
      <c r="EY57" s="42"/>
      <c r="EZ57" s="42"/>
      <c r="FA57" s="42"/>
      <c r="FB57" s="42"/>
      <c r="FC57" s="42"/>
      <c r="FD57" s="42"/>
      <c r="FE57" s="42"/>
      <c r="FF57" s="42"/>
      <c r="FG57" s="42"/>
      <c r="FH57" s="42"/>
      <c r="FI57" s="42"/>
      <c r="FJ57" s="42"/>
      <c r="FK57" s="42"/>
      <c r="FL57" s="42"/>
      <c r="FM57" s="42"/>
      <c r="FN57" s="42"/>
      <c r="FO57" s="42"/>
      <c r="FP57" s="42"/>
      <c r="FQ57" s="42"/>
      <c r="FR57" s="42"/>
      <c r="FS57" s="42"/>
      <c r="FT57" s="42"/>
      <c r="FU57" s="42"/>
      <c r="FV57" s="42"/>
      <c r="FW57" s="42"/>
      <c r="FX57" s="42"/>
      <c r="FY57" s="42"/>
      <c r="FZ57" s="42"/>
      <c r="GA57" s="42"/>
      <c r="GB57" s="42"/>
      <c r="GC57" s="42"/>
      <c r="GD57" s="42"/>
      <c r="GE57" s="42"/>
      <c r="GF57" s="42"/>
      <c r="GG57" s="42"/>
      <c r="GH57" s="42"/>
      <c r="GI57" s="42"/>
      <c r="GJ57" s="42"/>
      <c r="GK57" s="42"/>
      <c r="GL57" s="42"/>
      <c r="GM57" s="42"/>
      <c r="GN57" s="42"/>
      <c r="GO57" s="42"/>
      <c r="GP57" s="42"/>
      <c r="GQ57" s="42"/>
      <c r="GR57" s="42"/>
      <c r="GS57" s="42"/>
      <c r="GT57" s="42"/>
      <c r="GU57" s="42"/>
      <c r="GV57" s="42"/>
      <c r="GW57" s="42"/>
      <c r="GX57" s="42"/>
      <c r="GY57" s="42"/>
      <c r="GZ57" s="42"/>
      <c r="HA57" s="42"/>
      <c r="HB57" s="42"/>
      <c r="HC57" s="42"/>
      <c r="HD57" s="42"/>
      <c r="HE57" s="42"/>
      <c r="HF57" s="42"/>
      <c r="HG57" s="42"/>
      <c r="HH57" s="42"/>
      <c r="HI57" s="42"/>
      <c r="HJ57" s="42"/>
      <c r="HK57" s="42"/>
      <c r="HL57" s="42"/>
      <c r="HM57" s="42"/>
      <c r="HN57" s="42"/>
      <c r="HO57" s="42"/>
      <c r="HP57" s="42"/>
      <c r="HQ57" s="42"/>
      <c r="HR57" s="42"/>
      <c r="HS57" s="42"/>
      <c r="HT57" s="42"/>
      <c r="HU57" s="42"/>
      <c r="HV57" s="42"/>
      <c r="HW57" s="42"/>
      <c r="HX57" s="42"/>
      <c r="HY57" s="42"/>
      <c r="HZ57" s="42"/>
      <c r="IA57" s="42"/>
      <c r="IB57" s="42"/>
      <c r="IC57" s="42"/>
      <c r="ID57" s="42"/>
      <c r="IE57" s="42"/>
      <c r="IF57" s="42"/>
      <c r="IG57" s="42"/>
      <c r="IH57" s="42"/>
      <c r="II57" s="42"/>
      <c r="IJ57" s="42"/>
      <c r="IK57" s="42"/>
      <c r="IL57" s="42"/>
      <c r="IM57" s="42"/>
      <c r="IN57" s="42"/>
      <c r="IO57" s="42"/>
      <c r="IP57" s="42"/>
    </row>
    <row r="58" spans="1:250" s="35" customFormat="1" ht="14.55" customHeight="1" x14ac:dyDescent="0.25">
      <c r="A58" t="s">
        <v>29</v>
      </c>
      <c r="B58" s="145"/>
      <c r="C58" s="120"/>
      <c r="D58" s="115"/>
      <c r="E58" s="116"/>
      <c r="F58"/>
      <c r="G58"/>
      <c r="H58"/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 s="45"/>
      <c r="S58" s="46"/>
      <c r="T58" s="46"/>
      <c r="U58" s="47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  <c r="BH58" s="42"/>
      <c r="BI58" s="42"/>
      <c r="BJ58" s="42"/>
      <c r="BK58" s="42"/>
      <c r="BL58" s="42"/>
      <c r="BM58" s="42"/>
      <c r="BN58" s="42"/>
      <c r="BO58" s="42"/>
      <c r="BP58" s="42"/>
      <c r="BQ58" s="42"/>
      <c r="BR58" s="42"/>
      <c r="BS58" s="42"/>
      <c r="BT58" s="42"/>
      <c r="BU58" s="42"/>
      <c r="BV58" s="42"/>
      <c r="BW58" s="42"/>
      <c r="BX58" s="42"/>
      <c r="BY58" s="42"/>
      <c r="BZ58" s="42"/>
      <c r="CA58" s="42"/>
      <c r="CB58" s="42"/>
      <c r="CC58" s="42"/>
      <c r="CD58" s="42"/>
      <c r="CE58" s="42"/>
      <c r="CF58" s="42"/>
      <c r="CG58" s="42"/>
      <c r="CH58" s="42"/>
      <c r="CI58" s="42"/>
      <c r="CJ58" s="42"/>
      <c r="CK58" s="42"/>
      <c r="CL58" s="42"/>
      <c r="CM58" s="42"/>
      <c r="CN58" s="42"/>
      <c r="CO58" s="42"/>
      <c r="CP58" s="42"/>
      <c r="CQ58" s="42"/>
      <c r="CR58" s="42"/>
      <c r="CS58" s="42"/>
      <c r="CT58" s="42"/>
      <c r="CU58" s="42"/>
      <c r="CV58" s="42"/>
      <c r="CW58" s="42"/>
      <c r="CX58" s="42"/>
      <c r="CY58" s="42"/>
      <c r="CZ58" s="42"/>
      <c r="DA58" s="42"/>
      <c r="DB58" s="42"/>
      <c r="DC58" s="42"/>
      <c r="DD58" s="42"/>
      <c r="DE58" s="42"/>
      <c r="DF58" s="42"/>
      <c r="DG58" s="42"/>
      <c r="DH58" s="42"/>
      <c r="DI58" s="42"/>
      <c r="DJ58" s="42"/>
      <c r="DK58" s="42"/>
      <c r="DL58" s="42"/>
      <c r="DM58" s="42"/>
      <c r="DN58" s="42"/>
      <c r="DO58" s="42"/>
      <c r="DP58" s="42"/>
      <c r="DQ58" s="42"/>
      <c r="DR58" s="42"/>
      <c r="DS58" s="42"/>
      <c r="DT58" s="42"/>
      <c r="DU58" s="42"/>
      <c r="DV58" s="42"/>
      <c r="DW58" s="42"/>
      <c r="DX58" s="42"/>
      <c r="DY58" s="42"/>
      <c r="DZ58" s="42"/>
      <c r="EA58" s="42"/>
      <c r="EB58" s="42"/>
      <c r="EC58" s="42"/>
      <c r="ED58" s="42"/>
      <c r="EE58" s="42"/>
      <c r="EF58" s="42"/>
      <c r="EG58" s="42"/>
      <c r="EH58" s="42"/>
      <c r="EI58" s="42"/>
      <c r="EJ58" s="42"/>
      <c r="EK58" s="42"/>
      <c r="EL58" s="42"/>
      <c r="EM58" s="42"/>
      <c r="EN58" s="42"/>
      <c r="EO58" s="42"/>
      <c r="EP58" s="42"/>
      <c r="EQ58" s="42"/>
      <c r="ER58" s="42"/>
      <c r="ES58" s="42"/>
      <c r="ET58" s="42"/>
      <c r="EU58" s="42"/>
      <c r="EV58" s="42"/>
      <c r="EW58" s="42"/>
      <c r="EX58" s="42"/>
      <c r="EY58" s="42"/>
      <c r="EZ58" s="42"/>
      <c r="FA58" s="42"/>
      <c r="FB58" s="42"/>
      <c r="FC58" s="42"/>
      <c r="FD58" s="42"/>
      <c r="FE58" s="42"/>
      <c r="FF58" s="42"/>
      <c r="FG58" s="42"/>
      <c r="FH58" s="42"/>
      <c r="FI58" s="42"/>
      <c r="FJ58" s="42"/>
      <c r="FK58" s="42"/>
      <c r="FL58" s="42"/>
      <c r="FM58" s="42"/>
      <c r="FN58" s="42"/>
      <c r="FO58" s="42"/>
      <c r="FP58" s="42"/>
      <c r="FQ58" s="42"/>
      <c r="FR58" s="42"/>
      <c r="FS58" s="42"/>
      <c r="FT58" s="42"/>
      <c r="FU58" s="42"/>
      <c r="FV58" s="42"/>
      <c r="FW58" s="42"/>
      <c r="FX58" s="42"/>
      <c r="FY58" s="42"/>
      <c r="FZ58" s="42"/>
      <c r="GA58" s="42"/>
      <c r="GB58" s="42"/>
      <c r="GC58" s="42"/>
      <c r="GD58" s="42"/>
      <c r="GE58" s="42"/>
      <c r="GF58" s="42"/>
      <c r="GG58" s="42"/>
      <c r="GH58" s="42"/>
      <c r="GI58" s="42"/>
      <c r="GJ58" s="42"/>
      <c r="GK58" s="42"/>
      <c r="GL58" s="42"/>
      <c r="GM58" s="42"/>
      <c r="GN58" s="42"/>
      <c r="GO58" s="42"/>
      <c r="GP58" s="42"/>
      <c r="GQ58" s="42"/>
      <c r="GR58" s="42"/>
      <c r="GS58" s="42"/>
      <c r="GT58" s="42"/>
      <c r="GU58" s="42"/>
      <c r="GV58" s="42"/>
      <c r="GW58" s="42"/>
      <c r="GX58" s="42"/>
      <c r="GY58" s="42"/>
      <c r="GZ58" s="42"/>
      <c r="HA58" s="42"/>
      <c r="HB58" s="42"/>
      <c r="HC58" s="42"/>
      <c r="HD58" s="42"/>
      <c r="HE58" s="42"/>
      <c r="HF58" s="42"/>
      <c r="HG58" s="42"/>
      <c r="HH58" s="42"/>
      <c r="HI58" s="42"/>
      <c r="HJ58" s="42"/>
      <c r="HK58" s="42"/>
      <c r="HL58" s="42"/>
      <c r="HM58" s="42"/>
      <c r="HN58" s="42"/>
      <c r="HO58" s="42"/>
      <c r="HP58" s="42"/>
      <c r="HQ58" s="42"/>
      <c r="HR58" s="42"/>
      <c r="HS58" s="42"/>
      <c r="HT58" s="42"/>
      <c r="HU58" s="42"/>
      <c r="HV58" s="42"/>
      <c r="HW58" s="42"/>
      <c r="HX58" s="42"/>
      <c r="HY58" s="42"/>
      <c r="HZ58" s="42"/>
      <c r="IA58" s="42"/>
      <c r="IB58" s="42"/>
      <c r="IC58" s="42"/>
      <c r="ID58" s="42"/>
      <c r="IE58" s="42"/>
      <c r="IF58" s="42"/>
      <c r="IG58" s="42"/>
      <c r="IH58" s="42"/>
      <c r="II58" s="42"/>
      <c r="IJ58" s="42"/>
      <c r="IK58" s="42"/>
      <c r="IL58" s="42"/>
      <c r="IM58" s="42"/>
      <c r="IN58" s="42"/>
      <c r="IO58" s="42"/>
      <c r="IP58" s="42"/>
    </row>
    <row r="59" spans="1:250" s="35" customFormat="1" ht="14.55" customHeight="1" collapsed="1" x14ac:dyDescent="0.25">
      <c r="A59" s="151"/>
      <c r="B59" s="146"/>
      <c r="C59" s="121"/>
      <c r="D59" s="122"/>
      <c r="E59" s="123"/>
      <c r="F59"/>
      <c r="G59"/>
      <c r="H59"/>
      <c r="I59"/>
      <c r="J59"/>
      <c r="K59"/>
      <c r="L59"/>
      <c r="M59"/>
      <c r="N59"/>
      <c r="O59"/>
      <c r="P59"/>
      <c r="Q59"/>
      <c r="R59" s="45"/>
      <c r="S59" s="51"/>
      <c r="T59" s="46"/>
      <c r="U59" s="47">
        <v>1</v>
      </c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  <c r="BW59" s="42"/>
      <c r="BX59" s="42"/>
      <c r="BY59" s="42"/>
      <c r="BZ59" s="42"/>
      <c r="CA59" s="42"/>
      <c r="CB59" s="42"/>
      <c r="CC59" s="42"/>
      <c r="CD59" s="42"/>
      <c r="CE59" s="42"/>
      <c r="CF59" s="42"/>
      <c r="CG59" s="42"/>
      <c r="CH59" s="42"/>
      <c r="CI59" s="42"/>
      <c r="CJ59" s="42"/>
      <c r="CK59" s="42"/>
      <c r="CL59" s="42"/>
      <c r="CM59" s="42"/>
      <c r="CN59" s="42"/>
      <c r="CO59" s="42"/>
      <c r="CP59" s="42"/>
      <c r="CQ59" s="42"/>
      <c r="CR59" s="42"/>
      <c r="CS59" s="42"/>
      <c r="CT59" s="42"/>
      <c r="CU59" s="42"/>
      <c r="CV59" s="42"/>
      <c r="CW59" s="42"/>
      <c r="CX59" s="42"/>
      <c r="CY59" s="42"/>
      <c r="CZ59" s="42"/>
      <c r="DA59" s="42"/>
      <c r="DB59" s="42"/>
      <c r="DC59" s="42"/>
      <c r="DD59" s="42"/>
      <c r="DE59" s="42"/>
      <c r="DF59" s="42"/>
      <c r="DG59" s="42"/>
      <c r="DH59" s="42"/>
      <c r="DI59" s="42"/>
      <c r="DJ59" s="42"/>
      <c r="DK59" s="42"/>
      <c r="DL59" s="42"/>
      <c r="DM59" s="42"/>
      <c r="DN59" s="42"/>
      <c r="DO59" s="42"/>
      <c r="DP59" s="42"/>
      <c r="DQ59" s="42"/>
      <c r="DR59" s="42"/>
      <c r="DS59" s="42"/>
      <c r="DT59" s="42"/>
      <c r="DU59" s="42"/>
      <c r="DV59" s="42"/>
      <c r="DW59" s="42"/>
      <c r="DX59" s="42"/>
      <c r="DY59" s="42"/>
      <c r="DZ59" s="42"/>
      <c r="EA59" s="42"/>
      <c r="EB59" s="42"/>
      <c r="EC59" s="42"/>
      <c r="ED59" s="42"/>
      <c r="EE59" s="42"/>
      <c r="EF59" s="42"/>
      <c r="EG59" s="42"/>
      <c r="EH59" s="42"/>
      <c r="EI59" s="42"/>
      <c r="EJ59" s="42"/>
      <c r="EK59" s="42"/>
      <c r="EL59" s="42"/>
      <c r="EM59" s="42"/>
      <c r="EN59" s="42"/>
      <c r="EO59" s="42"/>
      <c r="EP59" s="42"/>
      <c r="EQ59" s="42"/>
      <c r="ER59" s="42"/>
      <c r="ES59" s="42"/>
      <c r="ET59" s="42"/>
      <c r="EU59" s="42"/>
      <c r="EV59" s="42"/>
      <c r="EW59" s="42"/>
      <c r="EX59" s="42"/>
      <c r="EY59" s="42"/>
      <c r="EZ59" s="42"/>
      <c r="FA59" s="42"/>
      <c r="FB59" s="42"/>
      <c r="FC59" s="42"/>
      <c r="FD59" s="42"/>
      <c r="FE59" s="42"/>
      <c r="FF59" s="42"/>
      <c r="FG59" s="42"/>
      <c r="FH59" s="42"/>
      <c r="FI59" s="42"/>
      <c r="FJ59" s="42"/>
      <c r="FK59" s="42"/>
      <c r="FL59" s="42"/>
      <c r="FM59" s="42"/>
      <c r="FN59" s="42"/>
      <c r="FO59" s="42"/>
      <c r="FP59" s="42"/>
      <c r="FQ59" s="42"/>
      <c r="FR59" s="42"/>
      <c r="FS59" s="42"/>
      <c r="FT59" s="42"/>
      <c r="FU59" s="42"/>
      <c r="FV59" s="42"/>
      <c r="FW59" s="42"/>
      <c r="FX59" s="42"/>
      <c r="FY59" s="42"/>
      <c r="FZ59" s="42"/>
      <c r="GA59" s="42"/>
      <c r="GB59" s="42"/>
      <c r="GC59" s="42"/>
      <c r="GD59" s="42"/>
      <c r="GE59" s="42"/>
      <c r="GF59" s="42"/>
      <c r="GG59" s="42"/>
      <c r="GH59" s="42"/>
      <c r="GI59" s="42"/>
      <c r="GJ59" s="42"/>
      <c r="GK59" s="42"/>
      <c r="GL59" s="42"/>
      <c r="GM59" s="42"/>
      <c r="GN59" s="42"/>
      <c r="GO59" s="42"/>
      <c r="GP59" s="42"/>
      <c r="GQ59" s="42"/>
      <c r="GR59" s="42"/>
      <c r="GS59" s="42"/>
      <c r="GT59" s="42"/>
      <c r="GU59" s="42"/>
      <c r="GV59" s="42"/>
      <c r="GW59" s="42"/>
      <c r="GX59" s="42"/>
      <c r="GY59" s="42"/>
      <c r="GZ59" s="42"/>
      <c r="HA59" s="42"/>
      <c r="HB59" s="42"/>
      <c r="HC59" s="42"/>
      <c r="HD59" s="42"/>
      <c r="HE59" s="42"/>
      <c r="HF59" s="42"/>
      <c r="HG59" s="42"/>
      <c r="HH59" s="42"/>
      <c r="HI59" s="42"/>
      <c r="HJ59" s="42"/>
      <c r="HK59" s="42"/>
      <c r="HL59" s="42"/>
      <c r="HM59" s="42"/>
      <c r="HN59" s="42"/>
      <c r="HO59" s="42"/>
      <c r="HP59" s="42"/>
      <c r="HQ59" s="42"/>
      <c r="HR59" s="42"/>
      <c r="HS59" s="42"/>
      <c r="HT59" s="42"/>
      <c r="HU59" s="42"/>
      <c r="HV59" s="42"/>
      <c r="HW59" s="42"/>
      <c r="HX59" s="42"/>
      <c r="HY59" s="42"/>
      <c r="HZ59" s="42"/>
      <c r="IA59" s="42"/>
      <c r="IB59" s="42"/>
      <c r="IC59" s="42"/>
      <c r="ID59" s="42"/>
      <c r="IE59" s="42"/>
      <c r="IF59" s="42"/>
      <c r="IG59" s="42"/>
      <c r="IH59" s="42"/>
      <c r="II59" s="42"/>
      <c r="IJ59" s="42"/>
      <c r="IK59" s="42"/>
      <c r="IL59" s="42"/>
      <c r="IM59" s="42"/>
      <c r="IN59" s="42"/>
      <c r="IO59" s="42"/>
      <c r="IP59" s="42"/>
    </row>
    <row r="60" spans="1:250" s="56" customFormat="1" ht="14.55" customHeight="1" x14ac:dyDescent="0.25">
      <c r="A60" s="151"/>
      <c r="B60" s="147"/>
      <c r="C60" s="124"/>
      <c r="D60" s="125"/>
      <c r="E60" s="126"/>
      <c r="F60"/>
      <c r="G60"/>
      <c r="H60"/>
      <c r="I60"/>
      <c r="J60"/>
      <c r="K60"/>
      <c r="L60"/>
      <c r="M60"/>
      <c r="N60"/>
      <c r="O60"/>
      <c r="P60"/>
      <c r="Q60"/>
      <c r="R60" s="53"/>
      <c r="S60" s="54">
        <f>SUBTOTAL(9,R6:R60)</f>
        <v>26</v>
      </c>
      <c r="T60" s="54"/>
      <c r="U60" s="4">
        <v>1</v>
      </c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55"/>
      <c r="BJ60" s="55"/>
      <c r="BK60" s="55"/>
      <c r="BL60" s="55"/>
      <c r="BM60" s="55"/>
      <c r="BN60" s="55"/>
      <c r="BO60" s="55"/>
      <c r="BP60" s="55"/>
      <c r="BQ60" s="55"/>
      <c r="BR60" s="55"/>
      <c r="BS60" s="55"/>
      <c r="BT60" s="55"/>
      <c r="BU60" s="55"/>
      <c r="BV60" s="55"/>
      <c r="BW60" s="55"/>
      <c r="BX60" s="55"/>
      <c r="BY60" s="55"/>
      <c r="BZ60" s="55"/>
      <c r="CA60" s="55"/>
      <c r="CB60" s="55"/>
      <c r="CC60" s="55"/>
      <c r="CD60" s="55"/>
      <c r="CE60" s="55"/>
      <c r="CF60" s="55"/>
      <c r="CG60" s="55"/>
      <c r="CH60" s="55"/>
      <c r="CI60" s="55"/>
      <c r="CJ60" s="55"/>
      <c r="CK60" s="55"/>
      <c r="CL60" s="55"/>
      <c r="CM60" s="55"/>
      <c r="CN60" s="55"/>
      <c r="CO60" s="55"/>
      <c r="CP60" s="55"/>
      <c r="CQ60" s="55"/>
      <c r="CR60" s="55"/>
      <c r="CS60" s="55"/>
      <c r="CT60" s="55"/>
      <c r="CU60" s="55"/>
      <c r="CV60" s="55"/>
      <c r="CW60" s="55"/>
      <c r="CX60" s="55"/>
      <c r="CY60" s="55"/>
      <c r="CZ60" s="55"/>
      <c r="DA60" s="55"/>
      <c r="DB60" s="55"/>
      <c r="DC60" s="55"/>
      <c r="DD60" s="55"/>
      <c r="DE60" s="55"/>
      <c r="DF60" s="55"/>
      <c r="DG60" s="55"/>
      <c r="DH60" s="55"/>
      <c r="DI60" s="55"/>
      <c r="DJ60" s="55"/>
      <c r="DK60" s="55"/>
      <c r="DL60" s="55"/>
      <c r="DM60" s="55"/>
      <c r="DN60" s="55"/>
      <c r="DO60" s="55"/>
      <c r="DP60" s="55"/>
      <c r="DQ60" s="55"/>
      <c r="DR60" s="55"/>
      <c r="DS60" s="55"/>
      <c r="DT60" s="55"/>
      <c r="DU60" s="55"/>
      <c r="DV60" s="55"/>
      <c r="DW60" s="55"/>
      <c r="DX60" s="55"/>
      <c r="DY60" s="55"/>
      <c r="DZ60" s="55"/>
      <c r="EA60" s="55"/>
      <c r="EB60" s="55"/>
      <c r="EC60" s="55"/>
      <c r="ED60" s="55"/>
      <c r="EE60" s="55"/>
      <c r="EF60" s="55"/>
      <c r="EG60" s="55"/>
      <c r="EH60" s="55"/>
      <c r="EI60" s="55"/>
      <c r="EJ60" s="55"/>
      <c r="EK60" s="55"/>
      <c r="EL60" s="55"/>
      <c r="EM60" s="55"/>
      <c r="EN60" s="55"/>
      <c r="EO60" s="55"/>
      <c r="EP60" s="55"/>
      <c r="EQ60" s="55"/>
      <c r="ER60" s="55"/>
      <c r="ES60" s="55"/>
      <c r="ET60" s="55"/>
      <c r="EU60" s="55"/>
      <c r="EV60" s="55"/>
      <c r="EW60" s="55"/>
      <c r="EX60" s="55"/>
      <c r="EY60" s="55"/>
      <c r="EZ60" s="55"/>
      <c r="FA60" s="55"/>
      <c r="FB60" s="55"/>
      <c r="FC60" s="55"/>
      <c r="FD60" s="55"/>
      <c r="FE60" s="55"/>
      <c r="FF60" s="55"/>
      <c r="FG60" s="55"/>
      <c r="FH60" s="55"/>
      <c r="FI60" s="55"/>
      <c r="FJ60" s="55"/>
      <c r="FK60" s="55"/>
      <c r="FL60" s="55"/>
      <c r="FM60" s="55"/>
      <c r="FN60" s="55"/>
      <c r="FO60" s="55"/>
      <c r="FP60" s="55"/>
      <c r="FQ60" s="55"/>
      <c r="FR60" s="55"/>
      <c r="FS60" s="55"/>
      <c r="FT60" s="55"/>
      <c r="FU60" s="55"/>
      <c r="FV60" s="55"/>
      <c r="FW60" s="55"/>
      <c r="FX60" s="55"/>
      <c r="FY60" s="55"/>
      <c r="FZ60" s="55"/>
      <c r="GA60" s="55"/>
      <c r="GB60" s="55"/>
      <c r="GC60" s="55"/>
      <c r="GD60" s="55"/>
      <c r="GE60" s="55"/>
      <c r="GF60" s="55"/>
      <c r="GG60" s="55"/>
      <c r="GH60" s="55"/>
      <c r="GI60" s="55"/>
      <c r="GJ60" s="55"/>
      <c r="GK60" s="55"/>
      <c r="GL60" s="55"/>
      <c r="GM60" s="55"/>
      <c r="GN60" s="55"/>
      <c r="GO60" s="55"/>
      <c r="GP60" s="55"/>
      <c r="GQ60" s="55"/>
      <c r="GR60" s="55"/>
      <c r="GS60" s="55"/>
      <c r="GT60" s="55"/>
      <c r="GU60" s="55"/>
      <c r="GV60" s="55"/>
      <c r="GW60" s="55"/>
      <c r="GX60" s="55"/>
      <c r="GY60" s="55"/>
      <c r="GZ60" s="55"/>
      <c r="HA60" s="55"/>
      <c r="HB60" s="55"/>
      <c r="HC60" s="55"/>
      <c r="HD60" s="55"/>
      <c r="HE60" s="55"/>
      <c r="HF60" s="55"/>
      <c r="HG60" s="55"/>
      <c r="HH60" s="55"/>
      <c r="HI60" s="55"/>
      <c r="HJ60" s="55"/>
      <c r="HK60" s="55"/>
      <c r="HL60" s="55"/>
      <c r="HM60" s="55"/>
      <c r="HN60" s="55"/>
      <c r="HO60" s="55"/>
      <c r="HP60" s="55"/>
      <c r="HQ60" s="55"/>
      <c r="HR60" s="55"/>
      <c r="HS60" s="55"/>
      <c r="HT60" s="55"/>
      <c r="HU60" s="55"/>
      <c r="HV60" s="55"/>
      <c r="HW60" s="55"/>
      <c r="HX60" s="55"/>
      <c r="HY60" s="55"/>
      <c r="HZ60" s="55"/>
      <c r="IA60" s="55"/>
      <c r="IB60" s="55"/>
      <c r="IC60" s="55"/>
      <c r="ID60" s="55"/>
      <c r="IE60" s="55"/>
      <c r="IF60" s="55"/>
      <c r="IG60" s="55"/>
      <c r="IH60" s="55"/>
      <c r="II60" s="55"/>
      <c r="IJ60" s="55"/>
      <c r="IK60" s="55"/>
      <c r="IL60" s="55"/>
      <c r="IM60" s="55"/>
      <c r="IN60" s="55"/>
      <c r="IO60" s="55"/>
      <c r="IP60" s="55"/>
    </row>
    <row r="61" spans="1:250" s="35" customFormat="1" ht="14.55" customHeight="1" thickBot="1" x14ac:dyDescent="0.3">
      <c r="A61" s="151"/>
      <c r="B61" s="148"/>
      <c r="C61" s="127" t="s">
        <v>10</v>
      </c>
      <c r="D61" s="128"/>
      <c r="E61" s="129"/>
      <c r="F61"/>
      <c r="G61"/>
      <c r="H61"/>
      <c r="I61"/>
      <c r="J61"/>
      <c r="K61"/>
      <c r="L61"/>
      <c r="M61"/>
      <c r="N61"/>
      <c r="O61"/>
      <c r="P61"/>
      <c r="Q61"/>
      <c r="R61" s="32"/>
      <c r="S61" s="33"/>
      <c r="T61" s="34"/>
      <c r="U61" s="4">
        <v>1</v>
      </c>
    </row>
    <row r="62" spans="1:250" s="35" customFormat="1" ht="14.55" customHeight="1" x14ac:dyDescent="0.25">
      <c r="A62"/>
      <c r="B62" s="149"/>
      <c r="C62" s="130"/>
      <c r="D62" s="131"/>
      <c r="E62" s="132"/>
      <c r="F62"/>
      <c r="G62"/>
      <c r="H62"/>
      <c r="I62"/>
      <c r="J62"/>
      <c r="K62"/>
      <c r="L62"/>
      <c r="M62"/>
      <c r="N62"/>
      <c r="O62"/>
      <c r="P62"/>
      <c r="Q62"/>
      <c r="R62" s="32"/>
      <c r="S62" s="34"/>
      <c r="T62" s="34"/>
      <c r="U62" s="4">
        <v>2</v>
      </c>
    </row>
    <row r="63" spans="1:250" s="35" customFormat="1" ht="16.5" customHeight="1" x14ac:dyDescent="0.25">
      <c r="A63" s="61" t="s">
        <v>11</v>
      </c>
      <c r="B63" s="150"/>
      <c r="C63" s="133"/>
      <c r="D63" s="134"/>
      <c r="E63" s="135"/>
      <c r="F63" s="31">
        <f>F2</f>
        <v>44211</v>
      </c>
      <c r="G63" s="31">
        <f>G2</f>
        <v>44242</v>
      </c>
      <c r="H63" s="31">
        <f>H2</f>
        <v>44273</v>
      </c>
      <c r="I63" s="31">
        <f>I2</f>
        <v>44301</v>
      </c>
      <c r="J63" s="31">
        <f>J2</f>
        <v>44332</v>
      </c>
      <c r="K63" s="31">
        <f>K2</f>
        <v>44362</v>
      </c>
      <c r="L63" s="31">
        <f>L2</f>
        <v>44393</v>
      </c>
      <c r="M63" s="31">
        <f>M2</f>
        <v>44423</v>
      </c>
      <c r="N63" s="31">
        <f>N2</f>
        <v>44454</v>
      </c>
      <c r="O63" s="31">
        <f>O2</f>
        <v>44485</v>
      </c>
      <c r="P63" s="31">
        <f>P2</f>
        <v>44516</v>
      </c>
      <c r="Q63" s="31">
        <f>Q2</f>
        <v>44547</v>
      </c>
      <c r="R63" s="32"/>
      <c r="S63" s="33"/>
      <c r="T63" s="34"/>
      <c r="U63" s="4">
        <v>1</v>
      </c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  <c r="HU63" s="36"/>
      <c r="HV63" s="36"/>
      <c r="HW63" s="36"/>
      <c r="HX63" s="36"/>
      <c r="HY63" s="36"/>
      <c r="HZ63" s="36"/>
      <c r="IA63" s="36"/>
      <c r="IB63" s="36"/>
      <c r="IC63" s="36"/>
      <c r="ID63" s="36"/>
      <c r="IE63" s="36"/>
      <c r="IF63" s="36"/>
      <c r="IG63" s="36"/>
      <c r="IH63" s="36"/>
      <c r="II63" s="36"/>
      <c r="IJ63" s="36"/>
      <c r="IK63" s="36"/>
      <c r="IL63" s="36"/>
      <c r="IM63" s="36"/>
      <c r="IN63" s="36"/>
      <c r="IO63" s="36"/>
      <c r="IP63" s="36"/>
    </row>
    <row r="64" spans="1:250" s="35" customFormat="1" ht="14.55" customHeight="1" x14ac:dyDescent="0.25">
      <c r="A64" s="62"/>
      <c r="B64" s="115"/>
      <c r="C64" s="114"/>
      <c r="D64" s="115"/>
      <c r="E64" s="116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2">
        <f t="shared" ref="R64:R104" si="3">SUM(F64:Q64)</f>
        <v>0</v>
      </c>
      <c r="S64" s="33"/>
      <c r="T64" s="34"/>
      <c r="U64" s="4">
        <f t="shared" ref="U64:U104" si="4">IF(OR($C64&lt;&gt;0,$D64&lt;&gt;0,$E64&lt;&gt;0,$E64="Est SAC",LEFT($A64,1)="0",LEFT($A64,1)="1",LEFT($A64,1)="9"),1,0)</f>
        <v>0</v>
      </c>
    </row>
    <row r="65" spans="1:22" s="35" customFormat="1" ht="14.55" customHeight="1" x14ac:dyDescent="0.25">
      <c r="A65" s="62"/>
      <c r="B65" s="115"/>
      <c r="C65" s="114"/>
      <c r="D65" s="115"/>
      <c r="E65" s="116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2">
        <f t="shared" si="3"/>
        <v>0</v>
      </c>
      <c r="S65" s="33"/>
      <c r="T65" s="34"/>
      <c r="U65" s="4">
        <f t="shared" si="4"/>
        <v>0</v>
      </c>
    </row>
    <row r="66" spans="1:22" s="35" customFormat="1" ht="14.55" customHeight="1" x14ac:dyDescent="0.25">
      <c r="A66" s="62"/>
      <c r="B66" s="115"/>
      <c r="C66" s="114"/>
      <c r="D66" s="115"/>
      <c r="E66" s="116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2">
        <f t="shared" si="3"/>
        <v>0</v>
      </c>
      <c r="S66" s="33"/>
      <c r="T66" s="34"/>
      <c r="U66" s="4">
        <f t="shared" si="4"/>
        <v>0</v>
      </c>
    </row>
    <row r="67" spans="1:22" s="35" customFormat="1" ht="14.55" customHeight="1" x14ac:dyDescent="0.25">
      <c r="A67" s="62"/>
      <c r="B67" s="115"/>
      <c r="C67" s="114"/>
      <c r="D67" s="115"/>
      <c r="E67" s="116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2">
        <f t="shared" si="3"/>
        <v>0</v>
      </c>
      <c r="S67" s="33"/>
      <c r="T67" s="34"/>
      <c r="U67" s="4">
        <f t="shared" si="4"/>
        <v>0</v>
      </c>
    </row>
    <row r="68" spans="1:22" s="35" customFormat="1" ht="14.55" customHeight="1" x14ac:dyDescent="0.25">
      <c r="A68" s="62"/>
      <c r="B68" s="115"/>
      <c r="C68" s="114"/>
      <c r="D68" s="115"/>
      <c r="E68" s="116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2">
        <f t="shared" si="3"/>
        <v>0</v>
      </c>
      <c r="S68" s="33"/>
      <c r="T68" s="34"/>
      <c r="U68" s="4">
        <f t="shared" si="4"/>
        <v>0</v>
      </c>
    </row>
    <row r="69" spans="1:22" s="35" customFormat="1" ht="14.55" customHeight="1" x14ac:dyDescent="0.25">
      <c r="A69" s="62"/>
      <c r="B69" s="115"/>
      <c r="C69" s="114"/>
      <c r="D69" s="115"/>
      <c r="E69" s="116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2">
        <f t="shared" si="3"/>
        <v>0</v>
      </c>
      <c r="S69" s="33"/>
      <c r="T69" s="34"/>
      <c r="U69" s="4">
        <f t="shared" si="4"/>
        <v>0</v>
      </c>
    </row>
    <row r="70" spans="1:22" s="35" customFormat="1" ht="14.55" customHeight="1" x14ac:dyDescent="0.25">
      <c r="A70" s="62"/>
      <c r="B70" s="115"/>
      <c r="C70" s="114"/>
      <c r="D70" s="115"/>
      <c r="E70" s="116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2">
        <f t="shared" si="3"/>
        <v>0</v>
      </c>
      <c r="S70" s="33"/>
      <c r="T70" s="34"/>
      <c r="U70" s="4">
        <f t="shared" si="4"/>
        <v>0</v>
      </c>
      <c r="V70" s="63"/>
    </row>
    <row r="71" spans="1:22" s="35" customFormat="1" ht="14.55" customHeight="1" x14ac:dyDescent="0.25">
      <c r="A71" s="62"/>
      <c r="B71" s="115"/>
      <c r="C71" s="114"/>
      <c r="D71" s="115"/>
      <c r="E71" s="116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2">
        <f t="shared" si="3"/>
        <v>0</v>
      </c>
      <c r="S71" s="33"/>
      <c r="T71" s="34"/>
      <c r="U71" s="4">
        <f t="shared" si="4"/>
        <v>0</v>
      </c>
    </row>
    <row r="72" spans="1:22" s="35" customFormat="1" ht="14.55" customHeight="1" x14ac:dyDescent="0.25">
      <c r="A72" s="62"/>
      <c r="B72" s="115"/>
      <c r="C72" s="114"/>
      <c r="D72" s="115"/>
      <c r="E72" s="116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2">
        <f t="shared" si="3"/>
        <v>0</v>
      </c>
      <c r="S72" s="33"/>
      <c r="T72" s="34"/>
      <c r="U72" s="4">
        <f t="shared" si="4"/>
        <v>0</v>
      </c>
    </row>
    <row r="73" spans="1:22" s="35" customFormat="1" ht="14.55" customHeight="1" x14ac:dyDescent="0.25">
      <c r="A73" s="62"/>
      <c r="B73" s="115"/>
      <c r="C73" s="114"/>
      <c r="D73" s="115"/>
      <c r="E73" s="116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2">
        <f t="shared" si="3"/>
        <v>0</v>
      </c>
      <c r="S73" s="33"/>
      <c r="T73" s="34"/>
      <c r="U73" s="4">
        <f t="shared" si="4"/>
        <v>0</v>
      </c>
    </row>
    <row r="74" spans="1:22" s="35" customFormat="1" ht="14.55" customHeight="1" x14ac:dyDescent="0.25">
      <c r="A74" s="62"/>
      <c r="B74" s="115"/>
      <c r="C74" s="114"/>
      <c r="D74" s="115"/>
      <c r="E74" s="116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2">
        <f t="shared" si="3"/>
        <v>0</v>
      </c>
      <c r="S74" s="33"/>
      <c r="T74" s="34"/>
      <c r="U74" s="4">
        <f t="shared" si="4"/>
        <v>0</v>
      </c>
    </row>
    <row r="75" spans="1:22" s="35" customFormat="1" ht="14.55" customHeight="1" x14ac:dyDescent="0.25">
      <c r="A75" s="62"/>
      <c r="B75" s="115"/>
      <c r="C75" s="114"/>
      <c r="D75" s="115"/>
      <c r="E75" s="116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2">
        <f t="shared" si="3"/>
        <v>0</v>
      </c>
      <c r="S75" s="33"/>
      <c r="T75" s="34"/>
      <c r="U75" s="4">
        <f t="shared" si="4"/>
        <v>0</v>
      </c>
    </row>
    <row r="76" spans="1:22" s="35" customFormat="1" ht="14.55" customHeight="1" x14ac:dyDescent="0.25">
      <c r="A76" s="62"/>
      <c r="B76" s="115"/>
      <c r="C76" s="114"/>
      <c r="D76" s="115"/>
      <c r="E76" s="116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2">
        <f t="shared" si="3"/>
        <v>0</v>
      </c>
      <c r="S76" s="33"/>
      <c r="T76" s="34"/>
      <c r="U76" s="4">
        <f t="shared" si="4"/>
        <v>0</v>
      </c>
    </row>
    <row r="77" spans="1:22" s="35" customFormat="1" ht="14.55" customHeight="1" x14ac:dyDescent="0.25">
      <c r="A77" s="62"/>
      <c r="B77" s="115"/>
      <c r="C77" s="114"/>
      <c r="D77" s="115"/>
      <c r="E77" s="116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2">
        <f t="shared" si="3"/>
        <v>0</v>
      </c>
      <c r="S77" s="33"/>
      <c r="T77" s="34"/>
      <c r="U77" s="4">
        <f t="shared" si="4"/>
        <v>0</v>
      </c>
    </row>
    <row r="78" spans="1:22" s="35" customFormat="1" ht="14.55" customHeight="1" x14ac:dyDescent="0.25">
      <c r="A78" s="62"/>
      <c r="B78" s="115"/>
      <c r="C78" s="114"/>
      <c r="D78" s="115"/>
      <c r="E78" s="116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2">
        <f t="shared" si="3"/>
        <v>0</v>
      </c>
      <c r="S78" s="33"/>
      <c r="T78" s="34"/>
      <c r="U78" s="4">
        <f t="shared" si="4"/>
        <v>0</v>
      </c>
    </row>
    <row r="79" spans="1:22" s="35" customFormat="1" ht="14.55" customHeight="1" x14ac:dyDescent="0.25">
      <c r="A79" s="62"/>
      <c r="B79" s="115"/>
      <c r="C79" s="114"/>
      <c r="D79" s="115"/>
      <c r="E79" s="116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2">
        <f t="shared" si="3"/>
        <v>0</v>
      </c>
      <c r="S79" s="33"/>
      <c r="T79" s="34"/>
      <c r="U79" s="4">
        <f t="shared" si="4"/>
        <v>0</v>
      </c>
    </row>
    <row r="80" spans="1:22" s="35" customFormat="1" ht="14.55" customHeight="1" x14ac:dyDescent="0.25">
      <c r="A80" s="62"/>
      <c r="B80" s="115"/>
      <c r="C80" s="114"/>
      <c r="D80" s="115"/>
      <c r="E80" s="116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2">
        <f t="shared" si="3"/>
        <v>0</v>
      </c>
      <c r="S80" s="33"/>
      <c r="T80" s="34"/>
      <c r="U80" s="4">
        <f t="shared" si="4"/>
        <v>0</v>
      </c>
    </row>
    <row r="81" spans="1:21" s="35" customFormat="1" ht="14.55" customHeight="1" x14ac:dyDescent="0.25">
      <c r="A81" s="62"/>
      <c r="B81" s="115"/>
      <c r="C81" s="114"/>
      <c r="D81" s="115"/>
      <c r="E81" s="116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2">
        <f t="shared" si="3"/>
        <v>0</v>
      </c>
      <c r="S81" s="33"/>
      <c r="T81" s="34"/>
      <c r="U81" s="4">
        <f t="shared" si="4"/>
        <v>0</v>
      </c>
    </row>
    <row r="82" spans="1:21" s="35" customFormat="1" ht="14.55" customHeight="1" x14ac:dyDescent="0.25">
      <c r="A82" s="62"/>
      <c r="B82" s="115"/>
      <c r="C82" s="114"/>
      <c r="D82" s="115"/>
      <c r="E82" s="116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2">
        <f t="shared" si="3"/>
        <v>0</v>
      </c>
      <c r="S82" s="33"/>
      <c r="T82" s="34"/>
      <c r="U82" s="4">
        <f t="shared" si="4"/>
        <v>0</v>
      </c>
    </row>
    <row r="83" spans="1:21" s="35" customFormat="1" ht="14.55" customHeight="1" x14ac:dyDescent="0.25">
      <c r="A83" s="62"/>
      <c r="B83" s="115"/>
      <c r="C83" s="114"/>
      <c r="D83" s="115"/>
      <c r="E83" s="116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2">
        <f t="shared" si="3"/>
        <v>0</v>
      </c>
      <c r="S83" s="33"/>
      <c r="T83" s="34"/>
      <c r="U83" s="4">
        <f t="shared" si="4"/>
        <v>0</v>
      </c>
    </row>
    <row r="84" spans="1:21" s="35" customFormat="1" ht="14.55" customHeight="1" x14ac:dyDescent="0.25">
      <c r="A84" s="62"/>
      <c r="B84" s="115"/>
      <c r="C84" s="114"/>
      <c r="D84" s="115"/>
      <c r="E84" s="116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2">
        <f t="shared" si="3"/>
        <v>0</v>
      </c>
      <c r="S84" s="33"/>
      <c r="T84" s="34"/>
      <c r="U84" s="4">
        <f t="shared" si="4"/>
        <v>0</v>
      </c>
    </row>
    <row r="85" spans="1:21" s="35" customFormat="1" ht="14.55" customHeight="1" x14ac:dyDescent="0.25">
      <c r="A85" s="62"/>
      <c r="B85" s="115"/>
      <c r="C85" s="114"/>
      <c r="D85" s="115"/>
      <c r="E85" s="116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2">
        <f t="shared" si="3"/>
        <v>0</v>
      </c>
      <c r="S85" s="33"/>
      <c r="T85" s="34"/>
      <c r="U85" s="4">
        <f t="shared" si="4"/>
        <v>0</v>
      </c>
    </row>
    <row r="86" spans="1:21" s="35" customFormat="1" ht="14.55" customHeight="1" x14ac:dyDescent="0.25">
      <c r="A86" s="62"/>
      <c r="B86" s="115"/>
      <c r="C86" s="114"/>
      <c r="D86" s="115"/>
      <c r="E86" s="116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2">
        <f t="shared" si="3"/>
        <v>0</v>
      </c>
      <c r="S86" s="33"/>
      <c r="T86" s="34"/>
      <c r="U86" s="4">
        <f t="shared" si="4"/>
        <v>0</v>
      </c>
    </row>
    <row r="87" spans="1:21" s="35" customFormat="1" ht="14.55" customHeight="1" x14ac:dyDescent="0.25">
      <c r="A87" s="62"/>
      <c r="B87" s="115"/>
      <c r="C87" s="114"/>
      <c r="D87" s="115"/>
      <c r="E87" s="116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2">
        <f t="shared" si="3"/>
        <v>0</v>
      </c>
      <c r="S87" s="33"/>
      <c r="T87" s="34"/>
      <c r="U87" s="4">
        <f t="shared" si="4"/>
        <v>0</v>
      </c>
    </row>
    <row r="88" spans="1:21" s="35" customFormat="1" ht="14.55" customHeight="1" x14ac:dyDescent="0.25">
      <c r="A88" s="62"/>
      <c r="B88" s="115"/>
      <c r="C88" s="114"/>
      <c r="D88" s="115"/>
      <c r="E88" s="116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2">
        <f t="shared" si="3"/>
        <v>0</v>
      </c>
      <c r="S88" s="33"/>
      <c r="T88" s="34"/>
      <c r="U88" s="4">
        <f t="shared" si="4"/>
        <v>0</v>
      </c>
    </row>
    <row r="89" spans="1:21" s="35" customFormat="1" ht="14.55" customHeight="1" x14ac:dyDescent="0.25">
      <c r="A89" s="62"/>
      <c r="B89" s="115"/>
      <c r="C89" s="114"/>
      <c r="D89" s="115"/>
      <c r="E89" s="116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2">
        <f t="shared" si="3"/>
        <v>0</v>
      </c>
      <c r="S89" s="33"/>
      <c r="T89" s="34"/>
      <c r="U89" s="4">
        <f t="shared" si="4"/>
        <v>0</v>
      </c>
    </row>
    <row r="90" spans="1:21" s="35" customFormat="1" ht="14.55" customHeight="1" x14ac:dyDescent="0.25">
      <c r="A90" s="62"/>
      <c r="B90" s="115"/>
      <c r="C90" s="114"/>
      <c r="D90" s="115"/>
      <c r="E90" s="116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2">
        <f t="shared" si="3"/>
        <v>0</v>
      </c>
      <c r="S90" s="33"/>
      <c r="T90" s="34"/>
      <c r="U90" s="4">
        <f t="shared" si="4"/>
        <v>0</v>
      </c>
    </row>
    <row r="91" spans="1:21" s="35" customFormat="1" ht="14.55" customHeight="1" x14ac:dyDescent="0.25">
      <c r="A91" s="62"/>
      <c r="B91" s="115"/>
      <c r="C91" s="114"/>
      <c r="D91" s="115"/>
      <c r="E91" s="116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2">
        <f t="shared" si="3"/>
        <v>0</v>
      </c>
      <c r="S91" s="33"/>
      <c r="T91" s="34"/>
      <c r="U91" s="4">
        <f t="shared" si="4"/>
        <v>0</v>
      </c>
    </row>
    <row r="92" spans="1:21" s="35" customFormat="1" ht="14.55" customHeight="1" x14ac:dyDescent="0.25">
      <c r="A92" s="62"/>
      <c r="B92" s="115"/>
      <c r="C92" s="114"/>
      <c r="D92" s="115"/>
      <c r="E92" s="116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2">
        <f t="shared" si="3"/>
        <v>0</v>
      </c>
      <c r="S92" s="33"/>
      <c r="T92" s="34"/>
      <c r="U92" s="4">
        <f t="shared" si="4"/>
        <v>0</v>
      </c>
    </row>
    <row r="93" spans="1:21" s="35" customFormat="1" ht="14.55" customHeight="1" x14ac:dyDescent="0.25">
      <c r="A93" s="62"/>
      <c r="B93" s="115"/>
      <c r="C93" s="114"/>
      <c r="D93" s="115"/>
      <c r="E93" s="116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2">
        <f t="shared" si="3"/>
        <v>0</v>
      </c>
      <c r="S93" s="33"/>
      <c r="T93" s="34"/>
      <c r="U93" s="4">
        <f t="shared" si="4"/>
        <v>0</v>
      </c>
    </row>
    <row r="94" spans="1:21" s="35" customFormat="1" ht="14.55" customHeight="1" x14ac:dyDescent="0.25">
      <c r="A94" s="62"/>
      <c r="B94" s="115"/>
      <c r="C94" s="114"/>
      <c r="D94" s="115"/>
      <c r="E94" s="116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2">
        <f t="shared" si="3"/>
        <v>0</v>
      </c>
      <c r="S94" s="33"/>
      <c r="T94" s="34"/>
      <c r="U94" s="4">
        <f t="shared" si="4"/>
        <v>0</v>
      </c>
    </row>
    <row r="95" spans="1:21" s="35" customFormat="1" ht="14.55" customHeight="1" x14ac:dyDescent="0.25">
      <c r="A95" s="62"/>
      <c r="B95" s="115"/>
      <c r="C95" s="114"/>
      <c r="D95" s="115"/>
      <c r="E95" s="116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2">
        <f t="shared" si="3"/>
        <v>0</v>
      </c>
      <c r="S95" s="33"/>
      <c r="T95" s="34"/>
      <c r="U95" s="4">
        <f t="shared" si="4"/>
        <v>0</v>
      </c>
    </row>
    <row r="96" spans="1:21" s="35" customFormat="1" ht="14.55" customHeight="1" x14ac:dyDescent="0.25">
      <c r="A96" s="62"/>
      <c r="B96" s="115"/>
      <c r="C96" s="114"/>
      <c r="D96" s="115"/>
      <c r="E96" s="116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2">
        <f t="shared" si="3"/>
        <v>0</v>
      </c>
      <c r="S96" s="33"/>
      <c r="T96" s="34"/>
      <c r="U96" s="4">
        <f t="shared" si="4"/>
        <v>0</v>
      </c>
    </row>
    <row r="97" spans="1:250" s="35" customFormat="1" ht="14.55" customHeight="1" x14ac:dyDescent="0.25">
      <c r="A97" s="62"/>
      <c r="B97" s="115"/>
      <c r="C97" s="114"/>
      <c r="D97" s="115"/>
      <c r="E97" s="116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2">
        <f t="shared" si="3"/>
        <v>0</v>
      </c>
      <c r="S97" s="33"/>
      <c r="T97" s="34"/>
      <c r="U97" s="4">
        <f t="shared" si="4"/>
        <v>0</v>
      </c>
    </row>
    <row r="98" spans="1:250" s="35" customFormat="1" ht="14.55" customHeight="1" x14ac:dyDescent="0.25">
      <c r="A98" s="62"/>
      <c r="B98" s="115"/>
      <c r="C98" s="114"/>
      <c r="D98" s="115"/>
      <c r="E98" s="116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2">
        <f t="shared" si="3"/>
        <v>0</v>
      </c>
      <c r="S98" s="33"/>
      <c r="T98" s="34"/>
      <c r="U98" s="4">
        <f t="shared" si="4"/>
        <v>0</v>
      </c>
    </row>
    <row r="99" spans="1:250" s="35" customFormat="1" ht="14.55" customHeight="1" x14ac:dyDescent="0.25">
      <c r="A99" s="62"/>
      <c r="B99" s="115"/>
      <c r="C99" s="114"/>
      <c r="D99" s="115"/>
      <c r="E99" s="116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2">
        <f t="shared" si="3"/>
        <v>0</v>
      </c>
      <c r="S99" s="33"/>
      <c r="T99" s="34"/>
      <c r="U99" s="4">
        <f t="shared" si="4"/>
        <v>0</v>
      </c>
    </row>
    <row r="100" spans="1:250" s="35" customFormat="1" ht="14.55" customHeight="1" x14ac:dyDescent="0.25">
      <c r="A100" s="62"/>
      <c r="B100" s="115"/>
      <c r="C100" s="114"/>
      <c r="D100" s="115"/>
      <c r="E100" s="116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2">
        <f t="shared" si="3"/>
        <v>0</v>
      </c>
      <c r="S100" s="33"/>
      <c r="T100" s="34"/>
      <c r="U100" s="4">
        <f t="shared" si="4"/>
        <v>0</v>
      </c>
    </row>
    <row r="101" spans="1:250" s="35" customFormat="1" ht="14.55" customHeight="1" x14ac:dyDescent="0.25">
      <c r="A101" s="62"/>
      <c r="B101" s="115"/>
      <c r="C101" s="114"/>
      <c r="D101" s="115"/>
      <c r="E101" s="116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2">
        <f t="shared" si="3"/>
        <v>0</v>
      </c>
      <c r="S101" s="33"/>
      <c r="T101" s="34"/>
      <c r="U101" s="4">
        <f t="shared" si="4"/>
        <v>0</v>
      </c>
    </row>
    <row r="102" spans="1:250" s="35" customFormat="1" ht="14.55" customHeight="1" x14ac:dyDescent="0.25">
      <c r="A102" s="62"/>
      <c r="B102" s="115"/>
      <c r="C102" s="114"/>
      <c r="D102" s="115"/>
      <c r="E102" s="116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2">
        <f t="shared" si="3"/>
        <v>0</v>
      </c>
      <c r="S102" s="33"/>
      <c r="T102" s="34"/>
      <c r="U102" s="4">
        <f t="shared" si="4"/>
        <v>0</v>
      </c>
    </row>
    <row r="103" spans="1:250" s="35" customFormat="1" ht="14.55" customHeight="1" x14ac:dyDescent="0.25">
      <c r="A103" s="62"/>
      <c r="B103" s="115"/>
      <c r="C103" s="114"/>
      <c r="D103" s="115"/>
      <c r="E103" s="116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2">
        <f t="shared" si="3"/>
        <v>0</v>
      </c>
      <c r="S103" s="33"/>
      <c r="T103" s="34"/>
      <c r="U103" s="4">
        <f t="shared" si="4"/>
        <v>0</v>
      </c>
    </row>
    <row r="104" spans="1:250" s="35" customFormat="1" ht="14.55" customHeight="1" x14ac:dyDescent="0.25">
      <c r="A104" s="62"/>
      <c r="B104" s="115"/>
      <c r="C104" s="114"/>
      <c r="D104" s="115"/>
      <c r="E104" s="116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2">
        <f t="shared" si="3"/>
        <v>0</v>
      </c>
      <c r="S104" s="33"/>
      <c r="T104" s="34"/>
      <c r="U104" s="4">
        <f t="shared" si="4"/>
        <v>0</v>
      </c>
    </row>
    <row r="105" spans="1:250" s="35" customFormat="1" ht="14.55" customHeight="1" x14ac:dyDescent="0.25">
      <c r="A105" s="64"/>
      <c r="B105" s="118"/>
      <c r="C105" s="117"/>
      <c r="D105" s="118"/>
      <c r="E105" s="119"/>
      <c r="F105" s="40"/>
      <c r="G105" s="40"/>
      <c r="H105" s="40"/>
      <c r="I105" s="40"/>
      <c r="J105" s="40"/>
      <c r="K105" s="40"/>
      <c r="L105" s="40"/>
      <c r="M105" s="40"/>
      <c r="N105" s="41"/>
      <c r="O105" s="41"/>
      <c r="P105" s="41"/>
      <c r="Q105" s="41"/>
      <c r="R105" s="32"/>
      <c r="S105" s="34"/>
      <c r="T105" s="34"/>
      <c r="U105" s="4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2"/>
      <c r="AW105" s="42"/>
      <c r="AX105" s="42"/>
      <c r="AY105" s="42"/>
      <c r="AZ105" s="42"/>
      <c r="BA105" s="42"/>
      <c r="BB105" s="42"/>
      <c r="BC105" s="42"/>
      <c r="BD105" s="42"/>
      <c r="BE105" s="42"/>
      <c r="BF105" s="42"/>
      <c r="BG105" s="42"/>
      <c r="BH105" s="42"/>
      <c r="BI105" s="42"/>
      <c r="BJ105" s="42"/>
      <c r="BK105" s="42"/>
      <c r="BL105" s="42"/>
      <c r="BM105" s="42"/>
      <c r="BN105" s="42"/>
      <c r="BO105" s="42"/>
      <c r="BP105" s="42"/>
      <c r="BQ105" s="42"/>
      <c r="BR105" s="42"/>
      <c r="BS105" s="42"/>
      <c r="BT105" s="42"/>
      <c r="BU105" s="42"/>
      <c r="BV105" s="42"/>
      <c r="BW105" s="42"/>
      <c r="BX105" s="42"/>
      <c r="BY105" s="42"/>
      <c r="BZ105" s="42"/>
      <c r="CA105" s="42"/>
      <c r="CB105" s="42"/>
      <c r="CC105" s="42"/>
      <c r="CD105" s="42"/>
      <c r="CE105" s="42"/>
      <c r="CF105" s="42"/>
      <c r="CG105" s="42"/>
      <c r="CH105" s="42"/>
      <c r="CI105" s="42"/>
      <c r="CJ105" s="42"/>
      <c r="CK105" s="42"/>
      <c r="CL105" s="42"/>
      <c r="CM105" s="42"/>
      <c r="CN105" s="42"/>
      <c r="CO105" s="42"/>
      <c r="CP105" s="42"/>
      <c r="CQ105" s="42"/>
      <c r="CR105" s="42"/>
      <c r="CS105" s="42"/>
      <c r="CT105" s="42"/>
      <c r="CU105" s="42"/>
      <c r="CV105" s="42"/>
      <c r="CW105" s="42"/>
      <c r="CX105" s="42"/>
      <c r="CY105" s="42"/>
      <c r="CZ105" s="42"/>
      <c r="DA105" s="42"/>
      <c r="DB105" s="42"/>
      <c r="DC105" s="42"/>
      <c r="DD105" s="42"/>
      <c r="DE105" s="42"/>
      <c r="DF105" s="42"/>
      <c r="DG105" s="42"/>
      <c r="DH105" s="42"/>
      <c r="DI105" s="42"/>
      <c r="DJ105" s="42"/>
      <c r="DK105" s="42"/>
      <c r="DL105" s="42"/>
      <c r="DM105" s="42"/>
      <c r="DN105" s="42"/>
      <c r="DO105" s="42"/>
      <c r="DP105" s="42"/>
      <c r="DQ105" s="42"/>
      <c r="DR105" s="42"/>
      <c r="DS105" s="42"/>
      <c r="DT105" s="42"/>
      <c r="DU105" s="42"/>
      <c r="DV105" s="42"/>
      <c r="DW105" s="42"/>
      <c r="DX105" s="42"/>
      <c r="DY105" s="42"/>
      <c r="DZ105" s="42"/>
      <c r="EA105" s="42"/>
      <c r="EB105" s="42"/>
      <c r="EC105" s="42"/>
      <c r="ED105" s="42"/>
      <c r="EE105" s="42"/>
      <c r="EF105" s="42"/>
      <c r="EG105" s="42"/>
      <c r="EH105" s="42"/>
      <c r="EI105" s="42"/>
      <c r="EJ105" s="42"/>
      <c r="EK105" s="42"/>
      <c r="EL105" s="42"/>
      <c r="EM105" s="42"/>
      <c r="EN105" s="42"/>
      <c r="EO105" s="42"/>
      <c r="EP105" s="42"/>
      <c r="EQ105" s="42"/>
      <c r="ER105" s="42"/>
      <c r="ES105" s="42"/>
      <c r="ET105" s="42"/>
      <c r="EU105" s="42"/>
      <c r="EV105" s="42"/>
      <c r="EW105" s="42"/>
      <c r="EX105" s="42"/>
      <c r="EY105" s="42"/>
      <c r="EZ105" s="42"/>
      <c r="FA105" s="42"/>
      <c r="FB105" s="42"/>
      <c r="FC105" s="42"/>
      <c r="FD105" s="42"/>
      <c r="FE105" s="42"/>
      <c r="FF105" s="42"/>
      <c r="FG105" s="42"/>
      <c r="FH105" s="42"/>
      <c r="FI105" s="42"/>
      <c r="FJ105" s="42"/>
      <c r="FK105" s="42"/>
      <c r="FL105" s="42"/>
      <c r="FM105" s="42"/>
      <c r="FN105" s="42"/>
      <c r="FO105" s="42"/>
      <c r="FP105" s="42"/>
      <c r="FQ105" s="42"/>
      <c r="FR105" s="42"/>
      <c r="FS105" s="42"/>
      <c r="FT105" s="42"/>
      <c r="FU105" s="42"/>
      <c r="FV105" s="42"/>
      <c r="FW105" s="42"/>
      <c r="FX105" s="42"/>
      <c r="FY105" s="42"/>
      <c r="FZ105" s="42"/>
      <c r="GA105" s="42"/>
      <c r="GB105" s="42"/>
      <c r="GC105" s="42"/>
      <c r="GD105" s="42"/>
      <c r="GE105" s="42"/>
      <c r="GF105" s="42"/>
      <c r="GG105" s="42"/>
      <c r="GH105" s="42"/>
      <c r="GI105" s="42"/>
      <c r="GJ105" s="42"/>
      <c r="GK105" s="42"/>
      <c r="GL105" s="42"/>
      <c r="GM105" s="42"/>
      <c r="GN105" s="42"/>
      <c r="GO105" s="42"/>
      <c r="GP105" s="42"/>
      <c r="GQ105" s="42"/>
      <c r="GR105" s="42"/>
      <c r="GS105" s="42"/>
      <c r="GT105" s="42"/>
      <c r="GU105" s="42"/>
      <c r="GV105" s="42"/>
      <c r="GW105" s="42"/>
      <c r="GX105" s="42"/>
      <c r="GY105" s="42"/>
      <c r="GZ105" s="42"/>
      <c r="HA105" s="42"/>
      <c r="HB105" s="42"/>
      <c r="HC105" s="42"/>
      <c r="HD105" s="42"/>
      <c r="HE105" s="42"/>
      <c r="HF105" s="42"/>
      <c r="HG105" s="42"/>
      <c r="HH105" s="42"/>
      <c r="HI105" s="42"/>
      <c r="HJ105" s="42"/>
      <c r="HK105" s="42"/>
      <c r="HL105" s="42"/>
      <c r="HM105" s="42"/>
      <c r="HN105" s="42"/>
      <c r="HO105" s="42"/>
      <c r="HP105" s="42"/>
      <c r="HQ105" s="42"/>
      <c r="HR105" s="42"/>
      <c r="HS105" s="42"/>
      <c r="HT105" s="42"/>
      <c r="HU105" s="42"/>
      <c r="HV105" s="42"/>
      <c r="HW105" s="42"/>
      <c r="HX105" s="42"/>
      <c r="HY105" s="42"/>
      <c r="HZ105" s="42"/>
      <c r="IA105" s="42"/>
      <c r="IB105" s="42"/>
      <c r="IC105" s="42"/>
      <c r="ID105" s="42"/>
      <c r="IE105" s="42"/>
      <c r="IF105" s="42"/>
      <c r="IG105" s="42"/>
      <c r="IH105" s="42"/>
      <c r="II105" s="42"/>
      <c r="IJ105" s="42"/>
      <c r="IK105" s="42"/>
      <c r="IL105" s="42"/>
      <c r="IM105" s="42"/>
      <c r="IN105" s="42"/>
      <c r="IO105" s="42"/>
      <c r="IP105" s="42"/>
    </row>
    <row r="106" spans="1:250" s="35" customFormat="1" ht="14.55" customHeight="1" x14ac:dyDescent="0.25">
      <c r="A106" s="65"/>
      <c r="B106" s="115"/>
      <c r="C106" s="120"/>
      <c r="D106" s="115"/>
      <c r="E106" s="116"/>
      <c r="F106" s="43"/>
      <c r="G106" s="43"/>
      <c r="H106" s="43"/>
      <c r="I106" s="43"/>
      <c r="J106" s="43"/>
      <c r="K106" s="43"/>
      <c r="L106" s="43"/>
      <c r="M106" s="43"/>
      <c r="N106" s="44"/>
      <c r="O106" s="44"/>
      <c r="P106" s="44"/>
      <c r="Q106" s="44"/>
      <c r="R106" s="45"/>
      <c r="S106" s="46"/>
      <c r="T106" s="46"/>
      <c r="U106" s="47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2"/>
      <c r="AW106" s="42"/>
      <c r="AX106" s="42"/>
      <c r="AY106" s="42"/>
      <c r="AZ106" s="42"/>
      <c r="BA106" s="42"/>
      <c r="BB106" s="42"/>
      <c r="BC106" s="42"/>
      <c r="BD106" s="42"/>
      <c r="BE106" s="42"/>
      <c r="BF106" s="42"/>
      <c r="BG106" s="42"/>
      <c r="BH106" s="42"/>
      <c r="BI106" s="42"/>
      <c r="BJ106" s="42"/>
      <c r="BK106" s="42"/>
      <c r="BL106" s="42"/>
      <c r="BM106" s="42"/>
      <c r="BN106" s="42"/>
      <c r="BO106" s="42"/>
      <c r="BP106" s="42"/>
      <c r="BQ106" s="42"/>
      <c r="BR106" s="42"/>
      <c r="BS106" s="42"/>
      <c r="BT106" s="42"/>
      <c r="BU106" s="42"/>
      <c r="BV106" s="42"/>
      <c r="BW106" s="42"/>
      <c r="BX106" s="42"/>
      <c r="BY106" s="42"/>
      <c r="BZ106" s="42"/>
      <c r="CA106" s="42"/>
      <c r="CB106" s="42"/>
      <c r="CC106" s="42"/>
      <c r="CD106" s="42"/>
      <c r="CE106" s="42"/>
      <c r="CF106" s="42"/>
      <c r="CG106" s="42"/>
      <c r="CH106" s="42"/>
      <c r="CI106" s="42"/>
      <c r="CJ106" s="42"/>
      <c r="CK106" s="42"/>
      <c r="CL106" s="42"/>
      <c r="CM106" s="42"/>
      <c r="CN106" s="42"/>
      <c r="CO106" s="42"/>
      <c r="CP106" s="42"/>
      <c r="CQ106" s="42"/>
      <c r="CR106" s="42"/>
      <c r="CS106" s="42"/>
      <c r="CT106" s="42"/>
      <c r="CU106" s="42"/>
      <c r="CV106" s="42"/>
      <c r="CW106" s="42"/>
      <c r="CX106" s="42"/>
      <c r="CY106" s="42"/>
      <c r="CZ106" s="42"/>
      <c r="DA106" s="42"/>
      <c r="DB106" s="42"/>
      <c r="DC106" s="42"/>
      <c r="DD106" s="42"/>
      <c r="DE106" s="42"/>
      <c r="DF106" s="42"/>
      <c r="DG106" s="42"/>
      <c r="DH106" s="42"/>
      <c r="DI106" s="42"/>
      <c r="DJ106" s="42"/>
      <c r="DK106" s="42"/>
      <c r="DL106" s="42"/>
      <c r="DM106" s="42"/>
      <c r="DN106" s="42"/>
      <c r="DO106" s="42"/>
      <c r="DP106" s="42"/>
      <c r="DQ106" s="42"/>
      <c r="DR106" s="42"/>
      <c r="DS106" s="42"/>
      <c r="DT106" s="42"/>
      <c r="DU106" s="42"/>
      <c r="DV106" s="42"/>
      <c r="DW106" s="42"/>
      <c r="DX106" s="42"/>
      <c r="DY106" s="42"/>
      <c r="DZ106" s="42"/>
      <c r="EA106" s="42"/>
      <c r="EB106" s="42"/>
      <c r="EC106" s="42"/>
      <c r="ED106" s="42"/>
      <c r="EE106" s="42"/>
      <c r="EF106" s="42"/>
      <c r="EG106" s="42"/>
      <c r="EH106" s="42"/>
      <c r="EI106" s="42"/>
      <c r="EJ106" s="42"/>
      <c r="EK106" s="42"/>
      <c r="EL106" s="42"/>
      <c r="EM106" s="42"/>
      <c r="EN106" s="42"/>
      <c r="EO106" s="42"/>
      <c r="EP106" s="42"/>
      <c r="EQ106" s="42"/>
      <c r="ER106" s="42"/>
      <c r="ES106" s="42"/>
      <c r="ET106" s="42"/>
      <c r="EU106" s="42"/>
      <c r="EV106" s="42"/>
      <c r="EW106" s="42"/>
      <c r="EX106" s="42"/>
      <c r="EY106" s="42"/>
      <c r="EZ106" s="42"/>
      <c r="FA106" s="42"/>
      <c r="FB106" s="42"/>
      <c r="FC106" s="42"/>
      <c r="FD106" s="42"/>
      <c r="FE106" s="42"/>
      <c r="FF106" s="42"/>
      <c r="FG106" s="42"/>
      <c r="FH106" s="42"/>
      <c r="FI106" s="42"/>
      <c r="FJ106" s="42"/>
      <c r="FK106" s="42"/>
      <c r="FL106" s="42"/>
      <c r="FM106" s="42"/>
      <c r="FN106" s="42"/>
      <c r="FO106" s="42"/>
      <c r="FP106" s="42"/>
      <c r="FQ106" s="42"/>
      <c r="FR106" s="42"/>
      <c r="FS106" s="42"/>
      <c r="FT106" s="42"/>
      <c r="FU106" s="42"/>
      <c r="FV106" s="42"/>
      <c r="FW106" s="42"/>
      <c r="FX106" s="42"/>
      <c r="FY106" s="42"/>
      <c r="FZ106" s="42"/>
      <c r="GA106" s="42"/>
      <c r="GB106" s="42"/>
      <c r="GC106" s="42"/>
      <c r="GD106" s="42"/>
      <c r="GE106" s="42"/>
      <c r="GF106" s="42"/>
      <c r="GG106" s="42"/>
      <c r="GH106" s="42"/>
      <c r="GI106" s="42"/>
      <c r="GJ106" s="42"/>
      <c r="GK106" s="42"/>
      <c r="GL106" s="42"/>
      <c r="GM106" s="42"/>
      <c r="GN106" s="42"/>
      <c r="GO106" s="42"/>
      <c r="GP106" s="42"/>
      <c r="GQ106" s="42"/>
      <c r="GR106" s="42"/>
      <c r="GS106" s="42"/>
      <c r="GT106" s="42"/>
      <c r="GU106" s="42"/>
      <c r="GV106" s="42"/>
      <c r="GW106" s="42"/>
      <c r="GX106" s="42"/>
      <c r="GY106" s="42"/>
      <c r="GZ106" s="42"/>
      <c r="HA106" s="42"/>
      <c r="HB106" s="42"/>
      <c r="HC106" s="42"/>
      <c r="HD106" s="42"/>
      <c r="HE106" s="42"/>
      <c r="HF106" s="42"/>
      <c r="HG106" s="42"/>
      <c r="HH106" s="42"/>
      <c r="HI106" s="42"/>
      <c r="HJ106" s="42"/>
      <c r="HK106" s="42"/>
      <c r="HL106" s="42"/>
      <c r="HM106" s="42"/>
      <c r="HN106" s="42"/>
      <c r="HO106" s="42"/>
      <c r="HP106" s="42"/>
      <c r="HQ106" s="42"/>
      <c r="HR106" s="42"/>
      <c r="HS106" s="42"/>
      <c r="HT106" s="42"/>
      <c r="HU106" s="42"/>
      <c r="HV106" s="42"/>
      <c r="HW106" s="42"/>
      <c r="HX106" s="42"/>
      <c r="HY106" s="42"/>
      <c r="HZ106" s="42"/>
      <c r="IA106" s="42"/>
      <c r="IB106" s="42"/>
      <c r="IC106" s="42"/>
      <c r="ID106" s="42"/>
      <c r="IE106" s="42"/>
      <c r="IF106" s="42"/>
      <c r="IG106" s="42"/>
      <c r="IH106" s="42"/>
      <c r="II106" s="42"/>
      <c r="IJ106" s="42"/>
      <c r="IK106" s="42"/>
      <c r="IL106" s="42"/>
      <c r="IM106" s="42"/>
      <c r="IN106" s="42"/>
      <c r="IO106" s="42"/>
      <c r="IP106" s="42"/>
    </row>
    <row r="107" spans="1:250" s="35" customFormat="1" ht="14.55" customHeight="1" x14ac:dyDescent="0.25">
      <c r="A107" s="65"/>
      <c r="B107" s="115"/>
      <c r="C107" s="120"/>
      <c r="D107" s="115"/>
      <c r="E107" s="116"/>
      <c r="F107" s="43"/>
      <c r="G107" s="43"/>
      <c r="H107" s="43"/>
      <c r="I107" s="43"/>
      <c r="J107" s="43"/>
      <c r="K107" s="43"/>
      <c r="L107" s="43"/>
      <c r="M107" s="43"/>
      <c r="N107" s="44"/>
      <c r="O107" s="44"/>
      <c r="P107" s="44"/>
      <c r="Q107" s="44"/>
      <c r="R107" s="45"/>
      <c r="S107" s="46"/>
      <c r="T107" s="46"/>
      <c r="U107" s="47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2"/>
      <c r="AW107" s="42"/>
      <c r="AX107" s="42"/>
      <c r="AY107" s="42"/>
      <c r="AZ107" s="42"/>
      <c r="BA107" s="42"/>
      <c r="BB107" s="42"/>
      <c r="BC107" s="42"/>
      <c r="BD107" s="42"/>
      <c r="BE107" s="42"/>
      <c r="BF107" s="42"/>
      <c r="BG107" s="42"/>
      <c r="BH107" s="42"/>
      <c r="BI107" s="42"/>
      <c r="BJ107" s="42"/>
      <c r="BK107" s="42"/>
      <c r="BL107" s="42"/>
      <c r="BM107" s="42"/>
      <c r="BN107" s="42"/>
      <c r="BO107" s="42"/>
      <c r="BP107" s="42"/>
      <c r="BQ107" s="42"/>
      <c r="BR107" s="42"/>
      <c r="BS107" s="42"/>
      <c r="BT107" s="42"/>
      <c r="BU107" s="42"/>
      <c r="BV107" s="42"/>
      <c r="BW107" s="42"/>
      <c r="BX107" s="42"/>
      <c r="BY107" s="42"/>
      <c r="BZ107" s="42"/>
      <c r="CA107" s="42"/>
      <c r="CB107" s="42"/>
      <c r="CC107" s="42"/>
      <c r="CD107" s="42"/>
      <c r="CE107" s="42"/>
      <c r="CF107" s="42"/>
      <c r="CG107" s="42"/>
      <c r="CH107" s="42"/>
      <c r="CI107" s="42"/>
      <c r="CJ107" s="42"/>
      <c r="CK107" s="42"/>
      <c r="CL107" s="42"/>
      <c r="CM107" s="42"/>
      <c r="CN107" s="42"/>
      <c r="CO107" s="42"/>
      <c r="CP107" s="42"/>
      <c r="CQ107" s="42"/>
      <c r="CR107" s="42"/>
      <c r="CS107" s="42"/>
      <c r="CT107" s="42"/>
      <c r="CU107" s="42"/>
      <c r="CV107" s="42"/>
      <c r="CW107" s="42"/>
      <c r="CX107" s="42"/>
      <c r="CY107" s="42"/>
      <c r="CZ107" s="42"/>
      <c r="DA107" s="42"/>
      <c r="DB107" s="42"/>
      <c r="DC107" s="42"/>
      <c r="DD107" s="42"/>
      <c r="DE107" s="42"/>
      <c r="DF107" s="42"/>
      <c r="DG107" s="42"/>
      <c r="DH107" s="42"/>
      <c r="DI107" s="42"/>
      <c r="DJ107" s="42"/>
      <c r="DK107" s="42"/>
      <c r="DL107" s="42"/>
      <c r="DM107" s="42"/>
      <c r="DN107" s="42"/>
      <c r="DO107" s="42"/>
      <c r="DP107" s="42"/>
      <c r="DQ107" s="42"/>
      <c r="DR107" s="42"/>
      <c r="DS107" s="42"/>
      <c r="DT107" s="42"/>
      <c r="DU107" s="42"/>
      <c r="DV107" s="42"/>
      <c r="DW107" s="42"/>
      <c r="DX107" s="42"/>
      <c r="DY107" s="42"/>
      <c r="DZ107" s="42"/>
      <c r="EA107" s="42"/>
      <c r="EB107" s="42"/>
      <c r="EC107" s="42"/>
      <c r="ED107" s="42"/>
      <c r="EE107" s="42"/>
      <c r="EF107" s="42"/>
      <c r="EG107" s="42"/>
      <c r="EH107" s="42"/>
      <c r="EI107" s="42"/>
      <c r="EJ107" s="42"/>
      <c r="EK107" s="42"/>
      <c r="EL107" s="42"/>
      <c r="EM107" s="42"/>
      <c r="EN107" s="42"/>
      <c r="EO107" s="42"/>
      <c r="EP107" s="42"/>
      <c r="EQ107" s="42"/>
      <c r="ER107" s="42"/>
      <c r="ES107" s="42"/>
      <c r="ET107" s="42"/>
      <c r="EU107" s="42"/>
      <c r="EV107" s="42"/>
      <c r="EW107" s="42"/>
      <c r="EX107" s="42"/>
      <c r="EY107" s="42"/>
      <c r="EZ107" s="42"/>
      <c r="FA107" s="42"/>
      <c r="FB107" s="42"/>
      <c r="FC107" s="42"/>
      <c r="FD107" s="42"/>
      <c r="FE107" s="42"/>
      <c r="FF107" s="42"/>
      <c r="FG107" s="42"/>
      <c r="FH107" s="42"/>
      <c r="FI107" s="42"/>
      <c r="FJ107" s="42"/>
      <c r="FK107" s="42"/>
      <c r="FL107" s="42"/>
      <c r="FM107" s="42"/>
      <c r="FN107" s="42"/>
      <c r="FO107" s="42"/>
      <c r="FP107" s="42"/>
      <c r="FQ107" s="42"/>
      <c r="FR107" s="42"/>
      <c r="FS107" s="42"/>
      <c r="FT107" s="42"/>
      <c r="FU107" s="42"/>
      <c r="FV107" s="42"/>
      <c r="FW107" s="42"/>
      <c r="FX107" s="42"/>
      <c r="FY107" s="42"/>
      <c r="FZ107" s="42"/>
      <c r="GA107" s="42"/>
      <c r="GB107" s="42"/>
      <c r="GC107" s="42"/>
      <c r="GD107" s="42"/>
      <c r="GE107" s="42"/>
      <c r="GF107" s="42"/>
      <c r="GG107" s="42"/>
      <c r="GH107" s="42"/>
      <c r="GI107" s="42"/>
      <c r="GJ107" s="42"/>
      <c r="GK107" s="42"/>
      <c r="GL107" s="42"/>
      <c r="GM107" s="42"/>
      <c r="GN107" s="42"/>
      <c r="GO107" s="42"/>
      <c r="GP107" s="42"/>
      <c r="GQ107" s="42"/>
      <c r="GR107" s="42"/>
      <c r="GS107" s="42"/>
      <c r="GT107" s="42"/>
      <c r="GU107" s="42"/>
      <c r="GV107" s="42"/>
      <c r="GW107" s="42"/>
      <c r="GX107" s="42"/>
      <c r="GY107" s="42"/>
      <c r="GZ107" s="42"/>
      <c r="HA107" s="42"/>
      <c r="HB107" s="42"/>
      <c r="HC107" s="42"/>
      <c r="HD107" s="42"/>
      <c r="HE107" s="42"/>
      <c r="HF107" s="42"/>
      <c r="HG107" s="42"/>
      <c r="HH107" s="42"/>
      <c r="HI107" s="42"/>
      <c r="HJ107" s="42"/>
      <c r="HK107" s="42"/>
      <c r="HL107" s="42"/>
      <c r="HM107" s="42"/>
      <c r="HN107" s="42"/>
      <c r="HO107" s="42"/>
      <c r="HP107" s="42"/>
      <c r="HQ107" s="42"/>
      <c r="HR107" s="42"/>
      <c r="HS107" s="42"/>
      <c r="HT107" s="42"/>
      <c r="HU107" s="42"/>
      <c r="HV107" s="42"/>
      <c r="HW107" s="42"/>
      <c r="HX107" s="42"/>
      <c r="HY107" s="42"/>
      <c r="HZ107" s="42"/>
      <c r="IA107" s="42"/>
      <c r="IB107" s="42"/>
      <c r="IC107" s="42"/>
      <c r="ID107" s="42"/>
      <c r="IE107" s="42"/>
      <c r="IF107" s="42"/>
      <c r="IG107" s="42"/>
      <c r="IH107" s="42"/>
      <c r="II107" s="42"/>
      <c r="IJ107" s="42"/>
      <c r="IK107" s="42"/>
      <c r="IL107" s="42"/>
      <c r="IM107" s="42"/>
      <c r="IN107" s="42"/>
      <c r="IO107" s="42"/>
      <c r="IP107" s="42"/>
    </row>
    <row r="108" spans="1:250" s="35" customFormat="1" ht="14.55" customHeight="1" x14ac:dyDescent="0.25">
      <c r="A108" s="65"/>
      <c r="B108" s="115"/>
      <c r="C108" s="120"/>
      <c r="D108" s="115"/>
      <c r="E108" s="116"/>
      <c r="F108" s="43"/>
      <c r="G108" s="43"/>
      <c r="H108" s="43"/>
      <c r="I108" s="43"/>
      <c r="J108" s="43"/>
      <c r="K108" s="43"/>
      <c r="L108" s="43"/>
      <c r="M108" s="43"/>
      <c r="N108" s="44"/>
      <c r="O108" s="44"/>
      <c r="P108" s="44"/>
      <c r="Q108" s="44"/>
      <c r="R108" s="45"/>
      <c r="S108" s="46"/>
      <c r="T108" s="46"/>
      <c r="U108" s="47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2"/>
      <c r="AW108" s="42"/>
      <c r="AX108" s="42"/>
      <c r="AY108" s="42"/>
      <c r="AZ108" s="42"/>
      <c r="BA108" s="42"/>
      <c r="BB108" s="42"/>
      <c r="BC108" s="42"/>
      <c r="BD108" s="42"/>
      <c r="BE108" s="42"/>
      <c r="BF108" s="42"/>
      <c r="BG108" s="42"/>
      <c r="BH108" s="42"/>
      <c r="BI108" s="42"/>
      <c r="BJ108" s="42"/>
      <c r="BK108" s="42"/>
      <c r="BL108" s="42"/>
      <c r="BM108" s="42"/>
      <c r="BN108" s="42"/>
      <c r="BO108" s="42"/>
      <c r="BP108" s="42"/>
      <c r="BQ108" s="42"/>
      <c r="BR108" s="42"/>
      <c r="BS108" s="42"/>
      <c r="BT108" s="42"/>
      <c r="BU108" s="42"/>
      <c r="BV108" s="42"/>
      <c r="BW108" s="42"/>
      <c r="BX108" s="42"/>
      <c r="BY108" s="42"/>
      <c r="BZ108" s="42"/>
      <c r="CA108" s="42"/>
      <c r="CB108" s="42"/>
      <c r="CC108" s="42"/>
      <c r="CD108" s="42"/>
      <c r="CE108" s="42"/>
      <c r="CF108" s="42"/>
      <c r="CG108" s="42"/>
      <c r="CH108" s="42"/>
      <c r="CI108" s="42"/>
      <c r="CJ108" s="42"/>
      <c r="CK108" s="42"/>
      <c r="CL108" s="42"/>
      <c r="CM108" s="42"/>
      <c r="CN108" s="42"/>
      <c r="CO108" s="42"/>
      <c r="CP108" s="42"/>
      <c r="CQ108" s="42"/>
      <c r="CR108" s="42"/>
      <c r="CS108" s="42"/>
      <c r="CT108" s="42"/>
      <c r="CU108" s="42"/>
      <c r="CV108" s="42"/>
      <c r="CW108" s="42"/>
      <c r="CX108" s="42"/>
      <c r="CY108" s="42"/>
      <c r="CZ108" s="42"/>
      <c r="DA108" s="42"/>
      <c r="DB108" s="42"/>
      <c r="DC108" s="42"/>
      <c r="DD108" s="42"/>
      <c r="DE108" s="42"/>
      <c r="DF108" s="42"/>
      <c r="DG108" s="42"/>
      <c r="DH108" s="42"/>
      <c r="DI108" s="42"/>
      <c r="DJ108" s="42"/>
      <c r="DK108" s="42"/>
      <c r="DL108" s="42"/>
      <c r="DM108" s="42"/>
      <c r="DN108" s="42"/>
      <c r="DO108" s="42"/>
      <c r="DP108" s="42"/>
      <c r="DQ108" s="42"/>
      <c r="DR108" s="42"/>
      <c r="DS108" s="42"/>
      <c r="DT108" s="42"/>
      <c r="DU108" s="42"/>
      <c r="DV108" s="42"/>
      <c r="DW108" s="42"/>
      <c r="DX108" s="42"/>
      <c r="DY108" s="42"/>
      <c r="DZ108" s="42"/>
      <c r="EA108" s="42"/>
      <c r="EB108" s="42"/>
      <c r="EC108" s="42"/>
      <c r="ED108" s="42"/>
      <c r="EE108" s="42"/>
      <c r="EF108" s="42"/>
      <c r="EG108" s="42"/>
      <c r="EH108" s="42"/>
      <c r="EI108" s="42"/>
      <c r="EJ108" s="42"/>
      <c r="EK108" s="42"/>
      <c r="EL108" s="42"/>
      <c r="EM108" s="42"/>
      <c r="EN108" s="42"/>
      <c r="EO108" s="42"/>
      <c r="EP108" s="42"/>
      <c r="EQ108" s="42"/>
      <c r="ER108" s="42"/>
      <c r="ES108" s="42"/>
      <c r="ET108" s="42"/>
      <c r="EU108" s="42"/>
      <c r="EV108" s="42"/>
      <c r="EW108" s="42"/>
      <c r="EX108" s="42"/>
      <c r="EY108" s="42"/>
      <c r="EZ108" s="42"/>
      <c r="FA108" s="42"/>
      <c r="FB108" s="42"/>
      <c r="FC108" s="42"/>
      <c r="FD108" s="42"/>
      <c r="FE108" s="42"/>
      <c r="FF108" s="42"/>
      <c r="FG108" s="42"/>
      <c r="FH108" s="42"/>
      <c r="FI108" s="42"/>
      <c r="FJ108" s="42"/>
      <c r="FK108" s="42"/>
      <c r="FL108" s="42"/>
      <c r="FM108" s="42"/>
      <c r="FN108" s="42"/>
      <c r="FO108" s="42"/>
      <c r="FP108" s="42"/>
      <c r="FQ108" s="42"/>
      <c r="FR108" s="42"/>
      <c r="FS108" s="42"/>
      <c r="FT108" s="42"/>
      <c r="FU108" s="42"/>
      <c r="FV108" s="42"/>
      <c r="FW108" s="42"/>
      <c r="FX108" s="42"/>
      <c r="FY108" s="42"/>
      <c r="FZ108" s="42"/>
      <c r="GA108" s="42"/>
      <c r="GB108" s="42"/>
      <c r="GC108" s="42"/>
      <c r="GD108" s="42"/>
      <c r="GE108" s="42"/>
      <c r="GF108" s="42"/>
      <c r="GG108" s="42"/>
      <c r="GH108" s="42"/>
      <c r="GI108" s="42"/>
      <c r="GJ108" s="42"/>
      <c r="GK108" s="42"/>
      <c r="GL108" s="42"/>
      <c r="GM108" s="42"/>
      <c r="GN108" s="42"/>
      <c r="GO108" s="42"/>
      <c r="GP108" s="42"/>
      <c r="GQ108" s="42"/>
      <c r="GR108" s="42"/>
      <c r="GS108" s="42"/>
      <c r="GT108" s="42"/>
      <c r="GU108" s="42"/>
      <c r="GV108" s="42"/>
      <c r="GW108" s="42"/>
      <c r="GX108" s="42"/>
      <c r="GY108" s="42"/>
      <c r="GZ108" s="42"/>
      <c r="HA108" s="42"/>
      <c r="HB108" s="42"/>
      <c r="HC108" s="42"/>
      <c r="HD108" s="42"/>
      <c r="HE108" s="42"/>
      <c r="HF108" s="42"/>
      <c r="HG108" s="42"/>
      <c r="HH108" s="42"/>
      <c r="HI108" s="42"/>
      <c r="HJ108" s="42"/>
      <c r="HK108" s="42"/>
      <c r="HL108" s="42"/>
      <c r="HM108" s="42"/>
      <c r="HN108" s="42"/>
      <c r="HO108" s="42"/>
      <c r="HP108" s="42"/>
      <c r="HQ108" s="42"/>
      <c r="HR108" s="42"/>
      <c r="HS108" s="42"/>
      <c r="HT108" s="42"/>
      <c r="HU108" s="42"/>
      <c r="HV108" s="42"/>
      <c r="HW108" s="42"/>
      <c r="HX108" s="42"/>
      <c r="HY108" s="42"/>
      <c r="HZ108" s="42"/>
      <c r="IA108" s="42"/>
      <c r="IB108" s="42"/>
      <c r="IC108" s="42"/>
      <c r="ID108" s="42"/>
      <c r="IE108" s="42"/>
      <c r="IF108" s="42"/>
      <c r="IG108" s="42"/>
      <c r="IH108" s="42"/>
      <c r="II108" s="42"/>
      <c r="IJ108" s="42"/>
      <c r="IK108" s="42"/>
      <c r="IL108" s="42"/>
      <c r="IM108" s="42"/>
      <c r="IN108" s="42"/>
      <c r="IO108" s="42"/>
      <c r="IP108" s="42"/>
    </row>
    <row r="109" spans="1:250" s="35" customFormat="1" ht="14.55" customHeight="1" x14ac:dyDescent="0.25">
      <c r="A109" s="65"/>
      <c r="B109" s="115"/>
      <c r="C109" s="120"/>
      <c r="D109" s="115"/>
      <c r="E109" s="116"/>
      <c r="F109" s="43"/>
      <c r="G109" s="43"/>
      <c r="H109" s="43"/>
      <c r="I109" s="43"/>
      <c r="J109" s="43"/>
      <c r="K109" s="43"/>
      <c r="L109" s="43"/>
      <c r="M109" s="43"/>
      <c r="N109" s="44"/>
      <c r="O109" s="44"/>
      <c r="P109" s="44"/>
      <c r="Q109" s="44"/>
      <c r="R109" s="45"/>
      <c r="S109" s="46"/>
      <c r="T109" s="46"/>
      <c r="U109" s="47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2"/>
      <c r="AW109" s="42"/>
      <c r="AX109" s="42"/>
      <c r="AY109" s="42"/>
      <c r="AZ109" s="42"/>
      <c r="BA109" s="42"/>
      <c r="BB109" s="42"/>
      <c r="BC109" s="42"/>
      <c r="BD109" s="42"/>
      <c r="BE109" s="42"/>
      <c r="BF109" s="42"/>
      <c r="BG109" s="42"/>
      <c r="BH109" s="42"/>
      <c r="BI109" s="42"/>
      <c r="BJ109" s="42"/>
      <c r="BK109" s="42"/>
      <c r="BL109" s="42"/>
      <c r="BM109" s="42"/>
      <c r="BN109" s="42"/>
      <c r="BO109" s="42"/>
      <c r="BP109" s="42"/>
      <c r="BQ109" s="42"/>
      <c r="BR109" s="42"/>
      <c r="BS109" s="42"/>
      <c r="BT109" s="42"/>
      <c r="BU109" s="42"/>
      <c r="BV109" s="42"/>
      <c r="BW109" s="42"/>
      <c r="BX109" s="42"/>
      <c r="BY109" s="42"/>
      <c r="BZ109" s="42"/>
      <c r="CA109" s="42"/>
      <c r="CB109" s="42"/>
      <c r="CC109" s="42"/>
      <c r="CD109" s="42"/>
      <c r="CE109" s="42"/>
      <c r="CF109" s="42"/>
      <c r="CG109" s="42"/>
      <c r="CH109" s="42"/>
      <c r="CI109" s="42"/>
      <c r="CJ109" s="42"/>
      <c r="CK109" s="42"/>
      <c r="CL109" s="42"/>
      <c r="CM109" s="42"/>
      <c r="CN109" s="42"/>
      <c r="CO109" s="42"/>
      <c r="CP109" s="42"/>
      <c r="CQ109" s="42"/>
      <c r="CR109" s="42"/>
      <c r="CS109" s="42"/>
      <c r="CT109" s="42"/>
      <c r="CU109" s="42"/>
      <c r="CV109" s="42"/>
      <c r="CW109" s="42"/>
      <c r="CX109" s="42"/>
      <c r="CY109" s="42"/>
      <c r="CZ109" s="42"/>
      <c r="DA109" s="42"/>
      <c r="DB109" s="42"/>
      <c r="DC109" s="42"/>
      <c r="DD109" s="42"/>
      <c r="DE109" s="42"/>
      <c r="DF109" s="42"/>
      <c r="DG109" s="42"/>
      <c r="DH109" s="42"/>
      <c r="DI109" s="42"/>
      <c r="DJ109" s="42"/>
      <c r="DK109" s="42"/>
      <c r="DL109" s="42"/>
      <c r="DM109" s="42"/>
      <c r="DN109" s="42"/>
      <c r="DO109" s="42"/>
      <c r="DP109" s="42"/>
      <c r="DQ109" s="42"/>
      <c r="DR109" s="42"/>
      <c r="DS109" s="42"/>
      <c r="DT109" s="42"/>
      <c r="DU109" s="42"/>
      <c r="DV109" s="42"/>
      <c r="DW109" s="42"/>
      <c r="DX109" s="42"/>
      <c r="DY109" s="42"/>
      <c r="DZ109" s="42"/>
      <c r="EA109" s="42"/>
      <c r="EB109" s="42"/>
      <c r="EC109" s="42"/>
      <c r="ED109" s="42"/>
      <c r="EE109" s="42"/>
      <c r="EF109" s="42"/>
      <c r="EG109" s="42"/>
      <c r="EH109" s="42"/>
      <c r="EI109" s="42"/>
      <c r="EJ109" s="42"/>
      <c r="EK109" s="42"/>
      <c r="EL109" s="42"/>
      <c r="EM109" s="42"/>
      <c r="EN109" s="42"/>
      <c r="EO109" s="42"/>
      <c r="EP109" s="42"/>
      <c r="EQ109" s="42"/>
      <c r="ER109" s="42"/>
      <c r="ES109" s="42"/>
      <c r="ET109" s="42"/>
      <c r="EU109" s="42"/>
      <c r="EV109" s="42"/>
      <c r="EW109" s="42"/>
      <c r="EX109" s="42"/>
      <c r="EY109" s="42"/>
      <c r="EZ109" s="42"/>
      <c r="FA109" s="42"/>
      <c r="FB109" s="42"/>
      <c r="FC109" s="42"/>
      <c r="FD109" s="42"/>
      <c r="FE109" s="42"/>
      <c r="FF109" s="42"/>
      <c r="FG109" s="42"/>
      <c r="FH109" s="42"/>
      <c r="FI109" s="42"/>
      <c r="FJ109" s="42"/>
      <c r="FK109" s="42"/>
      <c r="FL109" s="42"/>
      <c r="FM109" s="42"/>
      <c r="FN109" s="42"/>
      <c r="FO109" s="42"/>
      <c r="FP109" s="42"/>
      <c r="FQ109" s="42"/>
      <c r="FR109" s="42"/>
      <c r="FS109" s="42"/>
      <c r="FT109" s="42"/>
      <c r="FU109" s="42"/>
      <c r="FV109" s="42"/>
      <c r="FW109" s="42"/>
      <c r="FX109" s="42"/>
      <c r="FY109" s="42"/>
      <c r="FZ109" s="42"/>
      <c r="GA109" s="42"/>
      <c r="GB109" s="42"/>
      <c r="GC109" s="42"/>
      <c r="GD109" s="42"/>
      <c r="GE109" s="42"/>
      <c r="GF109" s="42"/>
      <c r="GG109" s="42"/>
      <c r="GH109" s="42"/>
      <c r="GI109" s="42"/>
      <c r="GJ109" s="42"/>
      <c r="GK109" s="42"/>
      <c r="GL109" s="42"/>
      <c r="GM109" s="42"/>
      <c r="GN109" s="42"/>
      <c r="GO109" s="42"/>
      <c r="GP109" s="42"/>
      <c r="GQ109" s="42"/>
      <c r="GR109" s="42"/>
      <c r="GS109" s="42"/>
      <c r="GT109" s="42"/>
      <c r="GU109" s="42"/>
      <c r="GV109" s="42"/>
      <c r="GW109" s="42"/>
      <c r="GX109" s="42"/>
      <c r="GY109" s="42"/>
      <c r="GZ109" s="42"/>
      <c r="HA109" s="42"/>
      <c r="HB109" s="42"/>
      <c r="HC109" s="42"/>
      <c r="HD109" s="42"/>
      <c r="HE109" s="42"/>
      <c r="HF109" s="42"/>
      <c r="HG109" s="42"/>
      <c r="HH109" s="42"/>
      <c r="HI109" s="42"/>
      <c r="HJ109" s="42"/>
      <c r="HK109" s="42"/>
      <c r="HL109" s="42"/>
      <c r="HM109" s="42"/>
      <c r="HN109" s="42"/>
      <c r="HO109" s="42"/>
      <c r="HP109" s="42"/>
      <c r="HQ109" s="42"/>
      <c r="HR109" s="42"/>
      <c r="HS109" s="42"/>
      <c r="HT109" s="42"/>
      <c r="HU109" s="42"/>
      <c r="HV109" s="42"/>
      <c r="HW109" s="42"/>
      <c r="HX109" s="42"/>
      <c r="HY109" s="42"/>
      <c r="HZ109" s="42"/>
      <c r="IA109" s="42"/>
      <c r="IB109" s="42"/>
      <c r="IC109" s="42"/>
      <c r="ID109" s="42"/>
      <c r="IE109" s="42"/>
      <c r="IF109" s="42"/>
      <c r="IG109" s="42"/>
      <c r="IH109" s="42"/>
      <c r="II109" s="42"/>
      <c r="IJ109" s="42"/>
      <c r="IK109" s="42"/>
      <c r="IL109" s="42"/>
      <c r="IM109" s="42"/>
      <c r="IN109" s="42"/>
      <c r="IO109" s="42"/>
      <c r="IP109" s="42"/>
    </row>
    <row r="110" spans="1:250" s="35" customFormat="1" ht="14.55" customHeight="1" x14ac:dyDescent="0.25">
      <c r="A110" s="65"/>
      <c r="B110" s="115"/>
      <c r="C110" s="120"/>
      <c r="D110" s="115"/>
      <c r="E110" s="116"/>
      <c r="F110" s="43"/>
      <c r="G110" s="43"/>
      <c r="H110" s="43"/>
      <c r="I110" s="43"/>
      <c r="J110" s="43"/>
      <c r="K110" s="43"/>
      <c r="L110" s="43"/>
      <c r="M110" s="43"/>
      <c r="N110" s="44"/>
      <c r="O110" s="44"/>
      <c r="P110" s="44"/>
      <c r="Q110" s="44"/>
      <c r="R110" s="45"/>
      <c r="S110" s="46"/>
      <c r="T110" s="46"/>
      <c r="U110" s="47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2"/>
      <c r="AW110" s="42"/>
      <c r="AX110" s="42"/>
      <c r="AY110" s="42"/>
      <c r="AZ110" s="42"/>
      <c r="BA110" s="42"/>
      <c r="BB110" s="42"/>
      <c r="BC110" s="42"/>
      <c r="BD110" s="42"/>
      <c r="BE110" s="42"/>
      <c r="BF110" s="42"/>
      <c r="BG110" s="42"/>
      <c r="BH110" s="42"/>
      <c r="BI110" s="42"/>
      <c r="BJ110" s="42"/>
      <c r="BK110" s="42"/>
      <c r="BL110" s="42"/>
      <c r="BM110" s="42"/>
      <c r="BN110" s="42"/>
      <c r="BO110" s="42"/>
      <c r="BP110" s="42"/>
      <c r="BQ110" s="42"/>
      <c r="BR110" s="42"/>
      <c r="BS110" s="42"/>
      <c r="BT110" s="42"/>
      <c r="BU110" s="42"/>
      <c r="BV110" s="42"/>
      <c r="BW110" s="42"/>
      <c r="BX110" s="42"/>
      <c r="BY110" s="42"/>
      <c r="BZ110" s="42"/>
      <c r="CA110" s="42"/>
      <c r="CB110" s="42"/>
      <c r="CC110" s="42"/>
      <c r="CD110" s="42"/>
      <c r="CE110" s="42"/>
      <c r="CF110" s="42"/>
      <c r="CG110" s="42"/>
      <c r="CH110" s="42"/>
      <c r="CI110" s="42"/>
      <c r="CJ110" s="42"/>
      <c r="CK110" s="42"/>
      <c r="CL110" s="42"/>
      <c r="CM110" s="42"/>
      <c r="CN110" s="42"/>
      <c r="CO110" s="42"/>
      <c r="CP110" s="42"/>
      <c r="CQ110" s="42"/>
      <c r="CR110" s="42"/>
      <c r="CS110" s="42"/>
      <c r="CT110" s="42"/>
      <c r="CU110" s="42"/>
      <c r="CV110" s="42"/>
      <c r="CW110" s="42"/>
      <c r="CX110" s="42"/>
      <c r="CY110" s="42"/>
      <c r="CZ110" s="42"/>
      <c r="DA110" s="42"/>
      <c r="DB110" s="42"/>
      <c r="DC110" s="42"/>
      <c r="DD110" s="42"/>
      <c r="DE110" s="42"/>
      <c r="DF110" s="42"/>
      <c r="DG110" s="42"/>
      <c r="DH110" s="42"/>
      <c r="DI110" s="42"/>
      <c r="DJ110" s="42"/>
      <c r="DK110" s="42"/>
      <c r="DL110" s="42"/>
      <c r="DM110" s="42"/>
      <c r="DN110" s="42"/>
      <c r="DO110" s="42"/>
      <c r="DP110" s="42"/>
      <c r="DQ110" s="42"/>
      <c r="DR110" s="42"/>
      <c r="DS110" s="42"/>
      <c r="DT110" s="42"/>
      <c r="DU110" s="42"/>
      <c r="DV110" s="42"/>
      <c r="DW110" s="42"/>
      <c r="DX110" s="42"/>
      <c r="DY110" s="42"/>
      <c r="DZ110" s="42"/>
      <c r="EA110" s="42"/>
      <c r="EB110" s="42"/>
      <c r="EC110" s="42"/>
      <c r="ED110" s="42"/>
      <c r="EE110" s="42"/>
      <c r="EF110" s="42"/>
      <c r="EG110" s="42"/>
      <c r="EH110" s="42"/>
      <c r="EI110" s="42"/>
      <c r="EJ110" s="42"/>
      <c r="EK110" s="42"/>
      <c r="EL110" s="42"/>
      <c r="EM110" s="42"/>
      <c r="EN110" s="42"/>
      <c r="EO110" s="42"/>
      <c r="EP110" s="42"/>
      <c r="EQ110" s="42"/>
      <c r="ER110" s="42"/>
      <c r="ES110" s="42"/>
      <c r="ET110" s="42"/>
      <c r="EU110" s="42"/>
      <c r="EV110" s="42"/>
      <c r="EW110" s="42"/>
      <c r="EX110" s="42"/>
      <c r="EY110" s="42"/>
      <c r="EZ110" s="42"/>
      <c r="FA110" s="42"/>
      <c r="FB110" s="42"/>
      <c r="FC110" s="42"/>
      <c r="FD110" s="42"/>
      <c r="FE110" s="42"/>
      <c r="FF110" s="42"/>
      <c r="FG110" s="42"/>
      <c r="FH110" s="42"/>
      <c r="FI110" s="42"/>
      <c r="FJ110" s="42"/>
      <c r="FK110" s="42"/>
      <c r="FL110" s="42"/>
      <c r="FM110" s="42"/>
      <c r="FN110" s="42"/>
      <c r="FO110" s="42"/>
      <c r="FP110" s="42"/>
      <c r="FQ110" s="42"/>
      <c r="FR110" s="42"/>
      <c r="FS110" s="42"/>
      <c r="FT110" s="42"/>
      <c r="FU110" s="42"/>
      <c r="FV110" s="42"/>
      <c r="FW110" s="42"/>
      <c r="FX110" s="42"/>
      <c r="FY110" s="42"/>
      <c r="FZ110" s="42"/>
      <c r="GA110" s="42"/>
      <c r="GB110" s="42"/>
      <c r="GC110" s="42"/>
      <c r="GD110" s="42"/>
      <c r="GE110" s="42"/>
      <c r="GF110" s="42"/>
      <c r="GG110" s="42"/>
      <c r="GH110" s="42"/>
      <c r="GI110" s="42"/>
      <c r="GJ110" s="42"/>
      <c r="GK110" s="42"/>
      <c r="GL110" s="42"/>
      <c r="GM110" s="42"/>
      <c r="GN110" s="42"/>
      <c r="GO110" s="42"/>
      <c r="GP110" s="42"/>
      <c r="GQ110" s="42"/>
      <c r="GR110" s="42"/>
      <c r="GS110" s="42"/>
      <c r="GT110" s="42"/>
      <c r="GU110" s="42"/>
      <c r="GV110" s="42"/>
      <c r="GW110" s="42"/>
      <c r="GX110" s="42"/>
      <c r="GY110" s="42"/>
      <c r="GZ110" s="42"/>
      <c r="HA110" s="42"/>
      <c r="HB110" s="42"/>
      <c r="HC110" s="42"/>
      <c r="HD110" s="42"/>
      <c r="HE110" s="42"/>
      <c r="HF110" s="42"/>
      <c r="HG110" s="42"/>
      <c r="HH110" s="42"/>
      <c r="HI110" s="42"/>
      <c r="HJ110" s="42"/>
      <c r="HK110" s="42"/>
      <c r="HL110" s="42"/>
      <c r="HM110" s="42"/>
      <c r="HN110" s="42"/>
      <c r="HO110" s="42"/>
      <c r="HP110" s="42"/>
      <c r="HQ110" s="42"/>
      <c r="HR110" s="42"/>
      <c r="HS110" s="42"/>
      <c r="HT110" s="42"/>
      <c r="HU110" s="42"/>
      <c r="HV110" s="42"/>
      <c r="HW110" s="42"/>
      <c r="HX110" s="42"/>
      <c r="HY110" s="42"/>
      <c r="HZ110" s="42"/>
      <c r="IA110" s="42"/>
      <c r="IB110" s="42"/>
      <c r="IC110" s="42"/>
      <c r="ID110" s="42"/>
      <c r="IE110" s="42"/>
      <c r="IF110" s="42"/>
      <c r="IG110" s="42"/>
      <c r="IH110" s="42"/>
      <c r="II110" s="42"/>
      <c r="IJ110" s="42"/>
      <c r="IK110" s="42"/>
      <c r="IL110" s="42"/>
      <c r="IM110" s="42"/>
      <c r="IN110" s="42"/>
      <c r="IO110" s="42"/>
      <c r="IP110" s="42"/>
    </row>
    <row r="111" spans="1:250" s="35" customFormat="1" ht="14.55" customHeight="1" x14ac:dyDescent="0.25">
      <c r="A111" s="65"/>
      <c r="B111" s="115"/>
      <c r="C111" s="120"/>
      <c r="D111" s="115"/>
      <c r="E111" s="116"/>
      <c r="F111" s="43"/>
      <c r="G111" s="43"/>
      <c r="H111" s="43"/>
      <c r="I111" s="43"/>
      <c r="J111" s="43"/>
      <c r="K111" s="43"/>
      <c r="L111" s="43"/>
      <c r="M111" s="43"/>
      <c r="N111" s="44"/>
      <c r="O111" s="44"/>
      <c r="P111" s="44"/>
      <c r="Q111" s="44"/>
      <c r="R111" s="45"/>
      <c r="S111" s="46"/>
      <c r="T111" s="46"/>
      <c r="U111" s="47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2"/>
      <c r="AW111" s="42"/>
      <c r="AX111" s="42"/>
      <c r="AY111" s="42"/>
      <c r="AZ111" s="42"/>
      <c r="BA111" s="42"/>
      <c r="BB111" s="42"/>
      <c r="BC111" s="42"/>
      <c r="BD111" s="42"/>
      <c r="BE111" s="42"/>
      <c r="BF111" s="42"/>
      <c r="BG111" s="42"/>
      <c r="BH111" s="42"/>
      <c r="BI111" s="42"/>
      <c r="BJ111" s="42"/>
      <c r="BK111" s="42"/>
      <c r="BL111" s="42"/>
      <c r="BM111" s="42"/>
      <c r="BN111" s="42"/>
      <c r="BO111" s="42"/>
      <c r="BP111" s="42"/>
      <c r="BQ111" s="42"/>
      <c r="BR111" s="42"/>
      <c r="BS111" s="42"/>
      <c r="BT111" s="42"/>
      <c r="BU111" s="42"/>
      <c r="BV111" s="42"/>
      <c r="BW111" s="42"/>
      <c r="BX111" s="42"/>
      <c r="BY111" s="42"/>
      <c r="BZ111" s="42"/>
      <c r="CA111" s="42"/>
      <c r="CB111" s="42"/>
      <c r="CC111" s="42"/>
      <c r="CD111" s="42"/>
      <c r="CE111" s="42"/>
      <c r="CF111" s="42"/>
      <c r="CG111" s="42"/>
      <c r="CH111" s="42"/>
      <c r="CI111" s="42"/>
      <c r="CJ111" s="42"/>
      <c r="CK111" s="42"/>
      <c r="CL111" s="42"/>
      <c r="CM111" s="42"/>
      <c r="CN111" s="42"/>
      <c r="CO111" s="42"/>
      <c r="CP111" s="42"/>
      <c r="CQ111" s="42"/>
      <c r="CR111" s="42"/>
      <c r="CS111" s="42"/>
      <c r="CT111" s="42"/>
      <c r="CU111" s="42"/>
      <c r="CV111" s="42"/>
      <c r="CW111" s="42"/>
      <c r="CX111" s="42"/>
      <c r="CY111" s="42"/>
      <c r="CZ111" s="42"/>
      <c r="DA111" s="42"/>
      <c r="DB111" s="42"/>
      <c r="DC111" s="42"/>
      <c r="DD111" s="42"/>
      <c r="DE111" s="42"/>
      <c r="DF111" s="42"/>
      <c r="DG111" s="42"/>
      <c r="DH111" s="42"/>
      <c r="DI111" s="42"/>
      <c r="DJ111" s="42"/>
      <c r="DK111" s="42"/>
      <c r="DL111" s="42"/>
      <c r="DM111" s="42"/>
      <c r="DN111" s="42"/>
      <c r="DO111" s="42"/>
      <c r="DP111" s="42"/>
      <c r="DQ111" s="42"/>
      <c r="DR111" s="42"/>
      <c r="DS111" s="42"/>
      <c r="DT111" s="42"/>
      <c r="DU111" s="42"/>
      <c r="DV111" s="42"/>
      <c r="DW111" s="42"/>
      <c r="DX111" s="42"/>
      <c r="DY111" s="42"/>
      <c r="DZ111" s="42"/>
      <c r="EA111" s="42"/>
      <c r="EB111" s="42"/>
      <c r="EC111" s="42"/>
      <c r="ED111" s="42"/>
      <c r="EE111" s="42"/>
      <c r="EF111" s="42"/>
      <c r="EG111" s="42"/>
      <c r="EH111" s="42"/>
      <c r="EI111" s="42"/>
      <c r="EJ111" s="42"/>
      <c r="EK111" s="42"/>
      <c r="EL111" s="42"/>
      <c r="EM111" s="42"/>
      <c r="EN111" s="42"/>
      <c r="EO111" s="42"/>
      <c r="EP111" s="42"/>
      <c r="EQ111" s="42"/>
      <c r="ER111" s="42"/>
      <c r="ES111" s="42"/>
      <c r="ET111" s="42"/>
      <c r="EU111" s="42"/>
      <c r="EV111" s="42"/>
      <c r="EW111" s="42"/>
      <c r="EX111" s="42"/>
      <c r="EY111" s="42"/>
      <c r="EZ111" s="42"/>
      <c r="FA111" s="42"/>
      <c r="FB111" s="42"/>
      <c r="FC111" s="42"/>
      <c r="FD111" s="42"/>
      <c r="FE111" s="42"/>
      <c r="FF111" s="42"/>
      <c r="FG111" s="42"/>
      <c r="FH111" s="42"/>
      <c r="FI111" s="42"/>
      <c r="FJ111" s="42"/>
      <c r="FK111" s="42"/>
      <c r="FL111" s="42"/>
      <c r="FM111" s="42"/>
      <c r="FN111" s="42"/>
      <c r="FO111" s="42"/>
      <c r="FP111" s="42"/>
      <c r="FQ111" s="42"/>
      <c r="FR111" s="42"/>
      <c r="FS111" s="42"/>
      <c r="FT111" s="42"/>
      <c r="FU111" s="42"/>
      <c r="FV111" s="42"/>
      <c r="FW111" s="42"/>
      <c r="FX111" s="42"/>
      <c r="FY111" s="42"/>
      <c r="FZ111" s="42"/>
      <c r="GA111" s="42"/>
      <c r="GB111" s="42"/>
      <c r="GC111" s="42"/>
      <c r="GD111" s="42"/>
      <c r="GE111" s="42"/>
      <c r="GF111" s="42"/>
      <c r="GG111" s="42"/>
      <c r="GH111" s="42"/>
      <c r="GI111" s="42"/>
      <c r="GJ111" s="42"/>
      <c r="GK111" s="42"/>
      <c r="GL111" s="42"/>
      <c r="GM111" s="42"/>
      <c r="GN111" s="42"/>
      <c r="GO111" s="42"/>
      <c r="GP111" s="42"/>
      <c r="GQ111" s="42"/>
      <c r="GR111" s="42"/>
      <c r="GS111" s="42"/>
      <c r="GT111" s="42"/>
      <c r="GU111" s="42"/>
      <c r="GV111" s="42"/>
      <c r="GW111" s="42"/>
      <c r="GX111" s="42"/>
      <c r="GY111" s="42"/>
      <c r="GZ111" s="42"/>
      <c r="HA111" s="42"/>
      <c r="HB111" s="42"/>
      <c r="HC111" s="42"/>
      <c r="HD111" s="42"/>
      <c r="HE111" s="42"/>
      <c r="HF111" s="42"/>
      <c r="HG111" s="42"/>
      <c r="HH111" s="42"/>
      <c r="HI111" s="42"/>
      <c r="HJ111" s="42"/>
      <c r="HK111" s="42"/>
      <c r="HL111" s="42"/>
      <c r="HM111" s="42"/>
      <c r="HN111" s="42"/>
      <c r="HO111" s="42"/>
      <c r="HP111" s="42"/>
      <c r="HQ111" s="42"/>
      <c r="HR111" s="42"/>
      <c r="HS111" s="42"/>
      <c r="HT111" s="42"/>
      <c r="HU111" s="42"/>
      <c r="HV111" s="42"/>
      <c r="HW111" s="42"/>
      <c r="HX111" s="42"/>
      <c r="HY111" s="42"/>
      <c r="HZ111" s="42"/>
      <c r="IA111" s="42"/>
      <c r="IB111" s="42"/>
      <c r="IC111" s="42"/>
      <c r="ID111" s="42"/>
      <c r="IE111" s="42"/>
      <c r="IF111" s="42"/>
      <c r="IG111" s="42"/>
      <c r="IH111" s="42"/>
      <c r="II111" s="42"/>
      <c r="IJ111" s="42"/>
      <c r="IK111" s="42"/>
      <c r="IL111" s="42"/>
      <c r="IM111" s="42"/>
      <c r="IN111" s="42"/>
      <c r="IO111" s="42"/>
      <c r="IP111" s="42"/>
    </row>
    <row r="112" spans="1:250" s="35" customFormat="1" ht="14.55" customHeight="1" x14ac:dyDescent="0.25">
      <c r="A112" s="49" t="s">
        <v>8</v>
      </c>
      <c r="B112" s="146"/>
      <c r="C112" s="121"/>
      <c r="D112" s="122"/>
      <c r="E112" s="123"/>
      <c r="F112" s="66"/>
      <c r="G112" s="66"/>
      <c r="H112" s="66"/>
      <c r="I112" s="66"/>
      <c r="J112" s="66"/>
      <c r="K112" s="66"/>
      <c r="L112" s="66"/>
      <c r="M112" s="66"/>
      <c r="N112" s="50"/>
      <c r="O112" s="50"/>
      <c r="P112" s="50"/>
      <c r="Q112" s="50"/>
      <c r="R112" s="32"/>
      <c r="S112" s="34"/>
      <c r="T112" s="34"/>
      <c r="U112" s="47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2"/>
      <c r="AW112" s="42"/>
      <c r="AX112" s="42"/>
      <c r="AY112" s="42"/>
      <c r="AZ112" s="42"/>
      <c r="BA112" s="42"/>
      <c r="BB112" s="42"/>
      <c r="BC112" s="42"/>
      <c r="BD112" s="42"/>
      <c r="BE112" s="42"/>
      <c r="BF112" s="42"/>
      <c r="BG112" s="42"/>
      <c r="BH112" s="42"/>
      <c r="BI112" s="42"/>
      <c r="BJ112" s="42"/>
      <c r="BK112" s="42"/>
      <c r="BL112" s="42"/>
      <c r="BM112" s="42"/>
      <c r="BN112" s="42"/>
      <c r="BO112" s="42"/>
      <c r="BP112" s="42"/>
      <c r="BQ112" s="42"/>
      <c r="BR112" s="42"/>
      <c r="BS112" s="42"/>
      <c r="BT112" s="42"/>
      <c r="BU112" s="42"/>
      <c r="BV112" s="42"/>
      <c r="BW112" s="42"/>
      <c r="BX112" s="42"/>
      <c r="BY112" s="42"/>
      <c r="BZ112" s="42"/>
      <c r="CA112" s="42"/>
      <c r="CB112" s="42"/>
      <c r="CC112" s="42"/>
      <c r="CD112" s="42"/>
      <c r="CE112" s="42"/>
      <c r="CF112" s="42"/>
      <c r="CG112" s="42"/>
      <c r="CH112" s="42"/>
      <c r="CI112" s="42"/>
      <c r="CJ112" s="42"/>
      <c r="CK112" s="42"/>
      <c r="CL112" s="42"/>
      <c r="CM112" s="42"/>
      <c r="CN112" s="42"/>
      <c r="CO112" s="42"/>
      <c r="CP112" s="42"/>
      <c r="CQ112" s="42"/>
      <c r="CR112" s="42"/>
      <c r="CS112" s="42"/>
      <c r="CT112" s="42"/>
      <c r="CU112" s="42"/>
      <c r="CV112" s="42"/>
      <c r="CW112" s="42"/>
      <c r="CX112" s="42"/>
      <c r="CY112" s="42"/>
      <c r="CZ112" s="42"/>
      <c r="DA112" s="42"/>
      <c r="DB112" s="42"/>
      <c r="DC112" s="42"/>
      <c r="DD112" s="42"/>
      <c r="DE112" s="42"/>
      <c r="DF112" s="42"/>
      <c r="DG112" s="42"/>
      <c r="DH112" s="42"/>
      <c r="DI112" s="42"/>
      <c r="DJ112" s="42"/>
      <c r="DK112" s="42"/>
      <c r="DL112" s="42"/>
      <c r="DM112" s="42"/>
      <c r="DN112" s="42"/>
      <c r="DO112" s="42"/>
      <c r="DP112" s="42"/>
      <c r="DQ112" s="42"/>
      <c r="DR112" s="42"/>
      <c r="DS112" s="42"/>
      <c r="DT112" s="42"/>
      <c r="DU112" s="42"/>
      <c r="DV112" s="42"/>
      <c r="DW112" s="42"/>
      <c r="DX112" s="42"/>
      <c r="DY112" s="42"/>
      <c r="DZ112" s="42"/>
      <c r="EA112" s="42"/>
      <c r="EB112" s="42"/>
      <c r="EC112" s="42"/>
      <c r="ED112" s="42"/>
      <c r="EE112" s="42"/>
      <c r="EF112" s="42"/>
      <c r="EG112" s="42"/>
      <c r="EH112" s="42"/>
      <c r="EI112" s="42"/>
      <c r="EJ112" s="42"/>
      <c r="EK112" s="42"/>
      <c r="EL112" s="42"/>
      <c r="EM112" s="42"/>
      <c r="EN112" s="42"/>
      <c r="EO112" s="42"/>
      <c r="EP112" s="42"/>
      <c r="EQ112" s="42"/>
      <c r="ER112" s="42"/>
      <c r="ES112" s="42"/>
      <c r="ET112" s="42"/>
      <c r="EU112" s="42"/>
      <c r="EV112" s="42"/>
      <c r="EW112" s="42"/>
      <c r="EX112" s="42"/>
      <c r="EY112" s="42"/>
      <c r="EZ112" s="42"/>
      <c r="FA112" s="42"/>
      <c r="FB112" s="42"/>
      <c r="FC112" s="42"/>
      <c r="FD112" s="42"/>
      <c r="FE112" s="42"/>
      <c r="FF112" s="42"/>
      <c r="FG112" s="42"/>
      <c r="FH112" s="42"/>
      <c r="FI112" s="42"/>
      <c r="FJ112" s="42"/>
      <c r="FK112" s="42"/>
      <c r="FL112" s="42"/>
      <c r="FM112" s="42"/>
      <c r="FN112" s="42"/>
      <c r="FO112" s="42"/>
      <c r="FP112" s="42"/>
      <c r="FQ112" s="42"/>
      <c r="FR112" s="42"/>
      <c r="FS112" s="42"/>
      <c r="FT112" s="42"/>
      <c r="FU112" s="42"/>
      <c r="FV112" s="42"/>
      <c r="FW112" s="42"/>
      <c r="FX112" s="42"/>
      <c r="FY112" s="42"/>
      <c r="FZ112" s="42"/>
      <c r="GA112" s="42"/>
      <c r="GB112" s="42"/>
      <c r="GC112" s="42"/>
      <c r="GD112" s="42"/>
      <c r="GE112" s="42"/>
      <c r="GF112" s="42"/>
      <c r="GG112" s="42"/>
      <c r="GH112" s="42"/>
      <c r="GI112" s="42"/>
      <c r="GJ112" s="42"/>
      <c r="GK112" s="42"/>
      <c r="GL112" s="42"/>
      <c r="GM112" s="42"/>
      <c r="GN112" s="42"/>
      <c r="GO112" s="42"/>
      <c r="GP112" s="42"/>
      <c r="GQ112" s="42"/>
      <c r="GR112" s="42"/>
      <c r="GS112" s="42"/>
      <c r="GT112" s="42"/>
      <c r="GU112" s="42"/>
      <c r="GV112" s="42"/>
      <c r="GW112" s="42"/>
      <c r="GX112" s="42"/>
      <c r="GY112" s="42"/>
      <c r="GZ112" s="42"/>
      <c r="HA112" s="42"/>
      <c r="HB112" s="42"/>
      <c r="HC112" s="42"/>
      <c r="HD112" s="42"/>
      <c r="HE112" s="42"/>
      <c r="HF112" s="42"/>
      <c r="HG112" s="42"/>
      <c r="HH112" s="42"/>
      <c r="HI112" s="42"/>
      <c r="HJ112" s="42"/>
      <c r="HK112" s="42"/>
      <c r="HL112" s="42"/>
      <c r="HM112" s="42"/>
      <c r="HN112" s="42"/>
      <c r="HO112" s="42"/>
      <c r="HP112" s="42"/>
      <c r="HQ112" s="42"/>
      <c r="HR112" s="42"/>
      <c r="HS112" s="42"/>
      <c r="HT112" s="42"/>
      <c r="HU112" s="42"/>
      <c r="HV112" s="42"/>
      <c r="HW112" s="42"/>
      <c r="HX112" s="42"/>
      <c r="HY112" s="42"/>
      <c r="HZ112" s="42"/>
      <c r="IA112" s="42"/>
      <c r="IB112" s="42"/>
      <c r="IC112" s="42"/>
      <c r="ID112" s="42"/>
      <c r="IE112" s="42"/>
      <c r="IF112" s="42"/>
      <c r="IG112" s="42"/>
      <c r="IH112" s="42"/>
      <c r="II112" s="42"/>
      <c r="IJ112" s="42"/>
      <c r="IK112" s="42"/>
      <c r="IL112" s="42"/>
      <c r="IM112" s="42"/>
      <c r="IN112" s="42"/>
      <c r="IO112" s="42"/>
      <c r="IP112" s="42"/>
    </row>
    <row r="113" spans="1:250" s="56" customFormat="1" ht="14.55" customHeight="1" x14ac:dyDescent="0.25">
      <c r="A113" s="52" t="s">
        <v>9</v>
      </c>
      <c r="B113" s="147"/>
      <c r="C113" s="124"/>
      <c r="D113" s="136"/>
      <c r="E113" s="137"/>
      <c r="F113" s="66"/>
      <c r="G113" s="66"/>
      <c r="H113" s="66"/>
      <c r="I113" s="66"/>
      <c r="J113" s="66"/>
      <c r="K113" s="66"/>
      <c r="L113" s="66"/>
      <c r="M113" s="66"/>
      <c r="N113" s="50"/>
      <c r="O113" s="50"/>
      <c r="P113" s="50"/>
      <c r="Q113" s="50"/>
      <c r="R113" s="53"/>
      <c r="S113" s="54">
        <f>SUBTOTAL(9,R63:R113)</f>
        <v>0</v>
      </c>
      <c r="T113" s="54"/>
      <c r="U113" s="4">
        <v>1</v>
      </c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55"/>
      <c r="BL113" s="55"/>
      <c r="BM113" s="55"/>
      <c r="BN113" s="55"/>
      <c r="BO113" s="55"/>
      <c r="BP113" s="55"/>
      <c r="BQ113" s="55"/>
      <c r="BR113" s="55"/>
      <c r="BS113" s="55"/>
      <c r="BT113" s="55"/>
      <c r="BU113" s="55"/>
      <c r="BV113" s="55"/>
      <c r="BW113" s="55"/>
      <c r="BX113" s="55"/>
      <c r="BY113" s="55"/>
      <c r="BZ113" s="55"/>
      <c r="CA113" s="55"/>
      <c r="CB113" s="55"/>
      <c r="CC113" s="55"/>
      <c r="CD113" s="55"/>
      <c r="CE113" s="55"/>
      <c r="CF113" s="55"/>
      <c r="CG113" s="55"/>
      <c r="CH113" s="55"/>
      <c r="CI113" s="55"/>
      <c r="CJ113" s="55"/>
      <c r="CK113" s="55"/>
      <c r="CL113" s="55"/>
      <c r="CM113" s="55"/>
      <c r="CN113" s="55"/>
      <c r="CO113" s="55"/>
      <c r="CP113" s="55"/>
      <c r="CQ113" s="55"/>
      <c r="CR113" s="55"/>
      <c r="CS113" s="55"/>
      <c r="CT113" s="55"/>
      <c r="CU113" s="55"/>
      <c r="CV113" s="55"/>
      <c r="CW113" s="55"/>
      <c r="CX113" s="55"/>
      <c r="CY113" s="55"/>
      <c r="CZ113" s="55"/>
      <c r="DA113" s="55"/>
      <c r="DB113" s="55"/>
      <c r="DC113" s="55"/>
      <c r="DD113" s="55"/>
      <c r="DE113" s="55"/>
      <c r="DF113" s="55"/>
      <c r="DG113" s="55"/>
      <c r="DH113" s="55"/>
      <c r="DI113" s="55"/>
      <c r="DJ113" s="55"/>
      <c r="DK113" s="55"/>
      <c r="DL113" s="55"/>
      <c r="DM113" s="55"/>
      <c r="DN113" s="55"/>
      <c r="DO113" s="55"/>
      <c r="DP113" s="55"/>
      <c r="DQ113" s="55"/>
      <c r="DR113" s="55"/>
      <c r="DS113" s="55"/>
      <c r="DT113" s="55"/>
      <c r="DU113" s="55"/>
      <c r="DV113" s="55"/>
      <c r="DW113" s="55"/>
      <c r="DX113" s="55"/>
      <c r="DY113" s="55"/>
      <c r="DZ113" s="55"/>
      <c r="EA113" s="55"/>
      <c r="EB113" s="55"/>
      <c r="EC113" s="55"/>
      <c r="ED113" s="55"/>
      <c r="EE113" s="55"/>
      <c r="EF113" s="55"/>
      <c r="EG113" s="55"/>
      <c r="EH113" s="55"/>
      <c r="EI113" s="55"/>
      <c r="EJ113" s="55"/>
      <c r="EK113" s="55"/>
      <c r="EL113" s="55"/>
      <c r="EM113" s="55"/>
      <c r="EN113" s="55"/>
      <c r="EO113" s="55"/>
      <c r="EP113" s="55"/>
      <c r="EQ113" s="55"/>
      <c r="ER113" s="55"/>
      <c r="ES113" s="55"/>
      <c r="ET113" s="55"/>
      <c r="EU113" s="55"/>
      <c r="EV113" s="55"/>
      <c r="EW113" s="55"/>
      <c r="EX113" s="55"/>
      <c r="EY113" s="55"/>
      <c r="EZ113" s="55"/>
      <c r="FA113" s="55"/>
      <c r="FB113" s="55"/>
      <c r="FC113" s="55"/>
      <c r="FD113" s="55"/>
      <c r="FE113" s="55"/>
      <c r="FF113" s="55"/>
      <c r="FG113" s="55"/>
      <c r="FH113" s="55"/>
      <c r="FI113" s="55"/>
      <c r="FJ113" s="55"/>
      <c r="FK113" s="55"/>
      <c r="FL113" s="55"/>
      <c r="FM113" s="55"/>
      <c r="FN113" s="55"/>
      <c r="FO113" s="55"/>
      <c r="FP113" s="55"/>
      <c r="FQ113" s="55"/>
      <c r="FR113" s="55"/>
      <c r="FS113" s="55"/>
      <c r="FT113" s="55"/>
      <c r="FU113" s="55"/>
      <c r="FV113" s="55"/>
      <c r="FW113" s="55"/>
      <c r="FX113" s="55"/>
      <c r="FY113" s="55"/>
      <c r="FZ113" s="55"/>
      <c r="GA113" s="55"/>
      <c r="GB113" s="55"/>
      <c r="GC113" s="55"/>
      <c r="GD113" s="55"/>
      <c r="GE113" s="55"/>
      <c r="GF113" s="55"/>
      <c r="GG113" s="55"/>
      <c r="GH113" s="55"/>
      <c r="GI113" s="55"/>
      <c r="GJ113" s="55"/>
      <c r="GK113" s="55"/>
      <c r="GL113" s="55"/>
      <c r="GM113" s="55"/>
      <c r="GN113" s="55"/>
      <c r="GO113" s="55"/>
      <c r="GP113" s="55"/>
      <c r="GQ113" s="55"/>
      <c r="GR113" s="55"/>
      <c r="GS113" s="55"/>
      <c r="GT113" s="55"/>
      <c r="GU113" s="55"/>
      <c r="GV113" s="55"/>
      <c r="GW113" s="55"/>
      <c r="GX113" s="55"/>
      <c r="GY113" s="55"/>
      <c r="GZ113" s="55"/>
      <c r="HA113" s="55"/>
      <c r="HB113" s="55"/>
      <c r="HC113" s="55"/>
      <c r="HD113" s="55"/>
      <c r="HE113" s="55"/>
      <c r="HF113" s="55"/>
      <c r="HG113" s="55"/>
      <c r="HH113" s="55"/>
      <c r="HI113" s="55"/>
      <c r="HJ113" s="55"/>
      <c r="HK113" s="55"/>
      <c r="HL113" s="55"/>
      <c r="HM113" s="55"/>
      <c r="HN113" s="55"/>
      <c r="HO113" s="55"/>
      <c r="HP113" s="55"/>
      <c r="HQ113" s="55"/>
      <c r="HR113" s="55"/>
      <c r="HS113" s="55"/>
      <c r="HT113" s="55"/>
      <c r="HU113" s="55"/>
      <c r="HV113" s="55"/>
      <c r="HW113" s="55"/>
      <c r="HX113" s="55"/>
      <c r="HY113" s="55"/>
      <c r="HZ113" s="55"/>
      <c r="IA113" s="55"/>
      <c r="IB113" s="55"/>
      <c r="IC113" s="55"/>
      <c r="ID113" s="55"/>
      <c r="IE113" s="55"/>
      <c r="IF113" s="55"/>
      <c r="IG113" s="55"/>
      <c r="IH113" s="55"/>
      <c r="II113" s="55"/>
      <c r="IJ113" s="55"/>
      <c r="IK113" s="55"/>
      <c r="IL113" s="55"/>
      <c r="IM113" s="55"/>
      <c r="IN113" s="55"/>
      <c r="IO113" s="55"/>
      <c r="IP113" s="55"/>
    </row>
    <row r="114" spans="1:250" s="35" customFormat="1" ht="14.55" customHeight="1" thickBot="1" x14ac:dyDescent="0.3">
      <c r="A114" s="57"/>
      <c r="B114" s="148"/>
      <c r="C114" s="127" t="s">
        <v>10</v>
      </c>
      <c r="D114" s="128"/>
      <c r="E114" s="129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32"/>
      <c r="S114" s="33"/>
      <c r="T114" s="34"/>
      <c r="U114" s="4">
        <v>1</v>
      </c>
    </row>
    <row r="115" spans="1:250" s="35" customFormat="1" ht="14.55" customHeight="1" x14ac:dyDescent="0.25">
      <c r="A115" s="59"/>
      <c r="B115" s="149"/>
      <c r="C115" s="130"/>
      <c r="D115" s="131"/>
      <c r="E115" s="132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32"/>
      <c r="S115" s="34"/>
      <c r="T115" s="34"/>
      <c r="U115" s="4">
        <v>2</v>
      </c>
    </row>
    <row r="116" spans="1:250" s="71" customFormat="1" ht="16.5" customHeight="1" x14ac:dyDescent="0.25">
      <c r="A116" s="61" t="s">
        <v>12</v>
      </c>
      <c r="B116" s="150"/>
      <c r="C116" s="133"/>
      <c r="D116" s="134"/>
      <c r="E116" s="135"/>
      <c r="F116" s="31">
        <f>F2</f>
        <v>44211</v>
      </c>
      <c r="G116" s="31">
        <f>G2</f>
        <v>44242</v>
      </c>
      <c r="H116" s="31">
        <f>H2</f>
        <v>44273</v>
      </c>
      <c r="I116" s="31">
        <f>I2</f>
        <v>44301</v>
      </c>
      <c r="J116" s="31">
        <f>J2</f>
        <v>44332</v>
      </c>
      <c r="K116" s="31">
        <f>K2</f>
        <v>44362</v>
      </c>
      <c r="L116" s="31">
        <f>L2</f>
        <v>44393</v>
      </c>
      <c r="M116" s="31">
        <f>M2</f>
        <v>44423</v>
      </c>
      <c r="N116" s="31">
        <f>N2</f>
        <v>44454</v>
      </c>
      <c r="O116" s="31">
        <f>O2</f>
        <v>44485</v>
      </c>
      <c r="P116" s="31">
        <f>P2</f>
        <v>44516</v>
      </c>
      <c r="Q116" s="31">
        <f>Q2</f>
        <v>44547</v>
      </c>
      <c r="R116" s="67"/>
      <c r="S116" s="68"/>
      <c r="T116" s="69"/>
      <c r="U116" s="4">
        <v>1</v>
      </c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  <c r="AJ116" s="70"/>
      <c r="AK116" s="70"/>
      <c r="AL116" s="70"/>
      <c r="AM116" s="70"/>
      <c r="AN116" s="70"/>
      <c r="AO116" s="70"/>
      <c r="AP116" s="70"/>
      <c r="AQ116" s="70"/>
      <c r="AR116" s="70"/>
      <c r="AS116" s="70"/>
      <c r="AT116" s="70"/>
      <c r="AU116" s="70"/>
      <c r="AV116" s="70"/>
      <c r="AW116" s="70"/>
      <c r="AX116" s="70"/>
      <c r="AY116" s="70"/>
      <c r="AZ116" s="70"/>
      <c r="BA116" s="70"/>
      <c r="BB116" s="70"/>
      <c r="BC116" s="70"/>
      <c r="BD116" s="70"/>
      <c r="BE116" s="70"/>
      <c r="BF116" s="70"/>
      <c r="BG116" s="70"/>
      <c r="BH116" s="70"/>
      <c r="BI116" s="70"/>
      <c r="BJ116" s="70"/>
      <c r="BK116" s="70"/>
      <c r="BL116" s="70"/>
      <c r="BM116" s="70"/>
      <c r="BN116" s="70"/>
      <c r="BO116" s="70"/>
      <c r="BP116" s="70"/>
      <c r="BQ116" s="70"/>
      <c r="BR116" s="70"/>
      <c r="BS116" s="70"/>
      <c r="BT116" s="70"/>
      <c r="BU116" s="70"/>
      <c r="BV116" s="70"/>
      <c r="BW116" s="70"/>
      <c r="BX116" s="70"/>
      <c r="BY116" s="70"/>
      <c r="BZ116" s="70"/>
      <c r="CA116" s="70"/>
      <c r="CB116" s="70"/>
      <c r="CC116" s="70"/>
      <c r="CD116" s="70"/>
      <c r="CE116" s="70"/>
      <c r="CF116" s="70"/>
      <c r="CG116" s="70"/>
      <c r="CH116" s="70"/>
      <c r="CI116" s="70"/>
      <c r="CJ116" s="70"/>
      <c r="CK116" s="70"/>
      <c r="CL116" s="70"/>
      <c r="CM116" s="70"/>
      <c r="CN116" s="70"/>
      <c r="CO116" s="70"/>
      <c r="CP116" s="70"/>
      <c r="CQ116" s="70"/>
      <c r="CR116" s="70"/>
      <c r="CS116" s="70"/>
      <c r="CT116" s="70"/>
      <c r="CU116" s="70"/>
      <c r="CV116" s="70"/>
      <c r="CW116" s="70"/>
      <c r="CX116" s="70"/>
      <c r="CY116" s="70"/>
      <c r="CZ116" s="70"/>
      <c r="DA116" s="70"/>
      <c r="DB116" s="70"/>
      <c r="DC116" s="70"/>
      <c r="DD116" s="70"/>
      <c r="DE116" s="70"/>
      <c r="DF116" s="70"/>
      <c r="DG116" s="70"/>
      <c r="DH116" s="70"/>
      <c r="DI116" s="70"/>
      <c r="DJ116" s="70"/>
      <c r="DK116" s="70"/>
      <c r="DL116" s="70"/>
      <c r="DM116" s="70"/>
      <c r="DN116" s="70"/>
      <c r="DO116" s="70"/>
      <c r="DP116" s="70"/>
      <c r="DQ116" s="70"/>
      <c r="DR116" s="70"/>
      <c r="DS116" s="70"/>
      <c r="DT116" s="70"/>
      <c r="DU116" s="70"/>
      <c r="DV116" s="70"/>
      <c r="DW116" s="70"/>
      <c r="DX116" s="70"/>
      <c r="DY116" s="70"/>
      <c r="DZ116" s="70"/>
      <c r="EA116" s="70"/>
      <c r="EB116" s="70"/>
      <c r="EC116" s="70"/>
      <c r="ED116" s="70"/>
      <c r="EE116" s="70"/>
      <c r="EF116" s="70"/>
      <c r="EG116" s="70"/>
      <c r="EH116" s="70"/>
      <c r="EI116" s="70"/>
      <c r="EJ116" s="70"/>
      <c r="EK116" s="70"/>
      <c r="EL116" s="70"/>
      <c r="EM116" s="70"/>
      <c r="EN116" s="70"/>
      <c r="EO116" s="70"/>
      <c r="EP116" s="70"/>
      <c r="EQ116" s="70"/>
      <c r="ER116" s="70"/>
      <c r="ES116" s="70"/>
      <c r="ET116" s="70"/>
      <c r="EU116" s="70"/>
      <c r="EV116" s="70"/>
      <c r="EW116" s="70"/>
      <c r="EX116" s="70"/>
      <c r="EY116" s="70"/>
      <c r="EZ116" s="70"/>
      <c r="FA116" s="70"/>
      <c r="FB116" s="70"/>
      <c r="FC116" s="70"/>
      <c r="FD116" s="70"/>
      <c r="FE116" s="70"/>
      <c r="FF116" s="70"/>
      <c r="FG116" s="70"/>
      <c r="FH116" s="70"/>
      <c r="FI116" s="70"/>
      <c r="FJ116" s="70"/>
      <c r="FK116" s="70"/>
      <c r="FL116" s="70"/>
      <c r="FM116" s="70"/>
      <c r="FN116" s="70"/>
      <c r="FO116" s="70"/>
      <c r="FP116" s="70"/>
      <c r="FQ116" s="70"/>
      <c r="FR116" s="70"/>
      <c r="FS116" s="70"/>
      <c r="FT116" s="70"/>
      <c r="FU116" s="70"/>
      <c r="FV116" s="70"/>
      <c r="FW116" s="70"/>
      <c r="FX116" s="70"/>
      <c r="FY116" s="70"/>
      <c r="FZ116" s="70"/>
      <c r="GA116" s="70"/>
      <c r="GB116" s="70"/>
      <c r="GC116" s="70"/>
      <c r="GD116" s="70"/>
      <c r="GE116" s="70"/>
      <c r="GF116" s="70"/>
      <c r="GG116" s="70"/>
      <c r="GH116" s="70"/>
      <c r="GI116" s="70"/>
      <c r="GJ116" s="70"/>
      <c r="GK116" s="70"/>
      <c r="GL116" s="70"/>
      <c r="GM116" s="70"/>
      <c r="GN116" s="70"/>
      <c r="GO116" s="70"/>
      <c r="GP116" s="70"/>
      <c r="GQ116" s="70"/>
      <c r="GR116" s="70"/>
      <c r="GS116" s="70"/>
      <c r="GT116" s="70"/>
      <c r="GU116" s="70"/>
      <c r="GV116" s="70"/>
      <c r="GW116" s="70"/>
      <c r="GX116" s="70"/>
      <c r="GY116" s="70"/>
      <c r="GZ116" s="70"/>
      <c r="HA116" s="70"/>
      <c r="HB116" s="70"/>
      <c r="HC116" s="70"/>
      <c r="HD116" s="70"/>
      <c r="HE116" s="70"/>
      <c r="HF116" s="70"/>
      <c r="HG116" s="70"/>
      <c r="HH116" s="70"/>
      <c r="HI116" s="70"/>
      <c r="HJ116" s="70"/>
      <c r="HK116" s="70"/>
      <c r="HL116" s="70"/>
      <c r="HM116" s="70"/>
      <c r="HN116" s="70"/>
      <c r="HO116" s="70"/>
      <c r="HP116" s="70"/>
      <c r="HQ116" s="70"/>
      <c r="HR116" s="70"/>
      <c r="HS116" s="70"/>
      <c r="HT116" s="70"/>
      <c r="HU116" s="70"/>
      <c r="HV116" s="70"/>
      <c r="HW116" s="70"/>
      <c r="HX116" s="70"/>
      <c r="HY116" s="70"/>
      <c r="HZ116" s="70"/>
      <c r="IA116" s="70"/>
      <c r="IB116" s="70"/>
      <c r="IC116" s="70"/>
      <c r="ID116" s="70"/>
      <c r="IE116" s="70"/>
      <c r="IF116" s="70"/>
      <c r="IG116" s="70"/>
      <c r="IH116" s="70"/>
      <c r="II116" s="70"/>
      <c r="IJ116" s="70"/>
      <c r="IK116" s="70"/>
      <c r="IL116" s="70"/>
      <c r="IM116" s="70"/>
      <c r="IN116" s="70"/>
      <c r="IO116" s="70"/>
      <c r="IP116" s="70"/>
    </row>
    <row r="117" spans="1:250" s="35" customFormat="1" ht="14.55" customHeight="1" x14ac:dyDescent="0.25">
      <c r="A117" s="62"/>
      <c r="B117" s="115"/>
      <c r="C117" s="114"/>
      <c r="D117" s="115"/>
      <c r="E117" s="116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2">
        <f t="shared" ref="R117:R157" si="5">SUM(F117:Q117)</f>
        <v>0</v>
      </c>
      <c r="S117" s="33"/>
      <c r="T117" s="34"/>
      <c r="U117" s="4">
        <f t="shared" ref="U117:U157" si="6">IF(OR($C117&lt;&gt;0,$D117&lt;&gt;0,$E117&lt;&gt;0,$E117="Est SAC",LEFT($A117,1)="0",LEFT($A117,1)="1",LEFT($A117,1)="9"),1,0)</f>
        <v>0</v>
      </c>
    </row>
    <row r="118" spans="1:250" s="35" customFormat="1" ht="14.55" customHeight="1" x14ac:dyDescent="0.25">
      <c r="A118" s="62"/>
      <c r="B118" s="115"/>
      <c r="C118" s="114"/>
      <c r="D118" s="115"/>
      <c r="E118" s="116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2">
        <f t="shared" si="5"/>
        <v>0</v>
      </c>
      <c r="S118" s="33"/>
      <c r="T118" s="34"/>
      <c r="U118" s="4">
        <f t="shared" si="6"/>
        <v>0</v>
      </c>
    </row>
    <row r="119" spans="1:250" s="35" customFormat="1" ht="14.55" customHeight="1" x14ac:dyDescent="0.25">
      <c r="A119" s="62"/>
      <c r="B119" s="115"/>
      <c r="C119" s="114"/>
      <c r="D119" s="115"/>
      <c r="E119" s="116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2">
        <f t="shared" si="5"/>
        <v>0</v>
      </c>
      <c r="S119" s="33"/>
      <c r="T119" s="34"/>
      <c r="U119" s="4">
        <f t="shared" si="6"/>
        <v>0</v>
      </c>
      <c r="V119" s="63"/>
    </row>
    <row r="120" spans="1:250" s="35" customFormat="1" ht="14.55" customHeight="1" x14ac:dyDescent="0.25">
      <c r="A120" s="62"/>
      <c r="B120" s="115"/>
      <c r="C120" s="114"/>
      <c r="D120" s="115"/>
      <c r="E120" s="116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2">
        <f t="shared" si="5"/>
        <v>0</v>
      </c>
      <c r="S120" s="33"/>
      <c r="T120" s="34"/>
      <c r="U120" s="4">
        <f t="shared" si="6"/>
        <v>0</v>
      </c>
    </row>
    <row r="121" spans="1:250" s="35" customFormat="1" ht="14.55" customHeight="1" x14ac:dyDescent="0.25">
      <c r="A121" s="62"/>
      <c r="B121" s="115"/>
      <c r="C121" s="114"/>
      <c r="D121" s="115"/>
      <c r="E121" s="116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2">
        <f t="shared" si="5"/>
        <v>0</v>
      </c>
      <c r="S121" s="33"/>
      <c r="T121" s="34"/>
      <c r="U121" s="4">
        <f t="shared" si="6"/>
        <v>0</v>
      </c>
    </row>
    <row r="122" spans="1:250" s="35" customFormat="1" ht="14.55" customHeight="1" x14ac:dyDescent="0.25">
      <c r="A122" s="62"/>
      <c r="B122" s="115"/>
      <c r="C122" s="114"/>
      <c r="D122" s="115"/>
      <c r="E122" s="116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2">
        <f t="shared" si="5"/>
        <v>0</v>
      </c>
      <c r="S122" s="33"/>
      <c r="T122" s="34"/>
      <c r="U122" s="4">
        <f t="shared" si="6"/>
        <v>0</v>
      </c>
    </row>
    <row r="123" spans="1:250" s="35" customFormat="1" ht="14.55" customHeight="1" x14ac:dyDescent="0.25">
      <c r="A123" s="62"/>
      <c r="B123" s="115"/>
      <c r="C123" s="114"/>
      <c r="D123" s="115"/>
      <c r="E123" s="116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2">
        <f t="shared" si="5"/>
        <v>0</v>
      </c>
      <c r="S123" s="33"/>
      <c r="T123" s="34"/>
      <c r="U123" s="4">
        <f t="shared" si="6"/>
        <v>0</v>
      </c>
    </row>
    <row r="124" spans="1:250" s="35" customFormat="1" ht="14.55" customHeight="1" x14ac:dyDescent="0.25">
      <c r="A124" s="62"/>
      <c r="B124" s="115"/>
      <c r="C124" s="114"/>
      <c r="D124" s="115"/>
      <c r="E124" s="116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2">
        <f t="shared" si="5"/>
        <v>0</v>
      </c>
      <c r="S124" s="33"/>
      <c r="T124" s="34"/>
      <c r="U124" s="4">
        <f t="shared" si="6"/>
        <v>0</v>
      </c>
    </row>
    <row r="125" spans="1:250" s="35" customFormat="1" ht="14.55" customHeight="1" x14ac:dyDescent="0.25">
      <c r="A125" s="62"/>
      <c r="B125" s="115"/>
      <c r="C125" s="114"/>
      <c r="D125" s="115"/>
      <c r="E125" s="116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2">
        <f t="shared" si="5"/>
        <v>0</v>
      </c>
      <c r="S125" s="33"/>
      <c r="T125" s="34"/>
      <c r="U125" s="4">
        <f t="shared" si="6"/>
        <v>0</v>
      </c>
    </row>
    <row r="126" spans="1:250" s="35" customFormat="1" ht="14.55" customHeight="1" x14ac:dyDescent="0.25">
      <c r="A126" s="62"/>
      <c r="B126" s="115"/>
      <c r="C126" s="114"/>
      <c r="D126" s="115"/>
      <c r="E126" s="116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2">
        <f t="shared" si="5"/>
        <v>0</v>
      </c>
      <c r="S126" s="33"/>
      <c r="T126" s="34"/>
      <c r="U126" s="4">
        <f t="shared" si="6"/>
        <v>0</v>
      </c>
    </row>
    <row r="127" spans="1:250" s="35" customFormat="1" ht="14.55" customHeight="1" x14ac:dyDescent="0.25">
      <c r="A127" s="62"/>
      <c r="B127" s="115"/>
      <c r="C127" s="114"/>
      <c r="D127" s="115"/>
      <c r="E127" s="116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2">
        <f t="shared" si="5"/>
        <v>0</v>
      </c>
      <c r="S127" s="33"/>
      <c r="T127" s="34"/>
      <c r="U127" s="4">
        <f t="shared" si="6"/>
        <v>0</v>
      </c>
    </row>
    <row r="128" spans="1:250" s="35" customFormat="1" ht="14.55" customHeight="1" x14ac:dyDescent="0.25">
      <c r="A128" s="62"/>
      <c r="B128" s="115"/>
      <c r="C128" s="114"/>
      <c r="D128" s="115"/>
      <c r="E128" s="116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2">
        <f t="shared" si="5"/>
        <v>0</v>
      </c>
      <c r="S128" s="33"/>
      <c r="T128" s="34"/>
      <c r="U128" s="4">
        <f t="shared" si="6"/>
        <v>0</v>
      </c>
    </row>
    <row r="129" spans="1:21" s="35" customFormat="1" ht="14.55" customHeight="1" x14ac:dyDescent="0.25">
      <c r="A129" s="62"/>
      <c r="B129" s="115"/>
      <c r="C129" s="114"/>
      <c r="D129" s="115"/>
      <c r="E129" s="116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2">
        <f t="shared" si="5"/>
        <v>0</v>
      </c>
      <c r="S129" s="33"/>
      <c r="T129" s="34"/>
      <c r="U129" s="4">
        <f t="shared" si="6"/>
        <v>0</v>
      </c>
    </row>
    <row r="130" spans="1:21" s="35" customFormat="1" ht="14.55" customHeight="1" x14ac:dyDescent="0.25">
      <c r="A130" s="62"/>
      <c r="B130" s="115"/>
      <c r="C130" s="114"/>
      <c r="D130" s="115"/>
      <c r="E130" s="116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2">
        <f t="shared" si="5"/>
        <v>0</v>
      </c>
      <c r="S130" s="33"/>
      <c r="T130" s="34"/>
      <c r="U130" s="4">
        <f t="shared" si="6"/>
        <v>0</v>
      </c>
    </row>
    <row r="131" spans="1:21" s="35" customFormat="1" ht="14.55" customHeight="1" x14ac:dyDescent="0.25">
      <c r="A131" s="62"/>
      <c r="B131" s="115"/>
      <c r="C131" s="114"/>
      <c r="D131" s="115"/>
      <c r="E131" s="116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2">
        <f t="shared" si="5"/>
        <v>0</v>
      </c>
      <c r="S131" s="33"/>
      <c r="T131" s="34"/>
      <c r="U131" s="4">
        <f t="shared" si="6"/>
        <v>0</v>
      </c>
    </row>
    <row r="132" spans="1:21" s="35" customFormat="1" ht="14.55" customHeight="1" x14ac:dyDescent="0.25">
      <c r="A132" s="62"/>
      <c r="B132" s="115"/>
      <c r="C132" s="114"/>
      <c r="D132" s="115"/>
      <c r="E132" s="116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2">
        <f t="shared" si="5"/>
        <v>0</v>
      </c>
      <c r="S132" s="33"/>
      <c r="T132" s="34"/>
      <c r="U132" s="4">
        <f t="shared" si="6"/>
        <v>0</v>
      </c>
    </row>
    <row r="133" spans="1:21" s="35" customFormat="1" ht="14.55" customHeight="1" x14ac:dyDescent="0.25">
      <c r="A133" s="62"/>
      <c r="B133" s="115"/>
      <c r="C133" s="114"/>
      <c r="D133" s="115"/>
      <c r="E133" s="116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2">
        <f t="shared" si="5"/>
        <v>0</v>
      </c>
      <c r="S133" s="33"/>
      <c r="T133" s="34"/>
      <c r="U133" s="4">
        <f t="shared" si="6"/>
        <v>0</v>
      </c>
    </row>
    <row r="134" spans="1:21" s="35" customFormat="1" ht="14.55" customHeight="1" x14ac:dyDescent="0.25">
      <c r="A134" s="62"/>
      <c r="B134" s="115"/>
      <c r="C134" s="114"/>
      <c r="D134" s="115"/>
      <c r="E134" s="116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2">
        <f t="shared" si="5"/>
        <v>0</v>
      </c>
      <c r="S134" s="33"/>
      <c r="T134" s="34"/>
      <c r="U134" s="4">
        <f t="shared" si="6"/>
        <v>0</v>
      </c>
    </row>
    <row r="135" spans="1:21" s="35" customFormat="1" ht="14.55" customHeight="1" x14ac:dyDescent="0.25">
      <c r="A135" s="62"/>
      <c r="B135" s="115"/>
      <c r="C135" s="114"/>
      <c r="D135" s="115"/>
      <c r="E135" s="116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2">
        <f t="shared" si="5"/>
        <v>0</v>
      </c>
      <c r="S135" s="33"/>
      <c r="T135" s="34"/>
      <c r="U135" s="4">
        <f t="shared" si="6"/>
        <v>0</v>
      </c>
    </row>
    <row r="136" spans="1:21" s="35" customFormat="1" ht="14.55" customHeight="1" x14ac:dyDescent="0.25">
      <c r="A136" s="62"/>
      <c r="B136" s="115"/>
      <c r="C136" s="114"/>
      <c r="D136" s="115"/>
      <c r="E136" s="116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2">
        <f t="shared" si="5"/>
        <v>0</v>
      </c>
      <c r="S136" s="33"/>
      <c r="T136" s="34"/>
      <c r="U136" s="4">
        <f t="shared" si="6"/>
        <v>0</v>
      </c>
    </row>
    <row r="137" spans="1:21" s="35" customFormat="1" ht="14.55" customHeight="1" x14ac:dyDescent="0.25">
      <c r="A137" s="62"/>
      <c r="B137" s="115"/>
      <c r="C137" s="114"/>
      <c r="D137" s="115"/>
      <c r="E137" s="116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2">
        <f t="shared" si="5"/>
        <v>0</v>
      </c>
      <c r="S137" s="33"/>
      <c r="T137" s="34"/>
      <c r="U137" s="4">
        <f t="shared" si="6"/>
        <v>0</v>
      </c>
    </row>
    <row r="138" spans="1:21" s="35" customFormat="1" ht="14.55" customHeight="1" x14ac:dyDescent="0.25">
      <c r="A138" s="62"/>
      <c r="B138" s="115"/>
      <c r="C138" s="114"/>
      <c r="D138" s="115"/>
      <c r="E138" s="116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2">
        <f t="shared" si="5"/>
        <v>0</v>
      </c>
      <c r="S138" s="33"/>
      <c r="T138" s="34"/>
      <c r="U138" s="4">
        <f t="shared" si="6"/>
        <v>0</v>
      </c>
    </row>
    <row r="139" spans="1:21" s="35" customFormat="1" ht="14.55" customHeight="1" x14ac:dyDescent="0.25">
      <c r="A139" s="62"/>
      <c r="B139" s="115"/>
      <c r="C139" s="114"/>
      <c r="D139" s="115"/>
      <c r="E139" s="116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2">
        <f t="shared" si="5"/>
        <v>0</v>
      </c>
      <c r="S139" s="33"/>
      <c r="T139" s="34"/>
      <c r="U139" s="4">
        <f t="shared" si="6"/>
        <v>0</v>
      </c>
    </row>
    <row r="140" spans="1:21" s="35" customFormat="1" ht="14.55" customHeight="1" x14ac:dyDescent="0.25">
      <c r="A140" s="62"/>
      <c r="B140" s="115"/>
      <c r="C140" s="114"/>
      <c r="D140" s="115"/>
      <c r="E140" s="116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2">
        <f t="shared" si="5"/>
        <v>0</v>
      </c>
      <c r="S140" s="33"/>
      <c r="T140" s="34"/>
      <c r="U140" s="4">
        <f t="shared" si="6"/>
        <v>0</v>
      </c>
    </row>
    <row r="141" spans="1:21" s="35" customFormat="1" ht="14.55" customHeight="1" x14ac:dyDescent="0.25">
      <c r="A141" s="62"/>
      <c r="B141" s="115"/>
      <c r="C141" s="114"/>
      <c r="D141" s="115"/>
      <c r="E141" s="116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2">
        <f t="shared" si="5"/>
        <v>0</v>
      </c>
      <c r="S141" s="33"/>
      <c r="T141" s="34"/>
      <c r="U141" s="4">
        <f t="shared" si="6"/>
        <v>0</v>
      </c>
    </row>
    <row r="142" spans="1:21" s="35" customFormat="1" ht="14.55" customHeight="1" x14ac:dyDescent="0.25">
      <c r="A142" s="62"/>
      <c r="B142" s="115"/>
      <c r="C142" s="114"/>
      <c r="D142" s="115"/>
      <c r="E142" s="116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2">
        <f t="shared" si="5"/>
        <v>0</v>
      </c>
      <c r="S142" s="33"/>
      <c r="T142" s="34"/>
      <c r="U142" s="4">
        <f t="shared" si="6"/>
        <v>0</v>
      </c>
    </row>
    <row r="143" spans="1:21" s="35" customFormat="1" ht="14.55" customHeight="1" x14ac:dyDescent="0.25">
      <c r="A143" s="62"/>
      <c r="B143" s="115"/>
      <c r="C143" s="114"/>
      <c r="D143" s="115"/>
      <c r="E143" s="116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2">
        <f t="shared" si="5"/>
        <v>0</v>
      </c>
      <c r="S143" s="33"/>
      <c r="T143" s="34"/>
      <c r="U143" s="4">
        <f t="shared" si="6"/>
        <v>0</v>
      </c>
    </row>
    <row r="144" spans="1:21" s="35" customFormat="1" ht="14.55" customHeight="1" x14ac:dyDescent="0.25">
      <c r="A144" s="62"/>
      <c r="B144" s="115"/>
      <c r="C144" s="114"/>
      <c r="D144" s="115"/>
      <c r="E144" s="116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2">
        <f t="shared" si="5"/>
        <v>0</v>
      </c>
      <c r="S144" s="33"/>
      <c r="T144" s="34"/>
      <c r="U144" s="4">
        <f t="shared" si="6"/>
        <v>0</v>
      </c>
    </row>
    <row r="145" spans="1:250" s="35" customFormat="1" ht="14.55" customHeight="1" x14ac:dyDescent="0.25">
      <c r="A145" s="62"/>
      <c r="B145" s="115"/>
      <c r="C145" s="114"/>
      <c r="D145" s="115"/>
      <c r="E145" s="116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2">
        <f t="shared" si="5"/>
        <v>0</v>
      </c>
      <c r="S145" s="33"/>
      <c r="T145" s="34"/>
      <c r="U145" s="4">
        <f t="shared" si="6"/>
        <v>0</v>
      </c>
    </row>
    <row r="146" spans="1:250" s="35" customFormat="1" ht="14.55" customHeight="1" x14ac:dyDescent="0.25">
      <c r="A146" s="62"/>
      <c r="B146" s="115"/>
      <c r="C146" s="114"/>
      <c r="D146" s="115"/>
      <c r="E146" s="116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2">
        <f t="shared" si="5"/>
        <v>0</v>
      </c>
      <c r="S146" s="33"/>
      <c r="T146" s="34"/>
      <c r="U146" s="4">
        <f t="shared" si="6"/>
        <v>0</v>
      </c>
    </row>
    <row r="147" spans="1:250" s="35" customFormat="1" ht="14.55" customHeight="1" x14ac:dyDescent="0.25">
      <c r="A147" s="62"/>
      <c r="B147" s="115"/>
      <c r="C147" s="114"/>
      <c r="D147" s="115"/>
      <c r="E147" s="116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2">
        <f t="shared" si="5"/>
        <v>0</v>
      </c>
      <c r="S147" s="33"/>
      <c r="T147" s="34"/>
      <c r="U147" s="4">
        <f t="shared" si="6"/>
        <v>0</v>
      </c>
    </row>
    <row r="148" spans="1:250" s="35" customFormat="1" ht="14.55" customHeight="1" x14ac:dyDescent="0.25">
      <c r="A148" s="62"/>
      <c r="B148" s="115"/>
      <c r="C148" s="114"/>
      <c r="D148" s="115"/>
      <c r="E148" s="116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2">
        <f t="shared" si="5"/>
        <v>0</v>
      </c>
      <c r="S148" s="33"/>
      <c r="T148" s="34"/>
      <c r="U148" s="4">
        <f t="shared" si="6"/>
        <v>0</v>
      </c>
    </row>
    <row r="149" spans="1:250" s="35" customFormat="1" ht="14.55" customHeight="1" x14ac:dyDescent="0.25">
      <c r="A149" s="62"/>
      <c r="B149" s="115"/>
      <c r="C149" s="114"/>
      <c r="D149" s="115"/>
      <c r="E149" s="116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2">
        <f t="shared" si="5"/>
        <v>0</v>
      </c>
      <c r="S149" s="33"/>
      <c r="T149" s="34"/>
      <c r="U149" s="4">
        <f t="shared" si="6"/>
        <v>0</v>
      </c>
    </row>
    <row r="150" spans="1:250" s="35" customFormat="1" ht="14.55" customHeight="1" x14ac:dyDescent="0.25">
      <c r="A150" s="62"/>
      <c r="B150" s="115"/>
      <c r="C150" s="114"/>
      <c r="D150" s="115"/>
      <c r="E150" s="116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2">
        <f t="shared" si="5"/>
        <v>0</v>
      </c>
      <c r="S150" s="33"/>
      <c r="T150" s="34"/>
      <c r="U150" s="4">
        <f t="shared" si="6"/>
        <v>0</v>
      </c>
    </row>
    <row r="151" spans="1:250" s="35" customFormat="1" ht="14.55" customHeight="1" x14ac:dyDescent="0.25">
      <c r="A151" s="62"/>
      <c r="B151" s="115"/>
      <c r="C151" s="114"/>
      <c r="D151" s="115"/>
      <c r="E151" s="116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2">
        <f t="shared" si="5"/>
        <v>0</v>
      </c>
      <c r="S151" s="33"/>
      <c r="T151" s="34"/>
      <c r="U151" s="4">
        <f t="shared" si="6"/>
        <v>0</v>
      </c>
    </row>
    <row r="152" spans="1:250" s="35" customFormat="1" ht="14.55" customHeight="1" x14ac:dyDescent="0.25">
      <c r="A152" s="62"/>
      <c r="B152" s="115"/>
      <c r="C152" s="114"/>
      <c r="D152" s="115"/>
      <c r="E152" s="116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2">
        <f t="shared" si="5"/>
        <v>0</v>
      </c>
      <c r="S152" s="33"/>
      <c r="T152" s="34"/>
      <c r="U152" s="4">
        <f t="shared" si="6"/>
        <v>0</v>
      </c>
    </row>
    <row r="153" spans="1:250" s="35" customFormat="1" ht="14.55" customHeight="1" x14ac:dyDescent="0.25">
      <c r="A153" s="62"/>
      <c r="B153" s="115"/>
      <c r="C153" s="114"/>
      <c r="D153" s="115"/>
      <c r="E153" s="116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2">
        <f t="shared" si="5"/>
        <v>0</v>
      </c>
      <c r="S153" s="33"/>
      <c r="T153" s="34"/>
      <c r="U153" s="4">
        <f t="shared" si="6"/>
        <v>0</v>
      </c>
    </row>
    <row r="154" spans="1:250" s="35" customFormat="1" ht="14.55" customHeight="1" x14ac:dyDescent="0.25">
      <c r="A154" s="62"/>
      <c r="B154" s="115"/>
      <c r="C154" s="114"/>
      <c r="D154" s="115"/>
      <c r="E154" s="116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2">
        <f t="shared" si="5"/>
        <v>0</v>
      </c>
      <c r="S154" s="33"/>
      <c r="T154" s="34"/>
      <c r="U154" s="4">
        <f t="shared" si="6"/>
        <v>0</v>
      </c>
    </row>
    <row r="155" spans="1:250" s="35" customFormat="1" ht="14.55" customHeight="1" x14ac:dyDescent="0.25">
      <c r="A155" s="62"/>
      <c r="B155" s="115"/>
      <c r="C155" s="114"/>
      <c r="D155" s="115"/>
      <c r="E155" s="116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2">
        <f t="shared" si="5"/>
        <v>0</v>
      </c>
      <c r="S155" s="33"/>
      <c r="T155" s="34"/>
      <c r="U155" s="4">
        <f t="shared" si="6"/>
        <v>0</v>
      </c>
    </row>
    <row r="156" spans="1:250" s="35" customFormat="1" ht="14.55" customHeight="1" x14ac:dyDescent="0.25">
      <c r="A156" s="62"/>
      <c r="B156" s="115"/>
      <c r="C156" s="114"/>
      <c r="D156" s="115"/>
      <c r="E156" s="116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2">
        <f t="shared" si="5"/>
        <v>0</v>
      </c>
      <c r="S156" s="33"/>
      <c r="T156" s="34"/>
      <c r="U156" s="4">
        <f t="shared" si="6"/>
        <v>0</v>
      </c>
    </row>
    <row r="157" spans="1:250" s="35" customFormat="1" ht="14.55" customHeight="1" x14ac:dyDescent="0.25">
      <c r="A157" s="62"/>
      <c r="B157" s="115"/>
      <c r="C157" s="114"/>
      <c r="D157" s="115"/>
      <c r="E157" s="116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2">
        <f t="shared" si="5"/>
        <v>0</v>
      </c>
      <c r="S157" s="33"/>
      <c r="T157" s="34"/>
      <c r="U157" s="4">
        <f t="shared" si="6"/>
        <v>0</v>
      </c>
    </row>
    <row r="158" spans="1:250" s="35" customFormat="1" ht="14.55" customHeight="1" collapsed="1" x14ac:dyDescent="0.25">
      <c r="A158" s="64"/>
      <c r="B158" s="118"/>
      <c r="C158" s="138"/>
      <c r="D158" s="118"/>
      <c r="E158" s="119"/>
      <c r="F158" s="40"/>
      <c r="G158" s="40"/>
      <c r="H158" s="40"/>
      <c r="I158" s="40"/>
      <c r="J158" s="40"/>
      <c r="K158" s="40"/>
      <c r="L158" s="40"/>
      <c r="M158" s="40"/>
      <c r="N158" s="41"/>
      <c r="O158" s="41"/>
      <c r="P158" s="41"/>
      <c r="Q158" s="41"/>
      <c r="R158" s="32"/>
      <c r="S158" s="34"/>
      <c r="T158" s="34"/>
      <c r="U158" s="4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42"/>
      <c r="BK158" s="42"/>
      <c r="BL158" s="42"/>
      <c r="BM158" s="42"/>
      <c r="BN158" s="42"/>
      <c r="BO158" s="42"/>
      <c r="BP158" s="42"/>
      <c r="BQ158" s="42"/>
      <c r="BR158" s="42"/>
      <c r="BS158" s="42"/>
      <c r="BT158" s="42"/>
      <c r="BU158" s="42"/>
      <c r="BV158" s="42"/>
      <c r="BW158" s="42"/>
      <c r="BX158" s="42"/>
      <c r="BY158" s="42"/>
      <c r="BZ158" s="42"/>
      <c r="CA158" s="42"/>
      <c r="CB158" s="42"/>
      <c r="CC158" s="42"/>
      <c r="CD158" s="42"/>
      <c r="CE158" s="42"/>
      <c r="CF158" s="42"/>
      <c r="CG158" s="42"/>
      <c r="CH158" s="42"/>
      <c r="CI158" s="42"/>
      <c r="CJ158" s="42"/>
      <c r="CK158" s="42"/>
      <c r="CL158" s="42"/>
      <c r="CM158" s="42"/>
      <c r="CN158" s="42"/>
      <c r="CO158" s="42"/>
      <c r="CP158" s="42"/>
      <c r="CQ158" s="42"/>
      <c r="CR158" s="42"/>
      <c r="CS158" s="42"/>
      <c r="CT158" s="42"/>
      <c r="CU158" s="42"/>
      <c r="CV158" s="42"/>
      <c r="CW158" s="42"/>
      <c r="CX158" s="42"/>
      <c r="CY158" s="42"/>
      <c r="CZ158" s="42"/>
      <c r="DA158" s="42"/>
      <c r="DB158" s="42"/>
      <c r="DC158" s="42"/>
      <c r="DD158" s="42"/>
      <c r="DE158" s="42"/>
      <c r="DF158" s="42"/>
      <c r="DG158" s="42"/>
      <c r="DH158" s="42"/>
      <c r="DI158" s="42"/>
      <c r="DJ158" s="42"/>
      <c r="DK158" s="42"/>
      <c r="DL158" s="42"/>
      <c r="DM158" s="42"/>
      <c r="DN158" s="42"/>
      <c r="DO158" s="42"/>
      <c r="DP158" s="42"/>
      <c r="DQ158" s="42"/>
      <c r="DR158" s="42"/>
      <c r="DS158" s="42"/>
      <c r="DT158" s="42"/>
      <c r="DU158" s="42"/>
      <c r="DV158" s="42"/>
      <c r="DW158" s="42"/>
      <c r="DX158" s="42"/>
      <c r="DY158" s="42"/>
      <c r="DZ158" s="42"/>
      <c r="EA158" s="42"/>
      <c r="EB158" s="42"/>
      <c r="EC158" s="42"/>
      <c r="ED158" s="42"/>
      <c r="EE158" s="42"/>
      <c r="EF158" s="42"/>
      <c r="EG158" s="42"/>
      <c r="EH158" s="42"/>
      <c r="EI158" s="42"/>
      <c r="EJ158" s="42"/>
      <c r="EK158" s="42"/>
      <c r="EL158" s="42"/>
      <c r="EM158" s="42"/>
      <c r="EN158" s="42"/>
      <c r="EO158" s="42"/>
      <c r="EP158" s="42"/>
      <c r="EQ158" s="42"/>
      <c r="ER158" s="42"/>
      <c r="ES158" s="42"/>
      <c r="ET158" s="42"/>
      <c r="EU158" s="42"/>
      <c r="EV158" s="42"/>
      <c r="EW158" s="42"/>
      <c r="EX158" s="42"/>
      <c r="EY158" s="42"/>
      <c r="EZ158" s="42"/>
      <c r="FA158" s="42"/>
      <c r="FB158" s="42"/>
      <c r="FC158" s="42"/>
      <c r="FD158" s="42"/>
      <c r="FE158" s="42"/>
      <c r="FF158" s="42"/>
      <c r="FG158" s="42"/>
      <c r="FH158" s="42"/>
      <c r="FI158" s="42"/>
      <c r="FJ158" s="42"/>
      <c r="FK158" s="42"/>
      <c r="FL158" s="42"/>
      <c r="FM158" s="42"/>
      <c r="FN158" s="42"/>
      <c r="FO158" s="42"/>
      <c r="FP158" s="42"/>
      <c r="FQ158" s="42"/>
      <c r="FR158" s="42"/>
      <c r="FS158" s="42"/>
      <c r="FT158" s="42"/>
      <c r="FU158" s="42"/>
      <c r="FV158" s="42"/>
      <c r="FW158" s="42"/>
      <c r="FX158" s="42"/>
      <c r="FY158" s="42"/>
      <c r="FZ158" s="42"/>
      <c r="GA158" s="42"/>
      <c r="GB158" s="42"/>
      <c r="GC158" s="42"/>
      <c r="GD158" s="42"/>
      <c r="GE158" s="42"/>
      <c r="GF158" s="42"/>
      <c r="GG158" s="42"/>
      <c r="GH158" s="42"/>
      <c r="GI158" s="42"/>
      <c r="GJ158" s="42"/>
      <c r="GK158" s="42"/>
      <c r="GL158" s="42"/>
      <c r="GM158" s="42"/>
      <c r="GN158" s="42"/>
      <c r="GO158" s="42"/>
      <c r="GP158" s="42"/>
      <c r="GQ158" s="42"/>
      <c r="GR158" s="42"/>
      <c r="GS158" s="42"/>
      <c r="GT158" s="42"/>
      <c r="GU158" s="42"/>
      <c r="GV158" s="42"/>
      <c r="GW158" s="42"/>
      <c r="GX158" s="42"/>
      <c r="GY158" s="42"/>
      <c r="GZ158" s="42"/>
      <c r="HA158" s="42"/>
      <c r="HB158" s="42"/>
      <c r="HC158" s="42"/>
      <c r="HD158" s="42"/>
      <c r="HE158" s="42"/>
      <c r="HF158" s="42"/>
      <c r="HG158" s="42"/>
      <c r="HH158" s="42"/>
      <c r="HI158" s="42"/>
      <c r="HJ158" s="42"/>
      <c r="HK158" s="42"/>
      <c r="HL158" s="42"/>
      <c r="HM158" s="42"/>
      <c r="HN158" s="42"/>
      <c r="HO158" s="42"/>
      <c r="HP158" s="42"/>
      <c r="HQ158" s="42"/>
      <c r="HR158" s="42"/>
      <c r="HS158" s="42"/>
      <c r="HT158" s="42"/>
      <c r="HU158" s="42"/>
      <c r="HV158" s="42"/>
      <c r="HW158" s="42"/>
      <c r="HX158" s="42"/>
      <c r="HY158" s="42"/>
      <c r="HZ158" s="42"/>
      <c r="IA158" s="42"/>
      <c r="IB158" s="42"/>
      <c r="IC158" s="42"/>
      <c r="ID158" s="42"/>
      <c r="IE158" s="42"/>
      <c r="IF158" s="42"/>
      <c r="IG158" s="42"/>
      <c r="IH158" s="42"/>
      <c r="II158" s="42"/>
      <c r="IJ158" s="42"/>
      <c r="IK158" s="42"/>
      <c r="IL158" s="42"/>
      <c r="IM158" s="42"/>
      <c r="IN158" s="42"/>
      <c r="IO158" s="42"/>
      <c r="IP158" s="42"/>
    </row>
    <row r="159" spans="1:250" s="35" customFormat="1" ht="14.55" customHeight="1" x14ac:dyDescent="0.25">
      <c r="A159" s="65"/>
      <c r="B159" s="115"/>
      <c r="C159" s="120"/>
      <c r="D159" s="115"/>
      <c r="E159" s="116"/>
      <c r="F159" s="43"/>
      <c r="G159" s="43"/>
      <c r="H159" s="43"/>
      <c r="I159" s="43"/>
      <c r="J159" s="43"/>
      <c r="K159" s="43"/>
      <c r="L159" s="43"/>
      <c r="M159" s="43"/>
      <c r="N159" s="44"/>
      <c r="O159" s="44"/>
      <c r="P159" s="44"/>
      <c r="Q159" s="44"/>
      <c r="R159" s="45"/>
      <c r="S159" s="46"/>
      <c r="T159" s="46"/>
      <c r="U159" s="47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  <c r="BH159" s="42"/>
      <c r="BI159" s="42"/>
      <c r="BJ159" s="42"/>
      <c r="BK159" s="42"/>
      <c r="BL159" s="42"/>
      <c r="BM159" s="42"/>
      <c r="BN159" s="42"/>
      <c r="BO159" s="42"/>
      <c r="BP159" s="42"/>
      <c r="BQ159" s="42"/>
      <c r="BR159" s="42"/>
      <c r="BS159" s="42"/>
      <c r="BT159" s="42"/>
      <c r="BU159" s="42"/>
      <c r="BV159" s="42"/>
      <c r="BW159" s="42"/>
      <c r="BX159" s="42"/>
      <c r="BY159" s="42"/>
      <c r="BZ159" s="42"/>
      <c r="CA159" s="42"/>
      <c r="CB159" s="42"/>
      <c r="CC159" s="42"/>
      <c r="CD159" s="42"/>
      <c r="CE159" s="42"/>
      <c r="CF159" s="42"/>
      <c r="CG159" s="42"/>
      <c r="CH159" s="42"/>
      <c r="CI159" s="42"/>
      <c r="CJ159" s="42"/>
      <c r="CK159" s="42"/>
      <c r="CL159" s="42"/>
      <c r="CM159" s="42"/>
      <c r="CN159" s="42"/>
      <c r="CO159" s="42"/>
      <c r="CP159" s="42"/>
      <c r="CQ159" s="42"/>
      <c r="CR159" s="42"/>
      <c r="CS159" s="42"/>
      <c r="CT159" s="42"/>
      <c r="CU159" s="42"/>
      <c r="CV159" s="42"/>
      <c r="CW159" s="42"/>
      <c r="CX159" s="42"/>
      <c r="CY159" s="42"/>
      <c r="CZ159" s="42"/>
      <c r="DA159" s="42"/>
      <c r="DB159" s="42"/>
      <c r="DC159" s="42"/>
      <c r="DD159" s="42"/>
      <c r="DE159" s="42"/>
      <c r="DF159" s="42"/>
      <c r="DG159" s="42"/>
      <c r="DH159" s="42"/>
      <c r="DI159" s="42"/>
      <c r="DJ159" s="42"/>
      <c r="DK159" s="42"/>
      <c r="DL159" s="42"/>
      <c r="DM159" s="42"/>
      <c r="DN159" s="42"/>
      <c r="DO159" s="42"/>
      <c r="DP159" s="42"/>
      <c r="DQ159" s="42"/>
      <c r="DR159" s="42"/>
      <c r="DS159" s="42"/>
      <c r="DT159" s="42"/>
      <c r="DU159" s="42"/>
      <c r="DV159" s="42"/>
      <c r="DW159" s="42"/>
      <c r="DX159" s="42"/>
      <c r="DY159" s="42"/>
      <c r="DZ159" s="42"/>
      <c r="EA159" s="42"/>
      <c r="EB159" s="42"/>
      <c r="EC159" s="42"/>
      <c r="ED159" s="42"/>
      <c r="EE159" s="42"/>
      <c r="EF159" s="42"/>
      <c r="EG159" s="42"/>
      <c r="EH159" s="42"/>
      <c r="EI159" s="42"/>
      <c r="EJ159" s="42"/>
      <c r="EK159" s="42"/>
      <c r="EL159" s="42"/>
      <c r="EM159" s="42"/>
      <c r="EN159" s="42"/>
      <c r="EO159" s="42"/>
      <c r="EP159" s="42"/>
      <c r="EQ159" s="42"/>
      <c r="ER159" s="42"/>
      <c r="ES159" s="42"/>
      <c r="ET159" s="42"/>
      <c r="EU159" s="42"/>
      <c r="EV159" s="42"/>
      <c r="EW159" s="42"/>
      <c r="EX159" s="42"/>
      <c r="EY159" s="42"/>
      <c r="EZ159" s="42"/>
      <c r="FA159" s="42"/>
      <c r="FB159" s="42"/>
      <c r="FC159" s="42"/>
      <c r="FD159" s="42"/>
      <c r="FE159" s="42"/>
      <c r="FF159" s="42"/>
      <c r="FG159" s="42"/>
      <c r="FH159" s="42"/>
      <c r="FI159" s="42"/>
      <c r="FJ159" s="42"/>
      <c r="FK159" s="42"/>
      <c r="FL159" s="42"/>
      <c r="FM159" s="42"/>
      <c r="FN159" s="42"/>
      <c r="FO159" s="42"/>
      <c r="FP159" s="42"/>
      <c r="FQ159" s="42"/>
      <c r="FR159" s="42"/>
      <c r="FS159" s="42"/>
      <c r="FT159" s="42"/>
      <c r="FU159" s="42"/>
      <c r="FV159" s="42"/>
      <c r="FW159" s="42"/>
      <c r="FX159" s="42"/>
      <c r="FY159" s="42"/>
      <c r="FZ159" s="42"/>
      <c r="GA159" s="42"/>
      <c r="GB159" s="42"/>
      <c r="GC159" s="42"/>
      <c r="GD159" s="42"/>
      <c r="GE159" s="42"/>
      <c r="GF159" s="42"/>
      <c r="GG159" s="42"/>
      <c r="GH159" s="42"/>
      <c r="GI159" s="42"/>
      <c r="GJ159" s="42"/>
      <c r="GK159" s="42"/>
      <c r="GL159" s="42"/>
      <c r="GM159" s="42"/>
      <c r="GN159" s="42"/>
      <c r="GO159" s="42"/>
      <c r="GP159" s="42"/>
      <c r="GQ159" s="42"/>
      <c r="GR159" s="42"/>
      <c r="GS159" s="42"/>
      <c r="GT159" s="42"/>
      <c r="GU159" s="42"/>
      <c r="GV159" s="42"/>
      <c r="GW159" s="42"/>
      <c r="GX159" s="42"/>
      <c r="GY159" s="42"/>
      <c r="GZ159" s="42"/>
      <c r="HA159" s="42"/>
      <c r="HB159" s="42"/>
      <c r="HC159" s="42"/>
      <c r="HD159" s="42"/>
      <c r="HE159" s="42"/>
      <c r="HF159" s="42"/>
      <c r="HG159" s="42"/>
      <c r="HH159" s="42"/>
      <c r="HI159" s="42"/>
      <c r="HJ159" s="42"/>
      <c r="HK159" s="42"/>
      <c r="HL159" s="42"/>
      <c r="HM159" s="42"/>
      <c r="HN159" s="42"/>
      <c r="HO159" s="42"/>
      <c r="HP159" s="42"/>
      <c r="HQ159" s="42"/>
      <c r="HR159" s="42"/>
      <c r="HS159" s="42"/>
      <c r="HT159" s="42"/>
      <c r="HU159" s="42"/>
      <c r="HV159" s="42"/>
      <c r="HW159" s="42"/>
      <c r="HX159" s="42"/>
      <c r="HY159" s="42"/>
      <c r="HZ159" s="42"/>
      <c r="IA159" s="42"/>
      <c r="IB159" s="42"/>
      <c r="IC159" s="42"/>
      <c r="ID159" s="42"/>
      <c r="IE159" s="42"/>
      <c r="IF159" s="42"/>
      <c r="IG159" s="42"/>
      <c r="IH159" s="42"/>
      <c r="II159" s="42"/>
      <c r="IJ159" s="42"/>
      <c r="IK159" s="42"/>
      <c r="IL159" s="42"/>
      <c r="IM159" s="42"/>
      <c r="IN159" s="42"/>
      <c r="IO159" s="42"/>
      <c r="IP159" s="42"/>
    </row>
    <row r="160" spans="1:250" s="35" customFormat="1" ht="14.55" customHeight="1" x14ac:dyDescent="0.25">
      <c r="A160" s="65"/>
      <c r="B160" s="115"/>
      <c r="C160" s="120"/>
      <c r="D160" s="115"/>
      <c r="E160" s="116"/>
      <c r="F160" s="43"/>
      <c r="G160" s="43"/>
      <c r="H160" s="43"/>
      <c r="I160" s="43"/>
      <c r="J160" s="43"/>
      <c r="K160" s="43"/>
      <c r="L160" s="43"/>
      <c r="M160" s="43"/>
      <c r="N160" s="44"/>
      <c r="O160" s="44"/>
      <c r="P160" s="44"/>
      <c r="Q160" s="44"/>
      <c r="R160" s="45"/>
      <c r="S160" s="46"/>
      <c r="T160" s="46"/>
      <c r="U160" s="47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  <c r="BH160" s="42"/>
      <c r="BI160" s="42"/>
      <c r="BJ160" s="42"/>
      <c r="BK160" s="42"/>
      <c r="BL160" s="42"/>
      <c r="BM160" s="42"/>
      <c r="BN160" s="42"/>
      <c r="BO160" s="42"/>
      <c r="BP160" s="42"/>
      <c r="BQ160" s="42"/>
      <c r="BR160" s="42"/>
      <c r="BS160" s="42"/>
      <c r="BT160" s="42"/>
      <c r="BU160" s="42"/>
      <c r="BV160" s="42"/>
      <c r="BW160" s="42"/>
      <c r="BX160" s="42"/>
      <c r="BY160" s="42"/>
      <c r="BZ160" s="42"/>
      <c r="CA160" s="42"/>
      <c r="CB160" s="42"/>
      <c r="CC160" s="42"/>
      <c r="CD160" s="42"/>
      <c r="CE160" s="42"/>
      <c r="CF160" s="42"/>
      <c r="CG160" s="42"/>
      <c r="CH160" s="42"/>
      <c r="CI160" s="42"/>
      <c r="CJ160" s="42"/>
      <c r="CK160" s="42"/>
      <c r="CL160" s="42"/>
      <c r="CM160" s="42"/>
      <c r="CN160" s="42"/>
      <c r="CO160" s="42"/>
      <c r="CP160" s="42"/>
      <c r="CQ160" s="42"/>
      <c r="CR160" s="42"/>
      <c r="CS160" s="42"/>
      <c r="CT160" s="42"/>
      <c r="CU160" s="42"/>
      <c r="CV160" s="42"/>
      <c r="CW160" s="42"/>
      <c r="CX160" s="42"/>
      <c r="CY160" s="42"/>
      <c r="CZ160" s="42"/>
      <c r="DA160" s="42"/>
      <c r="DB160" s="42"/>
      <c r="DC160" s="42"/>
      <c r="DD160" s="42"/>
      <c r="DE160" s="42"/>
      <c r="DF160" s="42"/>
      <c r="DG160" s="42"/>
      <c r="DH160" s="42"/>
      <c r="DI160" s="42"/>
      <c r="DJ160" s="42"/>
      <c r="DK160" s="42"/>
      <c r="DL160" s="42"/>
      <c r="DM160" s="42"/>
      <c r="DN160" s="42"/>
      <c r="DO160" s="42"/>
      <c r="DP160" s="42"/>
      <c r="DQ160" s="42"/>
      <c r="DR160" s="42"/>
      <c r="DS160" s="42"/>
      <c r="DT160" s="42"/>
      <c r="DU160" s="42"/>
      <c r="DV160" s="42"/>
      <c r="DW160" s="42"/>
      <c r="DX160" s="42"/>
      <c r="DY160" s="42"/>
      <c r="DZ160" s="42"/>
      <c r="EA160" s="42"/>
      <c r="EB160" s="42"/>
      <c r="EC160" s="42"/>
      <c r="ED160" s="42"/>
      <c r="EE160" s="42"/>
      <c r="EF160" s="42"/>
      <c r="EG160" s="42"/>
      <c r="EH160" s="42"/>
      <c r="EI160" s="42"/>
      <c r="EJ160" s="42"/>
      <c r="EK160" s="42"/>
      <c r="EL160" s="42"/>
      <c r="EM160" s="42"/>
      <c r="EN160" s="42"/>
      <c r="EO160" s="42"/>
      <c r="EP160" s="42"/>
      <c r="EQ160" s="42"/>
      <c r="ER160" s="42"/>
      <c r="ES160" s="42"/>
      <c r="ET160" s="42"/>
      <c r="EU160" s="42"/>
      <c r="EV160" s="42"/>
      <c r="EW160" s="42"/>
      <c r="EX160" s="42"/>
      <c r="EY160" s="42"/>
      <c r="EZ160" s="42"/>
      <c r="FA160" s="42"/>
      <c r="FB160" s="42"/>
      <c r="FC160" s="42"/>
      <c r="FD160" s="42"/>
      <c r="FE160" s="42"/>
      <c r="FF160" s="42"/>
      <c r="FG160" s="42"/>
      <c r="FH160" s="42"/>
      <c r="FI160" s="42"/>
      <c r="FJ160" s="42"/>
      <c r="FK160" s="42"/>
      <c r="FL160" s="42"/>
      <c r="FM160" s="42"/>
      <c r="FN160" s="42"/>
      <c r="FO160" s="42"/>
      <c r="FP160" s="42"/>
      <c r="FQ160" s="42"/>
      <c r="FR160" s="42"/>
      <c r="FS160" s="42"/>
      <c r="FT160" s="42"/>
      <c r="FU160" s="42"/>
      <c r="FV160" s="42"/>
      <c r="FW160" s="42"/>
      <c r="FX160" s="42"/>
      <c r="FY160" s="42"/>
      <c r="FZ160" s="42"/>
      <c r="GA160" s="42"/>
      <c r="GB160" s="42"/>
      <c r="GC160" s="42"/>
      <c r="GD160" s="42"/>
      <c r="GE160" s="42"/>
      <c r="GF160" s="42"/>
      <c r="GG160" s="42"/>
      <c r="GH160" s="42"/>
      <c r="GI160" s="42"/>
      <c r="GJ160" s="42"/>
      <c r="GK160" s="42"/>
      <c r="GL160" s="42"/>
      <c r="GM160" s="42"/>
      <c r="GN160" s="42"/>
      <c r="GO160" s="42"/>
      <c r="GP160" s="42"/>
      <c r="GQ160" s="42"/>
      <c r="GR160" s="42"/>
      <c r="GS160" s="42"/>
      <c r="GT160" s="42"/>
      <c r="GU160" s="42"/>
      <c r="GV160" s="42"/>
      <c r="GW160" s="42"/>
      <c r="GX160" s="42"/>
      <c r="GY160" s="42"/>
      <c r="GZ160" s="42"/>
      <c r="HA160" s="42"/>
      <c r="HB160" s="42"/>
      <c r="HC160" s="42"/>
      <c r="HD160" s="42"/>
      <c r="HE160" s="42"/>
      <c r="HF160" s="42"/>
      <c r="HG160" s="42"/>
      <c r="HH160" s="42"/>
      <c r="HI160" s="42"/>
      <c r="HJ160" s="42"/>
      <c r="HK160" s="42"/>
      <c r="HL160" s="42"/>
      <c r="HM160" s="42"/>
      <c r="HN160" s="42"/>
      <c r="HO160" s="42"/>
      <c r="HP160" s="42"/>
      <c r="HQ160" s="42"/>
      <c r="HR160" s="42"/>
      <c r="HS160" s="42"/>
      <c r="HT160" s="42"/>
      <c r="HU160" s="42"/>
      <c r="HV160" s="42"/>
      <c r="HW160" s="42"/>
      <c r="HX160" s="42"/>
      <c r="HY160" s="42"/>
      <c r="HZ160" s="42"/>
      <c r="IA160" s="42"/>
      <c r="IB160" s="42"/>
      <c r="IC160" s="42"/>
      <c r="ID160" s="42"/>
      <c r="IE160" s="42"/>
      <c r="IF160" s="42"/>
      <c r="IG160" s="42"/>
      <c r="IH160" s="42"/>
      <c r="II160" s="42"/>
      <c r="IJ160" s="42"/>
      <c r="IK160" s="42"/>
      <c r="IL160" s="42"/>
      <c r="IM160" s="42"/>
      <c r="IN160" s="42"/>
      <c r="IO160" s="42"/>
      <c r="IP160" s="42"/>
    </row>
    <row r="161" spans="1:250" s="35" customFormat="1" ht="14.55" customHeight="1" x14ac:dyDescent="0.25">
      <c r="A161" s="65"/>
      <c r="B161" s="115"/>
      <c r="C161" s="120"/>
      <c r="D161" s="115"/>
      <c r="E161" s="116"/>
      <c r="F161" s="43"/>
      <c r="G161" s="43"/>
      <c r="H161" s="43"/>
      <c r="I161" s="43"/>
      <c r="J161" s="43"/>
      <c r="K161" s="43"/>
      <c r="L161" s="43"/>
      <c r="M161" s="43"/>
      <c r="N161" s="44"/>
      <c r="O161" s="44"/>
      <c r="P161" s="44"/>
      <c r="Q161" s="44"/>
      <c r="R161" s="45"/>
      <c r="S161" s="46"/>
      <c r="T161" s="46"/>
      <c r="U161" s="47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2"/>
      <c r="BE161" s="42"/>
      <c r="BF161" s="42"/>
      <c r="BG161" s="42"/>
      <c r="BH161" s="42"/>
      <c r="BI161" s="42"/>
      <c r="BJ161" s="42"/>
      <c r="BK161" s="42"/>
      <c r="BL161" s="42"/>
      <c r="BM161" s="42"/>
      <c r="BN161" s="42"/>
      <c r="BO161" s="42"/>
      <c r="BP161" s="42"/>
      <c r="BQ161" s="42"/>
      <c r="BR161" s="42"/>
      <c r="BS161" s="42"/>
      <c r="BT161" s="42"/>
      <c r="BU161" s="42"/>
      <c r="BV161" s="42"/>
      <c r="BW161" s="42"/>
      <c r="BX161" s="42"/>
      <c r="BY161" s="42"/>
      <c r="BZ161" s="42"/>
      <c r="CA161" s="42"/>
      <c r="CB161" s="42"/>
      <c r="CC161" s="42"/>
      <c r="CD161" s="42"/>
      <c r="CE161" s="42"/>
      <c r="CF161" s="42"/>
      <c r="CG161" s="42"/>
      <c r="CH161" s="42"/>
      <c r="CI161" s="42"/>
      <c r="CJ161" s="42"/>
      <c r="CK161" s="42"/>
      <c r="CL161" s="42"/>
      <c r="CM161" s="42"/>
      <c r="CN161" s="42"/>
      <c r="CO161" s="42"/>
      <c r="CP161" s="42"/>
      <c r="CQ161" s="42"/>
      <c r="CR161" s="42"/>
      <c r="CS161" s="42"/>
      <c r="CT161" s="42"/>
      <c r="CU161" s="42"/>
      <c r="CV161" s="42"/>
      <c r="CW161" s="42"/>
      <c r="CX161" s="42"/>
      <c r="CY161" s="42"/>
      <c r="CZ161" s="42"/>
      <c r="DA161" s="42"/>
      <c r="DB161" s="42"/>
      <c r="DC161" s="42"/>
      <c r="DD161" s="42"/>
      <c r="DE161" s="42"/>
      <c r="DF161" s="42"/>
      <c r="DG161" s="42"/>
      <c r="DH161" s="42"/>
      <c r="DI161" s="42"/>
      <c r="DJ161" s="42"/>
      <c r="DK161" s="42"/>
      <c r="DL161" s="42"/>
      <c r="DM161" s="42"/>
      <c r="DN161" s="42"/>
      <c r="DO161" s="42"/>
      <c r="DP161" s="42"/>
      <c r="DQ161" s="42"/>
      <c r="DR161" s="42"/>
      <c r="DS161" s="42"/>
      <c r="DT161" s="42"/>
      <c r="DU161" s="42"/>
      <c r="DV161" s="42"/>
      <c r="DW161" s="42"/>
      <c r="DX161" s="42"/>
      <c r="DY161" s="42"/>
      <c r="DZ161" s="42"/>
      <c r="EA161" s="42"/>
      <c r="EB161" s="42"/>
      <c r="EC161" s="42"/>
      <c r="ED161" s="42"/>
      <c r="EE161" s="42"/>
      <c r="EF161" s="42"/>
      <c r="EG161" s="42"/>
      <c r="EH161" s="42"/>
      <c r="EI161" s="42"/>
      <c r="EJ161" s="42"/>
      <c r="EK161" s="42"/>
      <c r="EL161" s="42"/>
      <c r="EM161" s="42"/>
      <c r="EN161" s="42"/>
      <c r="EO161" s="42"/>
      <c r="EP161" s="42"/>
      <c r="EQ161" s="42"/>
      <c r="ER161" s="42"/>
      <c r="ES161" s="42"/>
      <c r="ET161" s="42"/>
      <c r="EU161" s="42"/>
      <c r="EV161" s="42"/>
      <c r="EW161" s="42"/>
      <c r="EX161" s="42"/>
      <c r="EY161" s="42"/>
      <c r="EZ161" s="42"/>
      <c r="FA161" s="42"/>
      <c r="FB161" s="42"/>
      <c r="FC161" s="42"/>
      <c r="FD161" s="42"/>
      <c r="FE161" s="42"/>
      <c r="FF161" s="42"/>
      <c r="FG161" s="42"/>
      <c r="FH161" s="42"/>
      <c r="FI161" s="42"/>
      <c r="FJ161" s="42"/>
      <c r="FK161" s="42"/>
      <c r="FL161" s="42"/>
      <c r="FM161" s="42"/>
      <c r="FN161" s="42"/>
      <c r="FO161" s="42"/>
      <c r="FP161" s="42"/>
      <c r="FQ161" s="42"/>
      <c r="FR161" s="42"/>
      <c r="FS161" s="42"/>
      <c r="FT161" s="42"/>
      <c r="FU161" s="42"/>
      <c r="FV161" s="42"/>
      <c r="FW161" s="42"/>
      <c r="FX161" s="42"/>
      <c r="FY161" s="42"/>
      <c r="FZ161" s="42"/>
      <c r="GA161" s="42"/>
      <c r="GB161" s="42"/>
      <c r="GC161" s="42"/>
      <c r="GD161" s="42"/>
      <c r="GE161" s="42"/>
      <c r="GF161" s="42"/>
      <c r="GG161" s="42"/>
      <c r="GH161" s="42"/>
      <c r="GI161" s="42"/>
      <c r="GJ161" s="42"/>
      <c r="GK161" s="42"/>
      <c r="GL161" s="42"/>
      <c r="GM161" s="42"/>
      <c r="GN161" s="42"/>
      <c r="GO161" s="42"/>
      <c r="GP161" s="42"/>
      <c r="GQ161" s="42"/>
      <c r="GR161" s="42"/>
      <c r="GS161" s="42"/>
      <c r="GT161" s="42"/>
      <c r="GU161" s="42"/>
      <c r="GV161" s="42"/>
      <c r="GW161" s="42"/>
      <c r="GX161" s="42"/>
      <c r="GY161" s="42"/>
      <c r="GZ161" s="42"/>
      <c r="HA161" s="42"/>
      <c r="HB161" s="42"/>
      <c r="HC161" s="42"/>
      <c r="HD161" s="42"/>
      <c r="HE161" s="42"/>
      <c r="HF161" s="42"/>
      <c r="HG161" s="42"/>
      <c r="HH161" s="42"/>
      <c r="HI161" s="42"/>
      <c r="HJ161" s="42"/>
      <c r="HK161" s="42"/>
      <c r="HL161" s="42"/>
      <c r="HM161" s="42"/>
      <c r="HN161" s="42"/>
      <c r="HO161" s="42"/>
      <c r="HP161" s="42"/>
      <c r="HQ161" s="42"/>
      <c r="HR161" s="42"/>
      <c r="HS161" s="42"/>
      <c r="HT161" s="42"/>
      <c r="HU161" s="42"/>
      <c r="HV161" s="42"/>
      <c r="HW161" s="42"/>
      <c r="HX161" s="42"/>
      <c r="HY161" s="42"/>
      <c r="HZ161" s="42"/>
      <c r="IA161" s="42"/>
      <c r="IB161" s="42"/>
      <c r="IC161" s="42"/>
      <c r="ID161" s="42"/>
      <c r="IE161" s="42"/>
      <c r="IF161" s="42"/>
      <c r="IG161" s="42"/>
      <c r="IH161" s="42"/>
      <c r="II161" s="42"/>
      <c r="IJ161" s="42"/>
      <c r="IK161" s="42"/>
      <c r="IL161" s="42"/>
      <c r="IM161" s="42"/>
      <c r="IN161" s="42"/>
      <c r="IO161" s="42"/>
      <c r="IP161" s="42"/>
    </row>
    <row r="162" spans="1:250" s="35" customFormat="1" ht="14.55" customHeight="1" x14ac:dyDescent="0.25">
      <c r="A162" s="65"/>
      <c r="B162" s="115"/>
      <c r="C162" s="120"/>
      <c r="D162" s="115"/>
      <c r="E162" s="116"/>
      <c r="F162" s="43"/>
      <c r="G162" s="43"/>
      <c r="H162" s="43"/>
      <c r="I162" s="43"/>
      <c r="J162" s="43"/>
      <c r="K162" s="43"/>
      <c r="L162" s="43"/>
      <c r="M162" s="43"/>
      <c r="N162" s="44"/>
      <c r="O162" s="44"/>
      <c r="P162" s="44"/>
      <c r="Q162" s="44"/>
      <c r="R162" s="45"/>
      <c r="S162" s="46"/>
      <c r="T162" s="46"/>
      <c r="U162" s="47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  <c r="BC162" s="42"/>
      <c r="BD162" s="42"/>
      <c r="BE162" s="42"/>
      <c r="BF162" s="42"/>
      <c r="BG162" s="42"/>
      <c r="BH162" s="42"/>
      <c r="BI162" s="42"/>
      <c r="BJ162" s="42"/>
      <c r="BK162" s="42"/>
      <c r="BL162" s="42"/>
      <c r="BM162" s="42"/>
      <c r="BN162" s="42"/>
      <c r="BO162" s="42"/>
      <c r="BP162" s="42"/>
      <c r="BQ162" s="42"/>
      <c r="BR162" s="42"/>
      <c r="BS162" s="42"/>
      <c r="BT162" s="42"/>
      <c r="BU162" s="42"/>
      <c r="BV162" s="42"/>
      <c r="BW162" s="42"/>
      <c r="BX162" s="42"/>
      <c r="BY162" s="42"/>
      <c r="BZ162" s="42"/>
      <c r="CA162" s="42"/>
      <c r="CB162" s="42"/>
      <c r="CC162" s="42"/>
      <c r="CD162" s="42"/>
      <c r="CE162" s="42"/>
      <c r="CF162" s="42"/>
      <c r="CG162" s="42"/>
      <c r="CH162" s="42"/>
      <c r="CI162" s="42"/>
      <c r="CJ162" s="42"/>
      <c r="CK162" s="42"/>
      <c r="CL162" s="42"/>
      <c r="CM162" s="42"/>
      <c r="CN162" s="42"/>
      <c r="CO162" s="42"/>
      <c r="CP162" s="42"/>
      <c r="CQ162" s="42"/>
      <c r="CR162" s="42"/>
      <c r="CS162" s="42"/>
      <c r="CT162" s="42"/>
      <c r="CU162" s="42"/>
      <c r="CV162" s="42"/>
      <c r="CW162" s="42"/>
      <c r="CX162" s="42"/>
      <c r="CY162" s="42"/>
      <c r="CZ162" s="42"/>
      <c r="DA162" s="42"/>
      <c r="DB162" s="42"/>
      <c r="DC162" s="42"/>
      <c r="DD162" s="42"/>
      <c r="DE162" s="42"/>
      <c r="DF162" s="42"/>
      <c r="DG162" s="42"/>
      <c r="DH162" s="42"/>
      <c r="DI162" s="42"/>
      <c r="DJ162" s="42"/>
      <c r="DK162" s="42"/>
      <c r="DL162" s="42"/>
      <c r="DM162" s="42"/>
      <c r="DN162" s="42"/>
      <c r="DO162" s="42"/>
      <c r="DP162" s="42"/>
      <c r="DQ162" s="42"/>
      <c r="DR162" s="42"/>
      <c r="DS162" s="42"/>
      <c r="DT162" s="42"/>
      <c r="DU162" s="42"/>
      <c r="DV162" s="42"/>
      <c r="DW162" s="42"/>
      <c r="DX162" s="42"/>
      <c r="DY162" s="42"/>
      <c r="DZ162" s="42"/>
      <c r="EA162" s="42"/>
      <c r="EB162" s="42"/>
      <c r="EC162" s="42"/>
      <c r="ED162" s="42"/>
      <c r="EE162" s="42"/>
      <c r="EF162" s="42"/>
      <c r="EG162" s="42"/>
      <c r="EH162" s="42"/>
      <c r="EI162" s="42"/>
      <c r="EJ162" s="42"/>
      <c r="EK162" s="42"/>
      <c r="EL162" s="42"/>
      <c r="EM162" s="42"/>
      <c r="EN162" s="42"/>
      <c r="EO162" s="42"/>
      <c r="EP162" s="42"/>
      <c r="EQ162" s="42"/>
      <c r="ER162" s="42"/>
      <c r="ES162" s="42"/>
      <c r="ET162" s="42"/>
      <c r="EU162" s="42"/>
      <c r="EV162" s="42"/>
      <c r="EW162" s="42"/>
      <c r="EX162" s="42"/>
      <c r="EY162" s="42"/>
      <c r="EZ162" s="42"/>
      <c r="FA162" s="42"/>
      <c r="FB162" s="42"/>
      <c r="FC162" s="42"/>
      <c r="FD162" s="42"/>
      <c r="FE162" s="42"/>
      <c r="FF162" s="42"/>
      <c r="FG162" s="42"/>
      <c r="FH162" s="42"/>
      <c r="FI162" s="42"/>
      <c r="FJ162" s="42"/>
      <c r="FK162" s="42"/>
      <c r="FL162" s="42"/>
      <c r="FM162" s="42"/>
      <c r="FN162" s="42"/>
      <c r="FO162" s="42"/>
      <c r="FP162" s="42"/>
      <c r="FQ162" s="42"/>
      <c r="FR162" s="42"/>
      <c r="FS162" s="42"/>
      <c r="FT162" s="42"/>
      <c r="FU162" s="42"/>
      <c r="FV162" s="42"/>
      <c r="FW162" s="42"/>
      <c r="FX162" s="42"/>
      <c r="FY162" s="42"/>
      <c r="FZ162" s="42"/>
      <c r="GA162" s="42"/>
      <c r="GB162" s="42"/>
      <c r="GC162" s="42"/>
      <c r="GD162" s="42"/>
      <c r="GE162" s="42"/>
      <c r="GF162" s="42"/>
      <c r="GG162" s="42"/>
      <c r="GH162" s="42"/>
      <c r="GI162" s="42"/>
      <c r="GJ162" s="42"/>
      <c r="GK162" s="42"/>
      <c r="GL162" s="42"/>
      <c r="GM162" s="42"/>
      <c r="GN162" s="42"/>
      <c r="GO162" s="42"/>
      <c r="GP162" s="42"/>
      <c r="GQ162" s="42"/>
      <c r="GR162" s="42"/>
      <c r="GS162" s="42"/>
      <c r="GT162" s="42"/>
      <c r="GU162" s="42"/>
      <c r="GV162" s="42"/>
      <c r="GW162" s="42"/>
      <c r="GX162" s="42"/>
      <c r="GY162" s="42"/>
      <c r="GZ162" s="42"/>
      <c r="HA162" s="42"/>
      <c r="HB162" s="42"/>
      <c r="HC162" s="42"/>
      <c r="HD162" s="42"/>
      <c r="HE162" s="42"/>
      <c r="HF162" s="42"/>
      <c r="HG162" s="42"/>
      <c r="HH162" s="42"/>
      <c r="HI162" s="42"/>
      <c r="HJ162" s="42"/>
      <c r="HK162" s="42"/>
      <c r="HL162" s="42"/>
      <c r="HM162" s="42"/>
      <c r="HN162" s="42"/>
      <c r="HO162" s="42"/>
      <c r="HP162" s="42"/>
      <c r="HQ162" s="42"/>
      <c r="HR162" s="42"/>
      <c r="HS162" s="42"/>
      <c r="HT162" s="42"/>
      <c r="HU162" s="42"/>
      <c r="HV162" s="42"/>
      <c r="HW162" s="42"/>
      <c r="HX162" s="42"/>
      <c r="HY162" s="42"/>
      <c r="HZ162" s="42"/>
      <c r="IA162" s="42"/>
      <c r="IB162" s="42"/>
      <c r="IC162" s="42"/>
      <c r="ID162" s="42"/>
      <c r="IE162" s="42"/>
      <c r="IF162" s="42"/>
      <c r="IG162" s="42"/>
      <c r="IH162" s="42"/>
      <c r="II162" s="42"/>
      <c r="IJ162" s="42"/>
      <c r="IK162" s="42"/>
      <c r="IL162" s="42"/>
      <c r="IM162" s="42"/>
      <c r="IN162" s="42"/>
      <c r="IO162" s="42"/>
      <c r="IP162" s="42"/>
    </row>
    <row r="163" spans="1:250" s="35" customFormat="1" ht="14.55" customHeight="1" x14ac:dyDescent="0.25">
      <c r="A163" s="65"/>
      <c r="B163" s="115"/>
      <c r="C163" s="120"/>
      <c r="D163" s="115"/>
      <c r="E163" s="116"/>
      <c r="F163" s="43"/>
      <c r="G163" s="43"/>
      <c r="H163" s="43"/>
      <c r="I163" s="43"/>
      <c r="J163" s="43"/>
      <c r="K163" s="43"/>
      <c r="L163" s="43"/>
      <c r="M163" s="43"/>
      <c r="N163" s="44"/>
      <c r="O163" s="44"/>
      <c r="P163" s="44"/>
      <c r="Q163" s="44"/>
      <c r="R163" s="45"/>
      <c r="S163" s="46"/>
      <c r="T163" s="46"/>
      <c r="U163" s="47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2"/>
      <c r="BE163" s="42"/>
      <c r="BF163" s="42"/>
      <c r="BG163" s="42"/>
      <c r="BH163" s="42"/>
      <c r="BI163" s="42"/>
      <c r="BJ163" s="42"/>
      <c r="BK163" s="42"/>
      <c r="BL163" s="42"/>
      <c r="BM163" s="42"/>
      <c r="BN163" s="42"/>
      <c r="BO163" s="42"/>
      <c r="BP163" s="42"/>
      <c r="BQ163" s="42"/>
      <c r="BR163" s="42"/>
      <c r="BS163" s="42"/>
      <c r="BT163" s="42"/>
      <c r="BU163" s="42"/>
      <c r="BV163" s="42"/>
      <c r="BW163" s="42"/>
      <c r="BX163" s="42"/>
      <c r="BY163" s="42"/>
      <c r="BZ163" s="42"/>
      <c r="CA163" s="42"/>
      <c r="CB163" s="42"/>
      <c r="CC163" s="42"/>
      <c r="CD163" s="42"/>
      <c r="CE163" s="42"/>
      <c r="CF163" s="42"/>
      <c r="CG163" s="42"/>
      <c r="CH163" s="42"/>
      <c r="CI163" s="42"/>
      <c r="CJ163" s="42"/>
      <c r="CK163" s="42"/>
      <c r="CL163" s="42"/>
      <c r="CM163" s="42"/>
      <c r="CN163" s="42"/>
      <c r="CO163" s="42"/>
      <c r="CP163" s="42"/>
      <c r="CQ163" s="42"/>
      <c r="CR163" s="42"/>
      <c r="CS163" s="42"/>
      <c r="CT163" s="42"/>
      <c r="CU163" s="42"/>
      <c r="CV163" s="42"/>
      <c r="CW163" s="42"/>
      <c r="CX163" s="42"/>
      <c r="CY163" s="42"/>
      <c r="CZ163" s="42"/>
      <c r="DA163" s="42"/>
      <c r="DB163" s="42"/>
      <c r="DC163" s="42"/>
      <c r="DD163" s="42"/>
      <c r="DE163" s="42"/>
      <c r="DF163" s="42"/>
      <c r="DG163" s="42"/>
      <c r="DH163" s="42"/>
      <c r="DI163" s="42"/>
      <c r="DJ163" s="42"/>
      <c r="DK163" s="42"/>
      <c r="DL163" s="42"/>
      <c r="DM163" s="42"/>
      <c r="DN163" s="42"/>
      <c r="DO163" s="42"/>
      <c r="DP163" s="42"/>
      <c r="DQ163" s="42"/>
      <c r="DR163" s="42"/>
      <c r="DS163" s="42"/>
      <c r="DT163" s="42"/>
      <c r="DU163" s="42"/>
      <c r="DV163" s="42"/>
      <c r="DW163" s="42"/>
      <c r="DX163" s="42"/>
      <c r="DY163" s="42"/>
      <c r="DZ163" s="42"/>
      <c r="EA163" s="42"/>
      <c r="EB163" s="42"/>
      <c r="EC163" s="42"/>
      <c r="ED163" s="42"/>
      <c r="EE163" s="42"/>
      <c r="EF163" s="42"/>
      <c r="EG163" s="42"/>
      <c r="EH163" s="42"/>
      <c r="EI163" s="42"/>
      <c r="EJ163" s="42"/>
      <c r="EK163" s="42"/>
      <c r="EL163" s="42"/>
      <c r="EM163" s="42"/>
      <c r="EN163" s="42"/>
      <c r="EO163" s="42"/>
      <c r="EP163" s="42"/>
      <c r="EQ163" s="42"/>
      <c r="ER163" s="42"/>
      <c r="ES163" s="42"/>
      <c r="ET163" s="42"/>
      <c r="EU163" s="42"/>
      <c r="EV163" s="42"/>
      <c r="EW163" s="42"/>
      <c r="EX163" s="42"/>
      <c r="EY163" s="42"/>
      <c r="EZ163" s="42"/>
      <c r="FA163" s="42"/>
      <c r="FB163" s="42"/>
      <c r="FC163" s="42"/>
      <c r="FD163" s="42"/>
      <c r="FE163" s="42"/>
      <c r="FF163" s="42"/>
      <c r="FG163" s="42"/>
      <c r="FH163" s="42"/>
      <c r="FI163" s="42"/>
      <c r="FJ163" s="42"/>
      <c r="FK163" s="42"/>
      <c r="FL163" s="42"/>
      <c r="FM163" s="42"/>
      <c r="FN163" s="42"/>
      <c r="FO163" s="42"/>
      <c r="FP163" s="42"/>
      <c r="FQ163" s="42"/>
      <c r="FR163" s="42"/>
      <c r="FS163" s="42"/>
      <c r="FT163" s="42"/>
      <c r="FU163" s="42"/>
      <c r="FV163" s="42"/>
      <c r="FW163" s="42"/>
      <c r="FX163" s="42"/>
      <c r="FY163" s="42"/>
      <c r="FZ163" s="42"/>
      <c r="GA163" s="42"/>
      <c r="GB163" s="42"/>
      <c r="GC163" s="42"/>
      <c r="GD163" s="42"/>
      <c r="GE163" s="42"/>
      <c r="GF163" s="42"/>
      <c r="GG163" s="42"/>
      <c r="GH163" s="42"/>
      <c r="GI163" s="42"/>
      <c r="GJ163" s="42"/>
      <c r="GK163" s="42"/>
      <c r="GL163" s="42"/>
      <c r="GM163" s="42"/>
      <c r="GN163" s="42"/>
      <c r="GO163" s="42"/>
      <c r="GP163" s="42"/>
      <c r="GQ163" s="42"/>
      <c r="GR163" s="42"/>
      <c r="GS163" s="42"/>
      <c r="GT163" s="42"/>
      <c r="GU163" s="42"/>
      <c r="GV163" s="42"/>
      <c r="GW163" s="42"/>
      <c r="GX163" s="42"/>
      <c r="GY163" s="42"/>
      <c r="GZ163" s="42"/>
      <c r="HA163" s="42"/>
      <c r="HB163" s="42"/>
      <c r="HC163" s="42"/>
      <c r="HD163" s="42"/>
      <c r="HE163" s="42"/>
      <c r="HF163" s="42"/>
      <c r="HG163" s="42"/>
      <c r="HH163" s="42"/>
      <c r="HI163" s="42"/>
      <c r="HJ163" s="42"/>
      <c r="HK163" s="42"/>
      <c r="HL163" s="42"/>
      <c r="HM163" s="42"/>
      <c r="HN163" s="42"/>
      <c r="HO163" s="42"/>
      <c r="HP163" s="42"/>
      <c r="HQ163" s="42"/>
      <c r="HR163" s="42"/>
      <c r="HS163" s="42"/>
      <c r="HT163" s="42"/>
      <c r="HU163" s="42"/>
      <c r="HV163" s="42"/>
      <c r="HW163" s="42"/>
      <c r="HX163" s="42"/>
      <c r="HY163" s="42"/>
      <c r="HZ163" s="42"/>
      <c r="IA163" s="42"/>
      <c r="IB163" s="42"/>
      <c r="IC163" s="42"/>
      <c r="ID163" s="42"/>
      <c r="IE163" s="42"/>
      <c r="IF163" s="42"/>
      <c r="IG163" s="42"/>
      <c r="IH163" s="42"/>
      <c r="II163" s="42"/>
      <c r="IJ163" s="42"/>
      <c r="IK163" s="42"/>
      <c r="IL163" s="42"/>
      <c r="IM163" s="42"/>
      <c r="IN163" s="42"/>
      <c r="IO163" s="42"/>
      <c r="IP163" s="42"/>
    </row>
    <row r="164" spans="1:250" s="35" customFormat="1" ht="14.55" customHeight="1" x14ac:dyDescent="0.25">
      <c r="A164" s="65"/>
      <c r="B164" s="115"/>
      <c r="C164" s="120"/>
      <c r="D164" s="115"/>
      <c r="E164" s="116"/>
      <c r="F164" s="43"/>
      <c r="G164" s="43"/>
      <c r="H164" s="43"/>
      <c r="I164" s="43"/>
      <c r="J164" s="43"/>
      <c r="K164" s="43"/>
      <c r="L164" s="43"/>
      <c r="M164" s="43"/>
      <c r="N164" s="44"/>
      <c r="O164" s="44"/>
      <c r="P164" s="44"/>
      <c r="Q164" s="44"/>
      <c r="R164" s="45"/>
      <c r="S164" s="46"/>
      <c r="T164" s="46"/>
      <c r="U164" s="47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  <c r="AQ164" s="42"/>
      <c r="AR164" s="42"/>
      <c r="AS164" s="42"/>
      <c r="AT164" s="42"/>
      <c r="AU164" s="42"/>
      <c r="AV164" s="42"/>
      <c r="AW164" s="42"/>
      <c r="AX164" s="42"/>
      <c r="AY164" s="42"/>
      <c r="AZ164" s="42"/>
      <c r="BA164" s="42"/>
      <c r="BB164" s="42"/>
      <c r="BC164" s="42"/>
      <c r="BD164" s="42"/>
      <c r="BE164" s="42"/>
      <c r="BF164" s="42"/>
      <c r="BG164" s="42"/>
      <c r="BH164" s="42"/>
      <c r="BI164" s="42"/>
      <c r="BJ164" s="42"/>
      <c r="BK164" s="42"/>
      <c r="BL164" s="42"/>
      <c r="BM164" s="42"/>
      <c r="BN164" s="42"/>
      <c r="BO164" s="42"/>
      <c r="BP164" s="42"/>
      <c r="BQ164" s="42"/>
      <c r="BR164" s="42"/>
      <c r="BS164" s="42"/>
      <c r="BT164" s="42"/>
      <c r="BU164" s="42"/>
      <c r="BV164" s="42"/>
      <c r="BW164" s="42"/>
      <c r="BX164" s="42"/>
      <c r="BY164" s="42"/>
      <c r="BZ164" s="42"/>
      <c r="CA164" s="42"/>
      <c r="CB164" s="42"/>
      <c r="CC164" s="42"/>
      <c r="CD164" s="42"/>
      <c r="CE164" s="42"/>
      <c r="CF164" s="42"/>
      <c r="CG164" s="42"/>
      <c r="CH164" s="42"/>
      <c r="CI164" s="42"/>
      <c r="CJ164" s="42"/>
      <c r="CK164" s="42"/>
      <c r="CL164" s="42"/>
      <c r="CM164" s="42"/>
      <c r="CN164" s="42"/>
      <c r="CO164" s="42"/>
      <c r="CP164" s="42"/>
      <c r="CQ164" s="42"/>
      <c r="CR164" s="42"/>
      <c r="CS164" s="42"/>
      <c r="CT164" s="42"/>
      <c r="CU164" s="42"/>
      <c r="CV164" s="42"/>
      <c r="CW164" s="42"/>
      <c r="CX164" s="42"/>
      <c r="CY164" s="42"/>
      <c r="CZ164" s="42"/>
      <c r="DA164" s="42"/>
      <c r="DB164" s="42"/>
      <c r="DC164" s="42"/>
      <c r="DD164" s="42"/>
      <c r="DE164" s="42"/>
      <c r="DF164" s="42"/>
      <c r="DG164" s="42"/>
      <c r="DH164" s="42"/>
      <c r="DI164" s="42"/>
      <c r="DJ164" s="42"/>
      <c r="DK164" s="42"/>
      <c r="DL164" s="42"/>
      <c r="DM164" s="42"/>
      <c r="DN164" s="42"/>
      <c r="DO164" s="42"/>
      <c r="DP164" s="42"/>
      <c r="DQ164" s="42"/>
      <c r="DR164" s="42"/>
      <c r="DS164" s="42"/>
      <c r="DT164" s="42"/>
      <c r="DU164" s="42"/>
      <c r="DV164" s="42"/>
      <c r="DW164" s="42"/>
      <c r="DX164" s="42"/>
      <c r="DY164" s="42"/>
      <c r="DZ164" s="42"/>
      <c r="EA164" s="42"/>
      <c r="EB164" s="42"/>
      <c r="EC164" s="42"/>
      <c r="ED164" s="42"/>
      <c r="EE164" s="42"/>
      <c r="EF164" s="42"/>
      <c r="EG164" s="42"/>
      <c r="EH164" s="42"/>
      <c r="EI164" s="42"/>
      <c r="EJ164" s="42"/>
      <c r="EK164" s="42"/>
      <c r="EL164" s="42"/>
      <c r="EM164" s="42"/>
      <c r="EN164" s="42"/>
      <c r="EO164" s="42"/>
      <c r="EP164" s="42"/>
      <c r="EQ164" s="42"/>
      <c r="ER164" s="42"/>
      <c r="ES164" s="42"/>
      <c r="ET164" s="42"/>
      <c r="EU164" s="42"/>
      <c r="EV164" s="42"/>
      <c r="EW164" s="42"/>
      <c r="EX164" s="42"/>
      <c r="EY164" s="42"/>
      <c r="EZ164" s="42"/>
      <c r="FA164" s="42"/>
      <c r="FB164" s="42"/>
      <c r="FC164" s="42"/>
      <c r="FD164" s="42"/>
      <c r="FE164" s="42"/>
      <c r="FF164" s="42"/>
      <c r="FG164" s="42"/>
      <c r="FH164" s="42"/>
      <c r="FI164" s="42"/>
      <c r="FJ164" s="42"/>
      <c r="FK164" s="42"/>
      <c r="FL164" s="42"/>
      <c r="FM164" s="42"/>
      <c r="FN164" s="42"/>
      <c r="FO164" s="42"/>
      <c r="FP164" s="42"/>
      <c r="FQ164" s="42"/>
      <c r="FR164" s="42"/>
      <c r="FS164" s="42"/>
      <c r="FT164" s="42"/>
      <c r="FU164" s="42"/>
      <c r="FV164" s="42"/>
      <c r="FW164" s="42"/>
      <c r="FX164" s="42"/>
      <c r="FY164" s="42"/>
      <c r="FZ164" s="42"/>
      <c r="GA164" s="42"/>
      <c r="GB164" s="42"/>
      <c r="GC164" s="42"/>
      <c r="GD164" s="42"/>
      <c r="GE164" s="42"/>
      <c r="GF164" s="42"/>
      <c r="GG164" s="42"/>
      <c r="GH164" s="42"/>
      <c r="GI164" s="42"/>
      <c r="GJ164" s="42"/>
      <c r="GK164" s="42"/>
      <c r="GL164" s="42"/>
      <c r="GM164" s="42"/>
      <c r="GN164" s="42"/>
      <c r="GO164" s="42"/>
      <c r="GP164" s="42"/>
      <c r="GQ164" s="42"/>
      <c r="GR164" s="42"/>
      <c r="GS164" s="42"/>
      <c r="GT164" s="42"/>
      <c r="GU164" s="42"/>
      <c r="GV164" s="42"/>
      <c r="GW164" s="42"/>
      <c r="GX164" s="42"/>
      <c r="GY164" s="42"/>
      <c r="GZ164" s="42"/>
      <c r="HA164" s="42"/>
      <c r="HB164" s="42"/>
      <c r="HC164" s="42"/>
      <c r="HD164" s="42"/>
      <c r="HE164" s="42"/>
      <c r="HF164" s="42"/>
      <c r="HG164" s="42"/>
      <c r="HH164" s="42"/>
      <c r="HI164" s="42"/>
      <c r="HJ164" s="42"/>
      <c r="HK164" s="42"/>
      <c r="HL164" s="42"/>
      <c r="HM164" s="42"/>
      <c r="HN164" s="42"/>
      <c r="HO164" s="42"/>
      <c r="HP164" s="42"/>
      <c r="HQ164" s="42"/>
      <c r="HR164" s="42"/>
      <c r="HS164" s="42"/>
      <c r="HT164" s="42"/>
      <c r="HU164" s="42"/>
      <c r="HV164" s="42"/>
      <c r="HW164" s="42"/>
      <c r="HX164" s="42"/>
      <c r="HY164" s="42"/>
      <c r="HZ164" s="42"/>
      <c r="IA164" s="42"/>
      <c r="IB164" s="42"/>
      <c r="IC164" s="42"/>
      <c r="ID164" s="42"/>
      <c r="IE164" s="42"/>
      <c r="IF164" s="42"/>
      <c r="IG164" s="42"/>
      <c r="IH164" s="42"/>
      <c r="II164" s="42"/>
      <c r="IJ164" s="42"/>
      <c r="IK164" s="42"/>
      <c r="IL164" s="42"/>
      <c r="IM164" s="42"/>
      <c r="IN164" s="42"/>
      <c r="IO164" s="42"/>
      <c r="IP164" s="42"/>
    </row>
    <row r="165" spans="1:250" s="35" customFormat="1" ht="14.55" customHeight="1" collapsed="1" x14ac:dyDescent="0.25">
      <c r="A165" s="49" t="s">
        <v>8</v>
      </c>
      <c r="B165" s="146"/>
      <c r="C165" s="121"/>
      <c r="D165" s="122"/>
      <c r="E165" s="123"/>
      <c r="F165" s="66"/>
      <c r="G165" s="66"/>
      <c r="H165" s="66"/>
      <c r="I165" s="66"/>
      <c r="J165" s="66"/>
      <c r="K165" s="66"/>
      <c r="L165" s="66"/>
      <c r="M165" s="66"/>
      <c r="N165" s="50"/>
      <c r="O165" s="50"/>
      <c r="P165" s="50"/>
      <c r="Q165" s="50"/>
      <c r="R165" s="32"/>
      <c r="S165" s="34"/>
      <c r="T165" s="34"/>
      <c r="U165" s="47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  <c r="AQ165" s="42"/>
      <c r="AR165" s="42"/>
      <c r="AS165" s="42"/>
      <c r="AT165" s="42"/>
      <c r="AU165" s="42"/>
      <c r="AV165" s="42"/>
      <c r="AW165" s="42"/>
      <c r="AX165" s="42"/>
      <c r="AY165" s="42"/>
      <c r="AZ165" s="42"/>
      <c r="BA165" s="42"/>
      <c r="BB165" s="42"/>
      <c r="BC165" s="42"/>
      <c r="BD165" s="42"/>
      <c r="BE165" s="42"/>
      <c r="BF165" s="42"/>
      <c r="BG165" s="42"/>
      <c r="BH165" s="42"/>
      <c r="BI165" s="42"/>
      <c r="BJ165" s="42"/>
      <c r="BK165" s="42"/>
      <c r="BL165" s="42"/>
      <c r="BM165" s="42"/>
      <c r="BN165" s="42"/>
      <c r="BO165" s="42"/>
      <c r="BP165" s="42"/>
      <c r="BQ165" s="42"/>
      <c r="BR165" s="42"/>
      <c r="BS165" s="42"/>
      <c r="BT165" s="42"/>
      <c r="BU165" s="42"/>
      <c r="BV165" s="42"/>
      <c r="BW165" s="42"/>
      <c r="BX165" s="42"/>
      <c r="BY165" s="42"/>
      <c r="BZ165" s="42"/>
      <c r="CA165" s="42"/>
      <c r="CB165" s="42"/>
      <c r="CC165" s="42"/>
      <c r="CD165" s="42"/>
      <c r="CE165" s="42"/>
      <c r="CF165" s="42"/>
      <c r="CG165" s="42"/>
      <c r="CH165" s="42"/>
      <c r="CI165" s="42"/>
      <c r="CJ165" s="42"/>
      <c r="CK165" s="42"/>
      <c r="CL165" s="42"/>
      <c r="CM165" s="42"/>
      <c r="CN165" s="42"/>
      <c r="CO165" s="42"/>
      <c r="CP165" s="42"/>
      <c r="CQ165" s="42"/>
      <c r="CR165" s="42"/>
      <c r="CS165" s="42"/>
      <c r="CT165" s="42"/>
      <c r="CU165" s="42"/>
      <c r="CV165" s="42"/>
      <c r="CW165" s="42"/>
      <c r="CX165" s="42"/>
      <c r="CY165" s="42"/>
      <c r="CZ165" s="42"/>
      <c r="DA165" s="42"/>
      <c r="DB165" s="42"/>
      <c r="DC165" s="42"/>
      <c r="DD165" s="42"/>
      <c r="DE165" s="42"/>
      <c r="DF165" s="42"/>
      <c r="DG165" s="42"/>
      <c r="DH165" s="42"/>
      <c r="DI165" s="42"/>
      <c r="DJ165" s="42"/>
      <c r="DK165" s="42"/>
      <c r="DL165" s="42"/>
      <c r="DM165" s="42"/>
      <c r="DN165" s="42"/>
      <c r="DO165" s="42"/>
      <c r="DP165" s="42"/>
      <c r="DQ165" s="42"/>
      <c r="DR165" s="42"/>
      <c r="DS165" s="42"/>
      <c r="DT165" s="42"/>
      <c r="DU165" s="42"/>
      <c r="DV165" s="42"/>
      <c r="DW165" s="42"/>
      <c r="DX165" s="42"/>
      <c r="DY165" s="42"/>
      <c r="DZ165" s="42"/>
      <c r="EA165" s="42"/>
      <c r="EB165" s="42"/>
      <c r="EC165" s="42"/>
      <c r="ED165" s="42"/>
      <c r="EE165" s="42"/>
      <c r="EF165" s="42"/>
      <c r="EG165" s="42"/>
      <c r="EH165" s="42"/>
      <c r="EI165" s="42"/>
      <c r="EJ165" s="42"/>
      <c r="EK165" s="42"/>
      <c r="EL165" s="42"/>
      <c r="EM165" s="42"/>
      <c r="EN165" s="42"/>
      <c r="EO165" s="42"/>
      <c r="EP165" s="42"/>
      <c r="EQ165" s="42"/>
      <c r="ER165" s="42"/>
      <c r="ES165" s="42"/>
      <c r="ET165" s="42"/>
      <c r="EU165" s="42"/>
      <c r="EV165" s="42"/>
      <c r="EW165" s="42"/>
      <c r="EX165" s="42"/>
      <c r="EY165" s="42"/>
      <c r="EZ165" s="42"/>
      <c r="FA165" s="42"/>
      <c r="FB165" s="42"/>
      <c r="FC165" s="42"/>
      <c r="FD165" s="42"/>
      <c r="FE165" s="42"/>
      <c r="FF165" s="42"/>
      <c r="FG165" s="42"/>
      <c r="FH165" s="42"/>
      <c r="FI165" s="42"/>
      <c r="FJ165" s="42"/>
      <c r="FK165" s="42"/>
      <c r="FL165" s="42"/>
      <c r="FM165" s="42"/>
      <c r="FN165" s="42"/>
      <c r="FO165" s="42"/>
      <c r="FP165" s="42"/>
      <c r="FQ165" s="42"/>
      <c r="FR165" s="42"/>
      <c r="FS165" s="42"/>
      <c r="FT165" s="42"/>
      <c r="FU165" s="42"/>
      <c r="FV165" s="42"/>
      <c r="FW165" s="42"/>
      <c r="FX165" s="42"/>
      <c r="FY165" s="42"/>
      <c r="FZ165" s="42"/>
      <c r="GA165" s="42"/>
      <c r="GB165" s="42"/>
      <c r="GC165" s="42"/>
      <c r="GD165" s="42"/>
      <c r="GE165" s="42"/>
      <c r="GF165" s="42"/>
      <c r="GG165" s="42"/>
      <c r="GH165" s="42"/>
      <c r="GI165" s="42"/>
      <c r="GJ165" s="42"/>
      <c r="GK165" s="42"/>
      <c r="GL165" s="42"/>
      <c r="GM165" s="42"/>
      <c r="GN165" s="42"/>
      <c r="GO165" s="42"/>
      <c r="GP165" s="42"/>
      <c r="GQ165" s="42"/>
      <c r="GR165" s="42"/>
      <c r="GS165" s="42"/>
      <c r="GT165" s="42"/>
      <c r="GU165" s="42"/>
      <c r="GV165" s="42"/>
      <c r="GW165" s="42"/>
      <c r="GX165" s="42"/>
      <c r="GY165" s="42"/>
      <c r="GZ165" s="42"/>
      <c r="HA165" s="42"/>
      <c r="HB165" s="42"/>
      <c r="HC165" s="42"/>
      <c r="HD165" s="42"/>
      <c r="HE165" s="42"/>
      <c r="HF165" s="42"/>
      <c r="HG165" s="42"/>
      <c r="HH165" s="42"/>
      <c r="HI165" s="42"/>
      <c r="HJ165" s="42"/>
      <c r="HK165" s="42"/>
      <c r="HL165" s="42"/>
      <c r="HM165" s="42"/>
      <c r="HN165" s="42"/>
      <c r="HO165" s="42"/>
      <c r="HP165" s="42"/>
      <c r="HQ165" s="42"/>
      <c r="HR165" s="42"/>
      <c r="HS165" s="42"/>
      <c r="HT165" s="42"/>
      <c r="HU165" s="42"/>
      <c r="HV165" s="42"/>
      <c r="HW165" s="42"/>
      <c r="HX165" s="42"/>
      <c r="HY165" s="42"/>
      <c r="HZ165" s="42"/>
      <c r="IA165" s="42"/>
      <c r="IB165" s="42"/>
      <c r="IC165" s="42"/>
      <c r="ID165" s="42"/>
      <c r="IE165" s="42"/>
      <c r="IF165" s="42"/>
      <c r="IG165" s="42"/>
      <c r="IH165" s="42"/>
      <c r="II165" s="42"/>
      <c r="IJ165" s="42"/>
      <c r="IK165" s="42"/>
      <c r="IL165" s="42"/>
      <c r="IM165" s="42"/>
      <c r="IN165" s="42"/>
      <c r="IO165" s="42"/>
      <c r="IP165" s="42"/>
    </row>
    <row r="166" spans="1:250" s="56" customFormat="1" ht="14.55" customHeight="1" x14ac:dyDescent="0.25">
      <c r="A166" s="52" t="s">
        <v>9</v>
      </c>
      <c r="B166" s="147"/>
      <c r="C166" s="124"/>
      <c r="D166" s="136"/>
      <c r="E166" s="137"/>
      <c r="F166" s="66"/>
      <c r="G166" s="66"/>
      <c r="H166" s="66"/>
      <c r="I166" s="66"/>
      <c r="J166" s="66"/>
      <c r="K166" s="66"/>
      <c r="L166" s="66"/>
      <c r="M166" s="66"/>
      <c r="N166" s="50"/>
      <c r="O166" s="50"/>
      <c r="P166" s="50"/>
      <c r="Q166" s="50"/>
      <c r="R166" s="53"/>
      <c r="S166" s="54">
        <f>SUBTOTAL(9,R116:R166)</f>
        <v>0</v>
      </c>
      <c r="T166" s="54"/>
      <c r="U166" s="4">
        <v>1</v>
      </c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  <c r="BA166" s="55"/>
      <c r="BB166" s="55"/>
      <c r="BC166" s="55"/>
      <c r="BD166" s="55"/>
      <c r="BE166" s="55"/>
      <c r="BF166" s="55"/>
      <c r="BG166" s="55"/>
      <c r="BH166" s="55"/>
      <c r="BI166" s="55"/>
      <c r="BJ166" s="55"/>
      <c r="BK166" s="55"/>
      <c r="BL166" s="55"/>
      <c r="BM166" s="55"/>
      <c r="BN166" s="55"/>
      <c r="BO166" s="55"/>
      <c r="BP166" s="55"/>
      <c r="BQ166" s="55"/>
      <c r="BR166" s="55"/>
      <c r="BS166" s="55"/>
      <c r="BT166" s="55"/>
      <c r="BU166" s="55"/>
      <c r="BV166" s="55"/>
      <c r="BW166" s="55"/>
      <c r="BX166" s="55"/>
      <c r="BY166" s="55"/>
      <c r="BZ166" s="55"/>
      <c r="CA166" s="55"/>
      <c r="CB166" s="55"/>
      <c r="CC166" s="55"/>
      <c r="CD166" s="55"/>
      <c r="CE166" s="55"/>
      <c r="CF166" s="55"/>
      <c r="CG166" s="55"/>
      <c r="CH166" s="55"/>
      <c r="CI166" s="55"/>
      <c r="CJ166" s="55"/>
      <c r="CK166" s="55"/>
      <c r="CL166" s="55"/>
      <c r="CM166" s="55"/>
      <c r="CN166" s="55"/>
      <c r="CO166" s="55"/>
      <c r="CP166" s="55"/>
      <c r="CQ166" s="55"/>
      <c r="CR166" s="55"/>
      <c r="CS166" s="55"/>
      <c r="CT166" s="55"/>
      <c r="CU166" s="55"/>
      <c r="CV166" s="55"/>
      <c r="CW166" s="55"/>
      <c r="CX166" s="55"/>
      <c r="CY166" s="55"/>
      <c r="CZ166" s="55"/>
      <c r="DA166" s="55"/>
      <c r="DB166" s="55"/>
      <c r="DC166" s="55"/>
      <c r="DD166" s="55"/>
      <c r="DE166" s="55"/>
      <c r="DF166" s="55"/>
      <c r="DG166" s="55"/>
      <c r="DH166" s="55"/>
      <c r="DI166" s="55"/>
      <c r="DJ166" s="55"/>
      <c r="DK166" s="55"/>
      <c r="DL166" s="55"/>
      <c r="DM166" s="55"/>
      <c r="DN166" s="55"/>
      <c r="DO166" s="55"/>
      <c r="DP166" s="55"/>
      <c r="DQ166" s="55"/>
      <c r="DR166" s="55"/>
      <c r="DS166" s="55"/>
      <c r="DT166" s="55"/>
      <c r="DU166" s="55"/>
      <c r="DV166" s="55"/>
      <c r="DW166" s="55"/>
      <c r="DX166" s="55"/>
      <c r="DY166" s="55"/>
      <c r="DZ166" s="55"/>
      <c r="EA166" s="55"/>
      <c r="EB166" s="55"/>
      <c r="EC166" s="55"/>
      <c r="ED166" s="55"/>
      <c r="EE166" s="55"/>
      <c r="EF166" s="55"/>
      <c r="EG166" s="55"/>
      <c r="EH166" s="55"/>
      <c r="EI166" s="55"/>
      <c r="EJ166" s="55"/>
      <c r="EK166" s="55"/>
      <c r="EL166" s="55"/>
      <c r="EM166" s="55"/>
      <c r="EN166" s="55"/>
      <c r="EO166" s="55"/>
      <c r="EP166" s="55"/>
      <c r="EQ166" s="55"/>
      <c r="ER166" s="55"/>
      <c r="ES166" s="55"/>
      <c r="ET166" s="55"/>
      <c r="EU166" s="55"/>
      <c r="EV166" s="55"/>
      <c r="EW166" s="55"/>
      <c r="EX166" s="55"/>
      <c r="EY166" s="55"/>
      <c r="EZ166" s="55"/>
      <c r="FA166" s="55"/>
      <c r="FB166" s="55"/>
      <c r="FC166" s="55"/>
      <c r="FD166" s="55"/>
      <c r="FE166" s="55"/>
      <c r="FF166" s="55"/>
      <c r="FG166" s="55"/>
      <c r="FH166" s="55"/>
      <c r="FI166" s="55"/>
      <c r="FJ166" s="55"/>
      <c r="FK166" s="55"/>
      <c r="FL166" s="55"/>
      <c r="FM166" s="55"/>
      <c r="FN166" s="55"/>
      <c r="FO166" s="55"/>
      <c r="FP166" s="55"/>
      <c r="FQ166" s="55"/>
      <c r="FR166" s="55"/>
      <c r="FS166" s="55"/>
      <c r="FT166" s="55"/>
      <c r="FU166" s="55"/>
      <c r="FV166" s="55"/>
      <c r="FW166" s="55"/>
      <c r="FX166" s="55"/>
      <c r="FY166" s="55"/>
      <c r="FZ166" s="55"/>
      <c r="GA166" s="55"/>
      <c r="GB166" s="55"/>
      <c r="GC166" s="55"/>
      <c r="GD166" s="55"/>
      <c r="GE166" s="55"/>
      <c r="GF166" s="55"/>
      <c r="GG166" s="55"/>
      <c r="GH166" s="55"/>
      <c r="GI166" s="55"/>
      <c r="GJ166" s="55"/>
      <c r="GK166" s="55"/>
      <c r="GL166" s="55"/>
      <c r="GM166" s="55"/>
      <c r="GN166" s="55"/>
      <c r="GO166" s="55"/>
      <c r="GP166" s="55"/>
      <c r="GQ166" s="55"/>
      <c r="GR166" s="55"/>
      <c r="GS166" s="55"/>
      <c r="GT166" s="55"/>
      <c r="GU166" s="55"/>
      <c r="GV166" s="55"/>
      <c r="GW166" s="55"/>
      <c r="GX166" s="55"/>
      <c r="GY166" s="55"/>
      <c r="GZ166" s="55"/>
      <c r="HA166" s="55"/>
      <c r="HB166" s="55"/>
      <c r="HC166" s="55"/>
      <c r="HD166" s="55"/>
      <c r="HE166" s="55"/>
      <c r="HF166" s="55"/>
      <c r="HG166" s="55"/>
      <c r="HH166" s="55"/>
      <c r="HI166" s="55"/>
      <c r="HJ166" s="55"/>
      <c r="HK166" s="55"/>
      <c r="HL166" s="55"/>
      <c r="HM166" s="55"/>
      <c r="HN166" s="55"/>
      <c r="HO166" s="55"/>
      <c r="HP166" s="55"/>
      <c r="HQ166" s="55"/>
      <c r="HR166" s="55"/>
      <c r="HS166" s="55"/>
      <c r="HT166" s="55"/>
      <c r="HU166" s="55"/>
      <c r="HV166" s="55"/>
      <c r="HW166" s="55"/>
      <c r="HX166" s="55"/>
      <c r="HY166" s="55"/>
      <c r="HZ166" s="55"/>
      <c r="IA166" s="55"/>
      <c r="IB166" s="55"/>
      <c r="IC166" s="55"/>
      <c r="ID166" s="55"/>
      <c r="IE166" s="55"/>
      <c r="IF166" s="55"/>
      <c r="IG166" s="55"/>
      <c r="IH166" s="55"/>
      <c r="II166" s="55"/>
      <c r="IJ166" s="55"/>
      <c r="IK166" s="55"/>
      <c r="IL166" s="55"/>
      <c r="IM166" s="55"/>
      <c r="IN166" s="55"/>
      <c r="IO166" s="55"/>
      <c r="IP166" s="55"/>
    </row>
    <row r="167" spans="1:250" s="35" customFormat="1" ht="14.55" customHeight="1" thickBot="1" x14ac:dyDescent="0.3">
      <c r="A167" s="57"/>
      <c r="B167" s="148"/>
      <c r="C167" s="127" t="s">
        <v>10</v>
      </c>
      <c r="D167" s="128"/>
      <c r="E167" s="129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32"/>
      <c r="S167" s="33"/>
      <c r="T167" s="34"/>
      <c r="U167" s="4">
        <v>1</v>
      </c>
    </row>
    <row r="168" spans="1:250" s="35" customFormat="1" ht="14.55" customHeight="1" x14ac:dyDescent="0.25">
      <c r="A168" s="59"/>
      <c r="B168" s="149"/>
      <c r="C168" s="130"/>
      <c r="D168" s="131"/>
      <c r="E168" s="132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32"/>
      <c r="S168" s="34"/>
      <c r="T168" s="34"/>
      <c r="U168" s="4">
        <v>2</v>
      </c>
    </row>
    <row r="169" spans="1:250" s="71" customFormat="1" ht="16.5" customHeight="1" x14ac:dyDescent="0.25">
      <c r="A169" s="61" t="s">
        <v>13</v>
      </c>
      <c r="B169" s="150"/>
      <c r="C169" s="133"/>
      <c r="D169" s="134"/>
      <c r="E169" s="135"/>
      <c r="F169" s="31">
        <v>44211</v>
      </c>
      <c r="G169" s="31">
        <v>44242</v>
      </c>
      <c r="H169" s="31">
        <v>44273</v>
      </c>
      <c r="I169" s="31">
        <v>44301</v>
      </c>
      <c r="J169" s="31">
        <v>44332</v>
      </c>
      <c r="K169" s="31">
        <v>44362</v>
      </c>
      <c r="L169" s="31">
        <v>44393</v>
      </c>
      <c r="M169" s="31">
        <v>44423</v>
      </c>
      <c r="N169" s="31">
        <v>44454</v>
      </c>
      <c r="O169" s="31">
        <v>44485</v>
      </c>
      <c r="P169" s="31">
        <v>44516</v>
      </c>
      <c r="Q169" s="31">
        <v>44547</v>
      </c>
      <c r="R169" s="67"/>
      <c r="S169" s="68"/>
      <c r="T169" s="69"/>
      <c r="U169" s="4">
        <v>1</v>
      </c>
      <c r="V169" s="70"/>
      <c r="W169" s="70"/>
      <c r="X169" s="70"/>
      <c r="Y169" s="70"/>
      <c r="Z169" s="70"/>
      <c r="AA169" s="70"/>
      <c r="AB169" s="70"/>
      <c r="AC169" s="70"/>
      <c r="AD169" s="70"/>
      <c r="AE169" s="70"/>
      <c r="AF169" s="70"/>
      <c r="AG169" s="70"/>
      <c r="AH169" s="70"/>
      <c r="AI169" s="70"/>
      <c r="AJ169" s="70"/>
      <c r="AK169" s="70"/>
      <c r="AL169" s="70"/>
      <c r="AM169" s="70"/>
      <c r="AN169" s="70"/>
      <c r="AO169" s="70"/>
      <c r="AP169" s="70"/>
      <c r="AQ169" s="70"/>
      <c r="AR169" s="70"/>
      <c r="AS169" s="70"/>
      <c r="AT169" s="70"/>
      <c r="AU169" s="70"/>
      <c r="AV169" s="70"/>
      <c r="AW169" s="70"/>
      <c r="AX169" s="70"/>
      <c r="AY169" s="70"/>
      <c r="AZ169" s="70"/>
      <c r="BA169" s="70"/>
      <c r="BB169" s="70"/>
      <c r="BC169" s="70"/>
      <c r="BD169" s="70"/>
      <c r="BE169" s="70"/>
      <c r="BF169" s="70"/>
      <c r="BG169" s="70"/>
      <c r="BH169" s="70"/>
      <c r="BI169" s="70"/>
      <c r="BJ169" s="70"/>
      <c r="BK169" s="70"/>
      <c r="BL169" s="70"/>
      <c r="BM169" s="70"/>
      <c r="BN169" s="70"/>
      <c r="BO169" s="70"/>
      <c r="BP169" s="70"/>
      <c r="BQ169" s="70"/>
      <c r="BR169" s="70"/>
      <c r="BS169" s="70"/>
      <c r="BT169" s="70"/>
      <c r="BU169" s="70"/>
      <c r="BV169" s="70"/>
      <c r="BW169" s="70"/>
      <c r="BX169" s="70"/>
      <c r="BY169" s="70"/>
      <c r="BZ169" s="70"/>
      <c r="CA169" s="70"/>
      <c r="CB169" s="70"/>
      <c r="CC169" s="70"/>
      <c r="CD169" s="70"/>
      <c r="CE169" s="70"/>
      <c r="CF169" s="70"/>
      <c r="CG169" s="70"/>
      <c r="CH169" s="70"/>
      <c r="CI169" s="70"/>
      <c r="CJ169" s="70"/>
      <c r="CK169" s="70"/>
      <c r="CL169" s="70"/>
      <c r="CM169" s="70"/>
      <c r="CN169" s="70"/>
      <c r="CO169" s="70"/>
      <c r="CP169" s="70"/>
      <c r="CQ169" s="70"/>
      <c r="CR169" s="70"/>
      <c r="CS169" s="70"/>
      <c r="CT169" s="70"/>
      <c r="CU169" s="70"/>
      <c r="CV169" s="70"/>
      <c r="CW169" s="70"/>
      <c r="CX169" s="70"/>
      <c r="CY169" s="70"/>
      <c r="CZ169" s="70"/>
      <c r="DA169" s="70"/>
      <c r="DB169" s="70"/>
      <c r="DC169" s="70"/>
      <c r="DD169" s="70"/>
      <c r="DE169" s="70"/>
      <c r="DF169" s="70"/>
      <c r="DG169" s="70"/>
      <c r="DH169" s="70"/>
      <c r="DI169" s="70"/>
      <c r="DJ169" s="70"/>
      <c r="DK169" s="70"/>
      <c r="DL169" s="70"/>
      <c r="DM169" s="70"/>
      <c r="DN169" s="70"/>
      <c r="DO169" s="70"/>
      <c r="DP169" s="70"/>
      <c r="DQ169" s="70"/>
      <c r="DR169" s="70"/>
      <c r="DS169" s="70"/>
      <c r="DT169" s="70"/>
      <c r="DU169" s="70"/>
      <c r="DV169" s="70"/>
      <c r="DW169" s="70"/>
      <c r="DX169" s="70"/>
      <c r="DY169" s="70"/>
      <c r="DZ169" s="70"/>
      <c r="EA169" s="70"/>
      <c r="EB169" s="70"/>
      <c r="EC169" s="70"/>
      <c r="ED169" s="70"/>
      <c r="EE169" s="70"/>
      <c r="EF169" s="70"/>
      <c r="EG169" s="70"/>
      <c r="EH169" s="70"/>
      <c r="EI169" s="70"/>
      <c r="EJ169" s="70"/>
      <c r="EK169" s="70"/>
      <c r="EL169" s="70"/>
      <c r="EM169" s="70"/>
      <c r="EN169" s="70"/>
      <c r="EO169" s="70"/>
      <c r="EP169" s="70"/>
      <c r="EQ169" s="70"/>
      <c r="ER169" s="70"/>
      <c r="ES169" s="70"/>
      <c r="ET169" s="70"/>
      <c r="EU169" s="70"/>
      <c r="EV169" s="70"/>
      <c r="EW169" s="70"/>
      <c r="EX169" s="70"/>
      <c r="EY169" s="70"/>
      <c r="EZ169" s="70"/>
      <c r="FA169" s="70"/>
      <c r="FB169" s="70"/>
      <c r="FC169" s="70"/>
      <c r="FD169" s="70"/>
      <c r="FE169" s="70"/>
      <c r="FF169" s="70"/>
      <c r="FG169" s="70"/>
      <c r="FH169" s="70"/>
      <c r="FI169" s="70"/>
      <c r="FJ169" s="70"/>
      <c r="FK169" s="70"/>
      <c r="FL169" s="70"/>
      <c r="FM169" s="70"/>
      <c r="FN169" s="70"/>
      <c r="FO169" s="70"/>
      <c r="FP169" s="70"/>
      <c r="FQ169" s="70"/>
      <c r="FR169" s="70"/>
      <c r="FS169" s="70"/>
      <c r="FT169" s="70"/>
      <c r="FU169" s="70"/>
      <c r="FV169" s="70"/>
      <c r="FW169" s="70"/>
      <c r="FX169" s="70"/>
      <c r="FY169" s="70"/>
      <c r="FZ169" s="70"/>
      <c r="GA169" s="70"/>
      <c r="GB169" s="70"/>
      <c r="GC169" s="70"/>
      <c r="GD169" s="70"/>
      <c r="GE169" s="70"/>
      <c r="GF169" s="70"/>
      <c r="GG169" s="70"/>
      <c r="GH169" s="70"/>
      <c r="GI169" s="70"/>
      <c r="GJ169" s="70"/>
      <c r="GK169" s="70"/>
      <c r="GL169" s="70"/>
      <c r="GM169" s="70"/>
      <c r="GN169" s="70"/>
      <c r="GO169" s="70"/>
      <c r="GP169" s="70"/>
      <c r="GQ169" s="70"/>
      <c r="GR169" s="70"/>
      <c r="GS169" s="70"/>
      <c r="GT169" s="70"/>
      <c r="GU169" s="70"/>
      <c r="GV169" s="70"/>
      <c r="GW169" s="70"/>
      <c r="GX169" s="70"/>
      <c r="GY169" s="70"/>
      <c r="GZ169" s="70"/>
      <c r="HA169" s="70"/>
      <c r="HB169" s="70"/>
      <c r="HC169" s="70"/>
      <c r="HD169" s="70"/>
      <c r="HE169" s="70"/>
      <c r="HF169" s="70"/>
      <c r="HG169" s="70"/>
      <c r="HH169" s="70"/>
      <c r="HI169" s="70"/>
      <c r="HJ169" s="70"/>
      <c r="HK169" s="70"/>
      <c r="HL169" s="70"/>
      <c r="HM169" s="70"/>
      <c r="HN169" s="70"/>
      <c r="HO169" s="70"/>
      <c r="HP169" s="70"/>
      <c r="HQ169" s="70"/>
      <c r="HR169" s="70"/>
      <c r="HS169" s="70"/>
      <c r="HT169" s="70"/>
      <c r="HU169" s="70"/>
      <c r="HV169" s="70"/>
      <c r="HW169" s="70"/>
      <c r="HX169" s="70"/>
      <c r="HY169" s="70"/>
      <c r="HZ169" s="70"/>
      <c r="IA169" s="70"/>
      <c r="IB169" s="70"/>
      <c r="IC169" s="70"/>
      <c r="ID169" s="70"/>
      <c r="IE169" s="70"/>
      <c r="IF169" s="70"/>
      <c r="IG169" s="70"/>
      <c r="IH169" s="70"/>
      <c r="II169" s="70"/>
      <c r="IJ169" s="70"/>
      <c r="IK169" s="70"/>
      <c r="IL169" s="70"/>
      <c r="IM169" s="70"/>
      <c r="IN169" s="70"/>
      <c r="IO169" s="70"/>
      <c r="IP169" s="70"/>
    </row>
    <row r="170" spans="1:250" s="35" customFormat="1" ht="14.55" customHeight="1" x14ac:dyDescent="0.25">
      <c r="A170" s="62"/>
      <c r="B170" s="115"/>
      <c r="C170" s="114"/>
      <c r="D170" s="115"/>
      <c r="E170" s="116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2">
        <f t="shared" ref="R170:R210" si="7">SUM(F170:Q170)</f>
        <v>0</v>
      </c>
      <c r="S170" s="33"/>
      <c r="T170" s="34"/>
      <c r="U170" s="4">
        <f t="shared" ref="U170:U210" si="8">IF(OR($C170&lt;&gt;0,$D170&lt;&gt;0,$E170&lt;&gt;0,$E170="Est SAC",LEFT($A170,1)="0",LEFT($A170,1)="1",LEFT($A170,1)="9"),1,0)</f>
        <v>0</v>
      </c>
    </row>
    <row r="171" spans="1:250" s="35" customFormat="1" ht="14.55" customHeight="1" x14ac:dyDescent="0.25">
      <c r="A171" s="62"/>
      <c r="B171" s="115"/>
      <c r="C171" s="114"/>
      <c r="D171" s="115"/>
      <c r="E171" s="116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2">
        <f t="shared" si="7"/>
        <v>0</v>
      </c>
      <c r="S171" s="33"/>
      <c r="T171" s="34"/>
      <c r="U171" s="4">
        <f t="shared" si="8"/>
        <v>0</v>
      </c>
    </row>
    <row r="172" spans="1:250" s="35" customFormat="1" ht="14.55" customHeight="1" x14ac:dyDescent="0.25">
      <c r="A172" s="62"/>
      <c r="B172" s="115"/>
      <c r="C172" s="114"/>
      <c r="D172" s="115"/>
      <c r="E172" s="116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2">
        <f t="shared" si="7"/>
        <v>0</v>
      </c>
      <c r="S172" s="33"/>
      <c r="T172" s="34"/>
      <c r="U172" s="4">
        <f t="shared" si="8"/>
        <v>0</v>
      </c>
    </row>
    <row r="173" spans="1:250" s="35" customFormat="1" ht="14.55" customHeight="1" x14ac:dyDescent="0.25">
      <c r="A173" s="62"/>
      <c r="B173" s="115"/>
      <c r="C173" s="114"/>
      <c r="D173" s="115"/>
      <c r="E173" s="116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2">
        <f t="shared" si="7"/>
        <v>0</v>
      </c>
      <c r="S173" s="33"/>
      <c r="T173" s="34"/>
      <c r="U173" s="4">
        <f t="shared" si="8"/>
        <v>0</v>
      </c>
    </row>
    <row r="174" spans="1:250" s="35" customFormat="1" ht="14.55" customHeight="1" x14ac:dyDescent="0.25">
      <c r="A174" s="62"/>
      <c r="B174" s="115"/>
      <c r="C174" s="114"/>
      <c r="D174" s="115"/>
      <c r="E174" s="116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2">
        <f t="shared" si="7"/>
        <v>0</v>
      </c>
      <c r="S174" s="33"/>
      <c r="T174" s="34"/>
      <c r="U174" s="4">
        <f t="shared" si="8"/>
        <v>0</v>
      </c>
    </row>
    <row r="175" spans="1:250" s="35" customFormat="1" ht="14.55" customHeight="1" x14ac:dyDescent="0.25">
      <c r="A175" s="62"/>
      <c r="B175" s="115"/>
      <c r="C175" s="114"/>
      <c r="D175" s="115"/>
      <c r="E175" s="116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2">
        <f t="shared" si="7"/>
        <v>0</v>
      </c>
      <c r="S175" s="33"/>
      <c r="T175" s="34"/>
      <c r="U175" s="4">
        <f t="shared" si="8"/>
        <v>0</v>
      </c>
    </row>
    <row r="176" spans="1:250" s="35" customFormat="1" ht="14.55" customHeight="1" x14ac:dyDescent="0.25">
      <c r="A176" s="62"/>
      <c r="B176" s="115"/>
      <c r="C176" s="114"/>
      <c r="D176" s="115"/>
      <c r="E176" s="116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2">
        <f t="shared" si="7"/>
        <v>0</v>
      </c>
      <c r="S176" s="33"/>
      <c r="T176" s="34"/>
      <c r="U176" s="4">
        <f t="shared" si="8"/>
        <v>0</v>
      </c>
    </row>
    <row r="177" spans="1:22" s="35" customFormat="1" ht="14.55" customHeight="1" x14ac:dyDescent="0.25">
      <c r="A177" s="62"/>
      <c r="B177" s="115"/>
      <c r="C177" s="114"/>
      <c r="D177" s="115"/>
      <c r="E177" s="116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2">
        <f t="shared" si="7"/>
        <v>0</v>
      </c>
      <c r="S177" s="33"/>
      <c r="T177" s="34"/>
      <c r="U177" s="4">
        <f t="shared" si="8"/>
        <v>0</v>
      </c>
    </row>
    <row r="178" spans="1:22" s="35" customFormat="1" ht="14.55" customHeight="1" x14ac:dyDescent="0.25">
      <c r="A178" s="62"/>
      <c r="B178" s="115"/>
      <c r="C178" s="114"/>
      <c r="D178" s="115"/>
      <c r="E178" s="116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2">
        <f t="shared" si="7"/>
        <v>0</v>
      </c>
      <c r="S178" s="33"/>
      <c r="T178" s="34"/>
      <c r="U178" s="4">
        <f t="shared" si="8"/>
        <v>0</v>
      </c>
      <c r="V178" s="63"/>
    </row>
    <row r="179" spans="1:22" s="35" customFormat="1" ht="14.55" customHeight="1" x14ac:dyDescent="0.25">
      <c r="A179" s="62"/>
      <c r="B179" s="115"/>
      <c r="C179" s="114"/>
      <c r="D179" s="115"/>
      <c r="E179" s="116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2">
        <f t="shared" si="7"/>
        <v>0</v>
      </c>
      <c r="S179" s="33"/>
      <c r="T179" s="34"/>
      <c r="U179" s="4">
        <f t="shared" si="8"/>
        <v>0</v>
      </c>
    </row>
    <row r="180" spans="1:22" s="35" customFormat="1" ht="14.55" customHeight="1" x14ac:dyDescent="0.25">
      <c r="A180" s="62"/>
      <c r="B180" s="115"/>
      <c r="C180" s="114"/>
      <c r="D180" s="115"/>
      <c r="E180" s="116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2">
        <f t="shared" si="7"/>
        <v>0</v>
      </c>
      <c r="S180" s="33"/>
      <c r="T180" s="34"/>
      <c r="U180" s="4">
        <f t="shared" si="8"/>
        <v>0</v>
      </c>
      <c r="V180" s="63"/>
    </row>
    <row r="181" spans="1:22" s="35" customFormat="1" ht="14.55" customHeight="1" x14ac:dyDescent="0.25">
      <c r="A181" s="62"/>
      <c r="B181" s="115"/>
      <c r="C181" s="114"/>
      <c r="D181" s="115"/>
      <c r="E181" s="116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2">
        <f t="shared" si="7"/>
        <v>0</v>
      </c>
      <c r="S181" s="33"/>
      <c r="T181" s="34"/>
      <c r="U181" s="4">
        <f t="shared" si="8"/>
        <v>0</v>
      </c>
    </row>
    <row r="182" spans="1:22" s="35" customFormat="1" ht="14.55" customHeight="1" x14ac:dyDescent="0.25">
      <c r="A182" s="62"/>
      <c r="B182" s="115"/>
      <c r="C182" s="114"/>
      <c r="D182" s="115"/>
      <c r="E182" s="116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2">
        <f t="shared" si="7"/>
        <v>0</v>
      </c>
      <c r="S182" s="33"/>
      <c r="T182" s="34"/>
      <c r="U182" s="4">
        <f t="shared" si="8"/>
        <v>0</v>
      </c>
    </row>
    <row r="183" spans="1:22" s="35" customFormat="1" ht="14.55" customHeight="1" x14ac:dyDescent="0.25">
      <c r="A183" s="62"/>
      <c r="B183" s="115"/>
      <c r="C183" s="114"/>
      <c r="D183" s="115"/>
      <c r="E183" s="116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2">
        <f t="shared" si="7"/>
        <v>0</v>
      </c>
      <c r="S183" s="33"/>
      <c r="T183" s="34"/>
      <c r="U183" s="4">
        <f t="shared" si="8"/>
        <v>0</v>
      </c>
    </row>
    <row r="184" spans="1:22" s="35" customFormat="1" ht="14.55" customHeight="1" x14ac:dyDescent="0.25">
      <c r="A184" s="62"/>
      <c r="B184" s="115"/>
      <c r="C184" s="114"/>
      <c r="D184" s="115"/>
      <c r="E184" s="116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2">
        <f t="shared" si="7"/>
        <v>0</v>
      </c>
      <c r="S184" s="33"/>
      <c r="T184" s="34"/>
      <c r="U184" s="4">
        <f t="shared" si="8"/>
        <v>0</v>
      </c>
    </row>
    <row r="185" spans="1:22" s="35" customFormat="1" ht="14.55" customHeight="1" x14ac:dyDescent="0.25">
      <c r="A185" s="62"/>
      <c r="B185" s="115"/>
      <c r="C185" s="114"/>
      <c r="D185" s="115"/>
      <c r="E185" s="116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2">
        <f t="shared" si="7"/>
        <v>0</v>
      </c>
      <c r="S185" s="33"/>
      <c r="T185" s="34"/>
      <c r="U185" s="4">
        <f t="shared" si="8"/>
        <v>0</v>
      </c>
    </row>
    <row r="186" spans="1:22" s="35" customFormat="1" ht="14.55" customHeight="1" x14ac:dyDescent="0.25">
      <c r="A186" s="62"/>
      <c r="B186" s="115"/>
      <c r="C186" s="114"/>
      <c r="D186" s="115"/>
      <c r="E186" s="116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2">
        <f t="shared" si="7"/>
        <v>0</v>
      </c>
      <c r="S186" s="33"/>
      <c r="T186" s="34"/>
      <c r="U186" s="4">
        <f t="shared" si="8"/>
        <v>0</v>
      </c>
    </row>
    <row r="187" spans="1:22" s="35" customFormat="1" ht="14.55" customHeight="1" x14ac:dyDescent="0.25">
      <c r="A187" s="62"/>
      <c r="B187" s="115"/>
      <c r="C187" s="114"/>
      <c r="D187" s="115"/>
      <c r="E187" s="116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2">
        <f t="shared" si="7"/>
        <v>0</v>
      </c>
      <c r="S187" s="33"/>
      <c r="T187" s="34"/>
      <c r="U187" s="4">
        <f t="shared" si="8"/>
        <v>0</v>
      </c>
    </row>
    <row r="188" spans="1:22" s="35" customFormat="1" ht="14.55" customHeight="1" x14ac:dyDescent="0.25">
      <c r="A188" s="62"/>
      <c r="B188" s="115"/>
      <c r="C188" s="114"/>
      <c r="D188" s="115"/>
      <c r="E188" s="116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2">
        <f t="shared" si="7"/>
        <v>0</v>
      </c>
      <c r="S188" s="33"/>
      <c r="T188" s="34"/>
      <c r="U188" s="4">
        <f t="shared" si="8"/>
        <v>0</v>
      </c>
    </row>
    <row r="189" spans="1:22" s="35" customFormat="1" ht="14.55" customHeight="1" x14ac:dyDescent="0.25">
      <c r="A189" s="62"/>
      <c r="B189" s="115"/>
      <c r="C189" s="114"/>
      <c r="D189" s="115"/>
      <c r="E189" s="116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2">
        <f t="shared" si="7"/>
        <v>0</v>
      </c>
      <c r="S189" s="33"/>
      <c r="T189" s="34"/>
      <c r="U189" s="4">
        <f t="shared" si="8"/>
        <v>0</v>
      </c>
    </row>
    <row r="190" spans="1:22" s="35" customFormat="1" ht="14.55" customHeight="1" x14ac:dyDescent="0.25">
      <c r="A190" s="62"/>
      <c r="B190" s="115"/>
      <c r="C190" s="114"/>
      <c r="D190" s="115"/>
      <c r="E190" s="116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2">
        <f t="shared" si="7"/>
        <v>0</v>
      </c>
      <c r="S190" s="33"/>
      <c r="T190" s="34"/>
      <c r="U190" s="4">
        <f t="shared" si="8"/>
        <v>0</v>
      </c>
    </row>
    <row r="191" spans="1:22" s="35" customFormat="1" ht="14.55" customHeight="1" x14ac:dyDescent="0.25">
      <c r="A191" s="62"/>
      <c r="B191" s="115"/>
      <c r="C191" s="114"/>
      <c r="D191" s="115"/>
      <c r="E191" s="116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2">
        <f t="shared" si="7"/>
        <v>0</v>
      </c>
      <c r="S191" s="33"/>
      <c r="T191" s="34"/>
      <c r="U191" s="4">
        <f t="shared" si="8"/>
        <v>0</v>
      </c>
    </row>
    <row r="192" spans="1:22" s="35" customFormat="1" ht="14.55" customHeight="1" x14ac:dyDescent="0.25">
      <c r="A192" s="62"/>
      <c r="B192" s="115"/>
      <c r="C192" s="114"/>
      <c r="D192" s="115"/>
      <c r="E192" s="116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2">
        <f t="shared" si="7"/>
        <v>0</v>
      </c>
      <c r="S192" s="33"/>
      <c r="T192" s="34"/>
      <c r="U192" s="4">
        <f t="shared" si="8"/>
        <v>0</v>
      </c>
    </row>
    <row r="193" spans="1:21" s="35" customFormat="1" ht="14.55" customHeight="1" x14ac:dyDescent="0.25">
      <c r="A193" s="62"/>
      <c r="B193" s="115"/>
      <c r="C193" s="114"/>
      <c r="D193" s="115"/>
      <c r="E193" s="116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2">
        <f t="shared" si="7"/>
        <v>0</v>
      </c>
      <c r="S193" s="33"/>
      <c r="T193" s="34"/>
      <c r="U193" s="4">
        <f t="shared" si="8"/>
        <v>0</v>
      </c>
    </row>
    <row r="194" spans="1:21" s="35" customFormat="1" ht="14.55" customHeight="1" x14ac:dyDescent="0.25">
      <c r="A194" s="62"/>
      <c r="B194" s="115"/>
      <c r="C194" s="114"/>
      <c r="D194" s="115"/>
      <c r="E194" s="116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2">
        <f t="shared" si="7"/>
        <v>0</v>
      </c>
      <c r="S194" s="33"/>
      <c r="T194" s="34"/>
      <c r="U194" s="4">
        <f t="shared" si="8"/>
        <v>0</v>
      </c>
    </row>
    <row r="195" spans="1:21" s="35" customFormat="1" ht="14.55" customHeight="1" x14ac:dyDescent="0.25">
      <c r="A195" s="62"/>
      <c r="B195" s="115"/>
      <c r="C195" s="114"/>
      <c r="D195" s="115"/>
      <c r="E195" s="116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2">
        <f t="shared" si="7"/>
        <v>0</v>
      </c>
      <c r="S195" s="33"/>
      <c r="T195" s="34"/>
      <c r="U195" s="4">
        <f t="shared" si="8"/>
        <v>0</v>
      </c>
    </row>
    <row r="196" spans="1:21" s="35" customFormat="1" ht="14.55" customHeight="1" x14ac:dyDescent="0.25">
      <c r="A196" s="62"/>
      <c r="B196" s="115"/>
      <c r="C196" s="114"/>
      <c r="D196" s="115"/>
      <c r="E196" s="116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2">
        <f t="shared" si="7"/>
        <v>0</v>
      </c>
      <c r="S196" s="33"/>
      <c r="T196" s="34"/>
      <c r="U196" s="4">
        <f t="shared" si="8"/>
        <v>0</v>
      </c>
    </row>
    <row r="197" spans="1:21" s="35" customFormat="1" ht="14.55" customHeight="1" x14ac:dyDescent="0.25">
      <c r="A197" s="62"/>
      <c r="B197" s="115"/>
      <c r="C197" s="114"/>
      <c r="D197" s="115"/>
      <c r="E197" s="116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2">
        <f t="shared" si="7"/>
        <v>0</v>
      </c>
      <c r="S197" s="33"/>
      <c r="T197" s="34"/>
      <c r="U197" s="4">
        <f t="shared" si="8"/>
        <v>0</v>
      </c>
    </row>
    <row r="198" spans="1:21" s="35" customFormat="1" ht="14.55" customHeight="1" x14ac:dyDescent="0.25">
      <c r="A198" s="62"/>
      <c r="B198" s="115"/>
      <c r="C198" s="114"/>
      <c r="D198" s="115"/>
      <c r="E198" s="116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2">
        <f t="shared" si="7"/>
        <v>0</v>
      </c>
      <c r="S198" s="33"/>
      <c r="T198" s="34"/>
      <c r="U198" s="4">
        <f t="shared" si="8"/>
        <v>0</v>
      </c>
    </row>
    <row r="199" spans="1:21" s="35" customFormat="1" ht="14.55" customHeight="1" x14ac:dyDescent="0.25">
      <c r="A199" s="62"/>
      <c r="B199" s="115"/>
      <c r="C199" s="114"/>
      <c r="D199" s="115"/>
      <c r="E199" s="116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2">
        <f t="shared" si="7"/>
        <v>0</v>
      </c>
      <c r="S199" s="33"/>
      <c r="T199" s="34"/>
      <c r="U199" s="4">
        <f t="shared" si="8"/>
        <v>0</v>
      </c>
    </row>
    <row r="200" spans="1:21" s="35" customFormat="1" ht="14.55" customHeight="1" x14ac:dyDescent="0.25">
      <c r="A200" s="62"/>
      <c r="B200" s="115"/>
      <c r="C200" s="114"/>
      <c r="D200" s="115"/>
      <c r="E200" s="116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2">
        <f t="shared" si="7"/>
        <v>0</v>
      </c>
      <c r="S200" s="33"/>
      <c r="T200" s="34"/>
      <c r="U200" s="4">
        <f t="shared" si="8"/>
        <v>0</v>
      </c>
    </row>
    <row r="201" spans="1:21" s="35" customFormat="1" ht="14.55" customHeight="1" x14ac:dyDescent="0.25">
      <c r="A201" s="62"/>
      <c r="B201" s="115"/>
      <c r="C201" s="114"/>
      <c r="D201" s="115"/>
      <c r="E201" s="116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2">
        <f t="shared" si="7"/>
        <v>0</v>
      </c>
      <c r="S201" s="33"/>
      <c r="T201" s="34"/>
      <c r="U201" s="4">
        <f t="shared" si="8"/>
        <v>0</v>
      </c>
    </row>
    <row r="202" spans="1:21" s="35" customFormat="1" ht="14.55" customHeight="1" x14ac:dyDescent="0.25">
      <c r="A202" s="62"/>
      <c r="B202" s="115"/>
      <c r="C202" s="114"/>
      <c r="D202" s="115"/>
      <c r="E202" s="116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2">
        <f t="shared" si="7"/>
        <v>0</v>
      </c>
      <c r="S202" s="33"/>
      <c r="T202" s="34"/>
      <c r="U202" s="4">
        <f t="shared" si="8"/>
        <v>0</v>
      </c>
    </row>
    <row r="203" spans="1:21" s="35" customFormat="1" ht="14.55" customHeight="1" x14ac:dyDescent="0.25">
      <c r="A203" s="62"/>
      <c r="B203" s="115"/>
      <c r="C203" s="114"/>
      <c r="D203" s="115"/>
      <c r="E203" s="116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2">
        <f t="shared" si="7"/>
        <v>0</v>
      </c>
      <c r="S203" s="33"/>
      <c r="T203" s="34"/>
      <c r="U203" s="4">
        <f t="shared" si="8"/>
        <v>0</v>
      </c>
    </row>
    <row r="204" spans="1:21" s="35" customFormat="1" ht="14.55" customHeight="1" x14ac:dyDescent="0.25">
      <c r="A204" s="62"/>
      <c r="B204" s="115"/>
      <c r="C204" s="114"/>
      <c r="D204" s="115"/>
      <c r="E204" s="116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2">
        <f t="shared" si="7"/>
        <v>0</v>
      </c>
      <c r="S204" s="33"/>
      <c r="T204" s="34"/>
      <c r="U204" s="4">
        <f t="shared" si="8"/>
        <v>0</v>
      </c>
    </row>
    <row r="205" spans="1:21" s="35" customFormat="1" ht="14.55" customHeight="1" x14ac:dyDescent="0.25">
      <c r="A205" s="62"/>
      <c r="B205" s="115"/>
      <c r="C205" s="114"/>
      <c r="D205" s="115"/>
      <c r="E205" s="116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2">
        <f t="shared" si="7"/>
        <v>0</v>
      </c>
      <c r="S205" s="33"/>
      <c r="T205" s="34"/>
      <c r="U205" s="4">
        <f t="shared" si="8"/>
        <v>0</v>
      </c>
    </row>
    <row r="206" spans="1:21" s="35" customFormat="1" ht="14.55" customHeight="1" x14ac:dyDescent="0.25">
      <c r="A206" s="62"/>
      <c r="B206" s="115"/>
      <c r="C206" s="114"/>
      <c r="D206" s="115"/>
      <c r="E206" s="116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2">
        <f t="shared" si="7"/>
        <v>0</v>
      </c>
      <c r="S206" s="33"/>
      <c r="T206" s="34"/>
      <c r="U206" s="4">
        <f t="shared" si="8"/>
        <v>0</v>
      </c>
    </row>
    <row r="207" spans="1:21" s="35" customFormat="1" ht="14.55" customHeight="1" x14ac:dyDescent="0.25">
      <c r="A207" s="62"/>
      <c r="B207" s="115"/>
      <c r="C207" s="114"/>
      <c r="D207" s="115"/>
      <c r="E207" s="116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2">
        <f t="shared" si="7"/>
        <v>0</v>
      </c>
      <c r="S207" s="33"/>
      <c r="T207" s="34"/>
      <c r="U207" s="4">
        <f t="shared" si="8"/>
        <v>0</v>
      </c>
    </row>
    <row r="208" spans="1:21" s="35" customFormat="1" ht="14.55" customHeight="1" x14ac:dyDescent="0.25">
      <c r="A208" s="62"/>
      <c r="B208" s="115"/>
      <c r="C208" s="114"/>
      <c r="D208" s="115"/>
      <c r="E208" s="116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2">
        <f t="shared" si="7"/>
        <v>0</v>
      </c>
      <c r="S208" s="33"/>
      <c r="T208" s="34"/>
      <c r="U208" s="4">
        <f t="shared" si="8"/>
        <v>0</v>
      </c>
    </row>
    <row r="209" spans="1:250" s="35" customFormat="1" ht="14.55" customHeight="1" x14ac:dyDescent="0.25">
      <c r="A209" s="62"/>
      <c r="B209" s="115"/>
      <c r="C209" s="114"/>
      <c r="D209" s="115"/>
      <c r="E209" s="116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2">
        <f t="shared" si="7"/>
        <v>0</v>
      </c>
      <c r="S209" s="33"/>
      <c r="T209" s="34"/>
      <c r="U209" s="4">
        <f t="shared" si="8"/>
        <v>0</v>
      </c>
    </row>
    <row r="210" spans="1:250" s="35" customFormat="1" ht="14.55" customHeight="1" x14ac:dyDescent="0.25">
      <c r="A210" s="62"/>
      <c r="B210" s="115"/>
      <c r="C210" s="139"/>
      <c r="D210" s="115"/>
      <c r="E210" s="116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2">
        <f t="shared" si="7"/>
        <v>0</v>
      </c>
      <c r="S210" s="33"/>
      <c r="T210" s="34"/>
      <c r="U210" s="4">
        <f t="shared" si="8"/>
        <v>0</v>
      </c>
    </row>
    <row r="211" spans="1:250" s="35" customFormat="1" ht="14.55" customHeight="1" collapsed="1" x14ac:dyDescent="0.25">
      <c r="A211" s="64"/>
      <c r="B211" s="118"/>
      <c r="C211" s="114"/>
      <c r="D211" s="118"/>
      <c r="E211" s="119"/>
      <c r="F211" s="40"/>
      <c r="G211" s="40"/>
      <c r="H211" s="40"/>
      <c r="I211" s="40"/>
      <c r="J211" s="40"/>
      <c r="K211" s="40"/>
      <c r="L211" s="40"/>
      <c r="M211" s="40"/>
      <c r="N211" s="41"/>
      <c r="O211" s="41"/>
      <c r="P211" s="41"/>
      <c r="Q211" s="41"/>
      <c r="R211" s="32"/>
      <c r="S211" s="34"/>
      <c r="T211" s="34"/>
      <c r="U211" s="4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  <c r="BA211" s="42"/>
      <c r="BB211" s="42"/>
      <c r="BC211" s="42"/>
      <c r="BD211" s="42"/>
      <c r="BE211" s="42"/>
      <c r="BF211" s="42"/>
      <c r="BG211" s="42"/>
      <c r="BH211" s="42"/>
      <c r="BI211" s="42"/>
      <c r="BJ211" s="42"/>
      <c r="BK211" s="42"/>
      <c r="BL211" s="42"/>
      <c r="BM211" s="42"/>
      <c r="BN211" s="42"/>
      <c r="BO211" s="42"/>
      <c r="BP211" s="42"/>
      <c r="BQ211" s="42"/>
      <c r="BR211" s="42"/>
      <c r="BS211" s="42"/>
      <c r="BT211" s="42"/>
      <c r="BU211" s="42"/>
      <c r="BV211" s="42"/>
      <c r="BW211" s="42"/>
      <c r="BX211" s="42"/>
      <c r="BY211" s="42"/>
      <c r="BZ211" s="42"/>
      <c r="CA211" s="42"/>
      <c r="CB211" s="42"/>
      <c r="CC211" s="42"/>
      <c r="CD211" s="42"/>
      <c r="CE211" s="42"/>
      <c r="CF211" s="42"/>
      <c r="CG211" s="42"/>
      <c r="CH211" s="42"/>
      <c r="CI211" s="42"/>
      <c r="CJ211" s="42"/>
      <c r="CK211" s="42"/>
      <c r="CL211" s="42"/>
      <c r="CM211" s="42"/>
      <c r="CN211" s="42"/>
      <c r="CO211" s="42"/>
      <c r="CP211" s="42"/>
      <c r="CQ211" s="42"/>
      <c r="CR211" s="42"/>
      <c r="CS211" s="42"/>
      <c r="CT211" s="42"/>
      <c r="CU211" s="42"/>
      <c r="CV211" s="42"/>
      <c r="CW211" s="42"/>
      <c r="CX211" s="42"/>
      <c r="CY211" s="42"/>
      <c r="CZ211" s="42"/>
      <c r="DA211" s="42"/>
      <c r="DB211" s="42"/>
      <c r="DC211" s="42"/>
      <c r="DD211" s="42"/>
      <c r="DE211" s="42"/>
      <c r="DF211" s="42"/>
      <c r="DG211" s="42"/>
      <c r="DH211" s="42"/>
      <c r="DI211" s="42"/>
      <c r="DJ211" s="42"/>
      <c r="DK211" s="42"/>
      <c r="DL211" s="42"/>
      <c r="DM211" s="42"/>
      <c r="DN211" s="42"/>
      <c r="DO211" s="42"/>
      <c r="DP211" s="42"/>
      <c r="DQ211" s="42"/>
      <c r="DR211" s="42"/>
      <c r="DS211" s="42"/>
      <c r="DT211" s="42"/>
      <c r="DU211" s="42"/>
      <c r="DV211" s="42"/>
      <c r="DW211" s="42"/>
      <c r="DX211" s="42"/>
      <c r="DY211" s="42"/>
      <c r="DZ211" s="42"/>
      <c r="EA211" s="42"/>
      <c r="EB211" s="42"/>
      <c r="EC211" s="42"/>
      <c r="ED211" s="42"/>
      <c r="EE211" s="42"/>
      <c r="EF211" s="42"/>
      <c r="EG211" s="42"/>
      <c r="EH211" s="42"/>
      <c r="EI211" s="42"/>
      <c r="EJ211" s="42"/>
      <c r="EK211" s="42"/>
      <c r="EL211" s="42"/>
      <c r="EM211" s="42"/>
      <c r="EN211" s="42"/>
      <c r="EO211" s="42"/>
      <c r="EP211" s="42"/>
      <c r="EQ211" s="42"/>
      <c r="ER211" s="42"/>
      <c r="ES211" s="42"/>
      <c r="ET211" s="42"/>
      <c r="EU211" s="42"/>
      <c r="EV211" s="42"/>
      <c r="EW211" s="42"/>
      <c r="EX211" s="42"/>
      <c r="EY211" s="42"/>
      <c r="EZ211" s="42"/>
      <c r="FA211" s="42"/>
      <c r="FB211" s="42"/>
      <c r="FC211" s="42"/>
      <c r="FD211" s="42"/>
      <c r="FE211" s="42"/>
      <c r="FF211" s="42"/>
      <c r="FG211" s="42"/>
      <c r="FH211" s="42"/>
      <c r="FI211" s="42"/>
      <c r="FJ211" s="42"/>
      <c r="FK211" s="42"/>
      <c r="FL211" s="42"/>
      <c r="FM211" s="42"/>
      <c r="FN211" s="42"/>
      <c r="FO211" s="42"/>
      <c r="FP211" s="42"/>
      <c r="FQ211" s="42"/>
      <c r="FR211" s="42"/>
      <c r="FS211" s="42"/>
      <c r="FT211" s="42"/>
      <c r="FU211" s="42"/>
      <c r="FV211" s="42"/>
      <c r="FW211" s="42"/>
      <c r="FX211" s="42"/>
      <c r="FY211" s="42"/>
      <c r="FZ211" s="42"/>
      <c r="GA211" s="42"/>
      <c r="GB211" s="42"/>
      <c r="GC211" s="42"/>
      <c r="GD211" s="42"/>
      <c r="GE211" s="42"/>
      <c r="GF211" s="42"/>
      <c r="GG211" s="42"/>
      <c r="GH211" s="42"/>
      <c r="GI211" s="42"/>
      <c r="GJ211" s="42"/>
      <c r="GK211" s="42"/>
      <c r="GL211" s="42"/>
      <c r="GM211" s="42"/>
      <c r="GN211" s="42"/>
      <c r="GO211" s="42"/>
      <c r="GP211" s="42"/>
      <c r="GQ211" s="42"/>
      <c r="GR211" s="42"/>
      <c r="GS211" s="42"/>
      <c r="GT211" s="42"/>
      <c r="GU211" s="42"/>
      <c r="GV211" s="42"/>
      <c r="GW211" s="42"/>
      <c r="GX211" s="42"/>
      <c r="GY211" s="42"/>
      <c r="GZ211" s="42"/>
      <c r="HA211" s="42"/>
      <c r="HB211" s="42"/>
      <c r="HC211" s="42"/>
      <c r="HD211" s="42"/>
      <c r="HE211" s="42"/>
      <c r="HF211" s="42"/>
      <c r="HG211" s="42"/>
      <c r="HH211" s="42"/>
      <c r="HI211" s="42"/>
      <c r="HJ211" s="42"/>
      <c r="HK211" s="42"/>
      <c r="HL211" s="42"/>
      <c r="HM211" s="42"/>
      <c r="HN211" s="42"/>
      <c r="HO211" s="42"/>
      <c r="HP211" s="42"/>
      <c r="HQ211" s="42"/>
      <c r="HR211" s="42"/>
      <c r="HS211" s="42"/>
      <c r="HT211" s="42"/>
      <c r="HU211" s="42"/>
      <c r="HV211" s="42"/>
      <c r="HW211" s="42"/>
      <c r="HX211" s="42"/>
      <c r="HY211" s="42"/>
      <c r="HZ211" s="42"/>
      <c r="IA211" s="42"/>
      <c r="IB211" s="42"/>
      <c r="IC211" s="42"/>
      <c r="ID211" s="42"/>
      <c r="IE211" s="42"/>
      <c r="IF211" s="42"/>
      <c r="IG211" s="42"/>
      <c r="IH211" s="42"/>
      <c r="II211" s="42"/>
      <c r="IJ211" s="42"/>
      <c r="IK211" s="42"/>
      <c r="IL211" s="42"/>
      <c r="IM211" s="42"/>
      <c r="IN211" s="42"/>
      <c r="IO211" s="42"/>
      <c r="IP211" s="42"/>
    </row>
    <row r="212" spans="1:250" s="35" customFormat="1" ht="14.55" customHeight="1" x14ac:dyDescent="0.25">
      <c r="A212" s="65"/>
      <c r="B212" s="115"/>
      <c r="C212" s="114"/>
      <c r="D212" s="115"/>
      <c r="E212" s="116"/>
      <c r="F212" s="43"/>
      <c r="G212" s="43"/>
      <c r="H212" s="43"/>
      <c r="I212" s="43"/>
      <c r="J212" s="43"/>
      <c r="K212" s="43"/>
      <c r="L212" s="43"/>
      <c r="M212" s="43"/>
      <c r="N212" s="44"/>
      <c r="O212" s="44"/>
      <c r="P212" s="44"/>
      <c r="Q212" s="44"/>
      <c r="R212" s="45"/>
      <c r="S212" s="46"/>
      <c r="T212" s="46"/>
      <c r="U212" s="47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/>
      <c r="AS212" s="42"/>
      <c r="AT212" s="42"/>
      <c r="AU212" s="42"/>
      <c r="AV212" s="42"/>
      <c r="AW212" s="42"/>
      <c r="AX212" s="42"/>
      <c r="AY212" s="42"/>
      <c r="AZ212" s="42"/>
      <c r="BA212" s="42"/>
      <c r="BB212" s="42"/>
      <c r="BC212" s="42"/>
      <c r="BD212" s="42"/>
      <c r="BE212" s="42"/>
      <c r="BF212" s="42"/>
      <c r="BG212" s="42"/>
      <c r="BH212" s="42"/>
      <c r="BI212" s="42"/>
      <c r="BJ212" s="42"/>
      <c r="BK212" s="42"/>
      <c r="BL212" s="42"/>
      <c r="BM212" s="42"/>
      <c r="BN212" s="42"/>
      <c r="BO212" s="42"/>
      <c r="BP212" s="42"/>
      <c r="BQ212" s="42"/>
      <c r="BR212" s="42"/>
      <c r="BS212" s="42"/>
      <c r="BT212" s="42"/>
      <c r="BU212" s="42"/>
      <c r="BV212" s="42"/>
      <c r="BW212" s="42"/>
      <c r="BX212" s="42"/>
      <c r="BY212" s="42"/>
      <c r="BZ212" s="42"/>
      <c r="CA212" s="42"/>
      <c r="CB212" s="42"/>
      <c r="CC212" s="42"/>
      <c r="CD212" s="42"/>
      <c r="CE212" s="42"/>
      <c r="CF212" s="42"/>
      <c r="CG212" s="42"/>
      <c r="CH212" s="42"/>
      <c r="CI212" s="42"/>
      <c r="CJ212" s="42"/>
      <c r="CK212" s="42"/>
      <c r="CL212" s="42"/>
      <c r="CM212" s="42"/>
      <c r="CN212" s="42"/>
      <c r="CO212" s="42"/>
      <c r="CP212" s="42"/>
      <c r="CQ212" s="42"/>
      <c r="CR212" s="42"/>
      <c r="CS212" s="42"/>
      <c r="CT212" s="42"/>
      <c r="CU212" s="42"/>
      <c r="CV212" s="42"/>
      <c r="CW212" s="42"/>
      <c r="CX212" s="42"/>
      <c r="CY212" s="42"/>
      <c r="CZ212" s="42"/>
      <c r="DA212" s="42"/>
      <c r="DB212" s="42"/>
      <c r="DC212" s="42"/>
      <c r="DD212" s="42"/>
      <c r="DE212" s="42"/>
      <c r="DF212" s="42"/>
      <c r="DG212" s="42"/>
      <c r="DH212" s="42"/>
      <c r="DI212" s="42"/>
      <c r="DJ212" s="42"/>
      <c r="DK212" s="42"/>
      <c r="DL212" s="42"/>
      <c r="DM212" s="42"/>
      <c r="DN212" s="42"/>
      <c r="DO212" s="42"/>
      <c r="DP212" s="42"/>
      <c r="DQ212" s="42"/>
      <c r="DR212" s="42"/>
      <c r="DS212" s="42"/>
      <c r="DT212" s="42"/>
      <c r="DU212" s="42"/>
      <c r="DV212" s="42"/>
      <c r="DW212" s="42"/>
      <c r="DX212" s="42"/>
      <c r="DY212" s="42"/>
      <c r="DZ212" s="42"/>
      <c r="EA212" s="42"/>
      <c r="EB212" s="42"/>
      <c r="EC212" s="42"/>
      <c r="ED212" s="42"/>
      <c r="EE212" s="42"/>
      <c r="EF212" s="42"/>
      <c r="EG212" s="42"/>
      <c r="EH212" s="42"/>
      <c r="EI212" s="42"/>
      <c r="EJ212" s="42"/>
      <c r="EK212" s="42"/>
      <c r="EL212" s="42"/>
      <c r="EM212" s="42"/>
      <c r="EN212" s="42"/>
      <c r="EO212" s="42"/>
      <c r="EP212" s="42"/>
      <c r="EQ212" s="42"/>
      <c r="ER212" s="42"/>
      <c r="ES212" s="42"/>
      <c r="ET212" s="42"/>
      <c r="EU212" s="42"/>
      <c r="EV212" s="42"/>
      <c r="EW212" s="42"/>
      <c r="EX212" s="42"/>
      <c r="EY212" s="42"/>
      <c r="EZ212" s="42"/>
      <c r="FA212" s="42"/>
      <c r="FB212" s="42"/>
      <c r="FC212" s="42"/>
      <c r="FD212" s="42"/>
      <c r="FE212" s="42"/>
      <c r="FF212" s="42"/>
      <c r="FG212" s="42"/>
      <c r="FH212" s="42"/>
      <c r="FI212" s="42"/>
      <c r="FJ212" s="42"/>
      <c r="FK212" s="42"/>
      <c r="FL212" s="42"/>
      <c r="FM212" s="42"/>
      <c r="FN212" s="42"/>
      <c r="FO212" s="42"/>
      <c r="FP212" s="42"/>
      <c r="FQ212" s="42"/>
      <c r="FR212" s="42"/>
      <c r="FS212" s="42"/>
      <c r="FT212" s="42"/>
      <c r="FU212" s="42"/>
      <c r="FV212" s="42"/>
      <c r="FW212" s="42"/>
      <c r="FX212" s="42"/>
      <c r="FY212" s="42"/>
      <c r="FZ212" s="42"/>
      <c r="GA212" s="42"/>
      <c r="GB212" s="42"/>
      <c r="GC212" s="42"/>
      <c r="GD212" s="42"/>
      <c r="GE212" s="42"/>
      <c r="GF212" s="42"/>
      <c r="GG212" s="42"/>
      <c r="GH212" s="42"/>
      <c r="GI212" s="42"/>
      <c r="GJ212" s="42"/>
      <c r="GK212" s="42"/>
      <c r="GL212" s="42"/>
      <c r="GM212" s="42"/>
      <c r="GN212" s="42"/>
      <c r="GO212" s="42"/>
      <c r="GP212" s="42"/>
      <c r="GQ212" s="42"/>
      <c r="GR212" s="42"/>
      <c r="GS212" s="42"/>
      <c r="GT212" s="42"/>
      <c r="GU212" s="42"/>
      <c r="GV212" s="42"/>
      <c r="GW212" s="42"/>
      <c r="GX212" s="42"/>
      <c r="GY212" s="42"/>
      <c r="GZ212" s="42"/>
      <c r="HA212" s="42"/>
      <c r="HB212" s="42"/>
      <c r="HC212" s="42"/>
      <c r="HD212" s="42"/>
      <c r="HE212" s="42"/>
      <c r="HF212" s="42"/>
      <c r="HG212" s="42"/>
      <c r="HH212" s="42"/>
      <c r="HI212" s="42"/>
      <c r="HJ212" s="42"/>
      <c r="HK212" s="42"/>
      <c r="HL212" s="42"/>
      <c r="HM212" s="42"/>
      <c r="HN212" s="42"/>
      <c r="HO212" s="42"/>
      <c r="HP212" s="42"/>
      <c r="HQ212" s="42"/>
      <c r="HR212" s="42"/>
      <c r="HS212" s="42"/>
      <c r="HT212" s="42"/>
      <c r="HU212" s="42"/>
      <c r="HV212" s="42"/>
      <c r="HW212" s="42"/>
      <c r="HX212" s="42"/>
      <c r="HY212" s="42"/>
      <c r="HZ212" s="42"/>
      <c r="IA212" s="42"/>
      <c r="IB212" s="42"/>
      <c r="IC212" s="42"/>
      <c r="ID212" s="42"/>
      <c r="IE212" s="42"/>
      <c r="IF212" s="42"/>
      <c r="IG212" s="42"/>
      <c r="IH212" s="42"/>
      <c r="II212" s="42"/>
      <c r="IJ212" s="42"/>
      <c r="IK212" s="42"/>
      <c r="IL212" s="42"/>
      <c r="IM212" s="42"/>
      <c r="IN212" s="42"/>
      <c r="IO212" s="42"/>
      <c r="IP212" s="42"/>
    </row>
    <row r="213" spans="1:250" s="35" customFormat="1" ht="14.55" customHeight="1" x14ac:dyDescent="0.25">
      <c r="A213" s="65"/>
      <c r="B213" s="115"/>
      <c r="C213" s="114"/>
      <c r="D213" s="115"/>
      <c r="E213" s="116"/>
      <c r="F213" s="43"/>
      <c r="G213" s="43"/>
      <c r="H213" s="43"/>
      <c r="I213" s="43"/>
      <c r="J213" s="43"/>
      <c r="K213" s="43"/>
      <c r="L213" s="43"/>
      <c r="M213" s="43"/>
      <c r="N213" s="44"/>
      <c r="O213" s="44"/>
      <c r="P213" s="44"/>
      <c r="Q213" s="44"/>
      <c r="R213" s="45"/>
      <c r="S213" s="46"/>
      <c r="T213" s="46"/>
      <c r="U213" s="47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  <c r="BA213" s="42"/>
      <c r="BB213" s="42"/>
      <c r="BC213" s="42"/>
      <c r="BD213" s="42"/>
      <c r="BE213" s="42"/>
      <c r="BF213" s="42"/>
      <c r="BG213" s="42"/>
      <c r="BH213" s="42"/>
      <c r="BI213" s="42"/>
      <c r="BJ213" s="42"/>
      <c r="BK213" s="42"/>
      <c r="BL213" s="42"/>
      <c r="BM213" s="42"/>
      <c r="BN213" s="42"/>
      <c r="BO213" s="42"/>
      <c r="BP213" s="42"/>
      <c r="BQ213" s="42"/>
      <c r="BR213" s="42"/>
      <c r="BS213" s="42"/>
      <c r="BT213" s="42"/>
      <c r="BU213" s="42"/>
      <c r="BV213" s="42"/>
      <c r="BW213" s="42"/>
      <c r="BX213" s="42"/>
      <c r="BY213" s="42"/>
      <c r="BZ213" s="42"/>
      <c r="CA213" s="42"/>
      <c r="CB213" s="42"/>
      <c r="CC213" s="42"/>
      <c r="CD213" s="42"/>
      <c r="CE213" s="42"/>
      <c r="CF213" s="42"/>
      <c r="CG213" s="42"/>
      <c r="CH213" s="42"/>
      <c r="CI213" s="42"/>
      <c r="CJ213" s="42"/>
      <c r="CK213" s="42"/>
      <c r="CL213" s="42"/>
      <c r="CM213" s="42"/>
      <c r="CN213" s="42"/>
      <c r="CO213" s="42"/>
      <c r="CP213" s="42"/>
      <c r="CQ213" s="42"/>
      <c r="CR213" s="42"/>
      <c r="CS213" s="42"/>
      <c r="CT213" s="42"/>
      <c r="CU213" s="42"/>
      <c r="CV213" s="42"/>
      <c r="CW213" s="42"/>
      <c r="CX213" s="42"/>
      <c r="CY213" s="42"/>
      <c r="CZ213" s="42"/>
      <c r="DA213" s="42"/>
      <c r="DB213" s="42"/>
      <c r="DC213" s="42"/>
      <c r="DD213" s="42"/>
      <c r="DE213" s="42"/>
      <c r="DF213" s="42"/>
      <c r="DG213" s="42"/>
      <c r="DH213" s="42"/>
      <c r="DI213" s="42"/>
      <c r="DJ213" s="42"/>
      <c r="DK213" s="42"/>
      <c r="DL213" s="42"/>
      <c r="DM213" s="42"/>
      <c r="DN213" s="42"/>
      <c r="DO213" s="42"/>
      <c r="DP213" s="42"/>
      <c r="DQ213" s="42"/>
      <c r="DR213" s="42"/>
      <c r="DS213" s="42"/>
      <c r="DT213" s="42"/>
      <c r="DU213" s="42"/>
      <c r="DV213" s="42"/>
      <c r="DW213" s="42"/>
      <c r="DX213" s="42"/>
      <c r="DY213" s="42"/>
      <c r="DZ213" s="42"/>
      <c r="EA213" s="42"/>
      <c r="EB213" s="42"/>
      <c r="EC213" s="42"/>
      <c r="ED213" s="42"/>
      <c r="EE213" s="42"/>
      <c r="EF213" s="42"/>
      <c r="EG213" s="42"/>
      <c r="EH213" s="42"/>
      <c r="EI213" s="42"/>
      <c r="EJ213" s="42"/>
      <c r="EK213" s="42"/>
      <c r="EL213" s="42"/>
      <c r="EM213" s="42"/>
      <c r="EN213" s="42"/>
      <c r="EO213" s="42"/>
      <c r="EP213" s="42"/>
      <c r="EQ213" s="42"/>
      <c r="ER213" s="42"/>
      <c r="ES213" s="42"/>
      <c r="ET213" s="42"/>
      <c r="EU213" s="42"/>
      <c r="EV213" s="42"/>
      <c r="EW213" s="42"/>
      <c r="EX213" s="42"/>
      <c r="EY213" s="42"/>
      <c r="EZ213" s="42"/>
      <c r="FA213" s="42"/>
      <c r="FB213" s="42"/>
      <c r="FC213" s="42"/>
      <c r="FD213" s="42"/>
      <c r="FE213" s="42"/>
      <c r="FF213" s="42"/>
      <c r="FG213" s="42"/>
      <c r="FH213" s="42"/>
      <c r="FI213" s="42"/>
      <c r="FJ213" s="42"/>
      <c r="FK213" s="42"/>
      <c r="FL213" s="42"/>
      <c r="FM213" s="42"/>
      <c r="FN213" s="42"/>
      <c r="FO213" s="42"/>
      <c r="FP213" s="42"/>
      <c r="FQ213" s="42"/>
      <c r="FR213" s="42"/>
      <c r="FS213" s="42"/>
      <c r="FT213" s="42"/>
      <c r="FU213" s="42"/>
      <c r="FV213" s="42"/>
      <c r="FW213" s="42"/>
      <c r="FX213" s="42"/>
      <c r="FY213" s="42"/>
      <c r="FZ213" s="42"/>
      <c r="GA213" s="42"/>
      <c r="GB213" s="42"/>
      <c r="GC213" s="42"/>
      <c r="GD213" s="42"/>
      <c r="GE213" s="42"/>
      <c r="GF213" s="42"/>
      <c r="GG213" s="42"/>
      <c r="GH213" s="42"/>
      <c r="GI213" s="42"/>
      <c r="GJ213" s="42"/>
      <c r="GK213" s="42"/>
      <c r="GL213" s="42"/>
      <c r="GM213" s="42"/>
      <c r="GN213" s="42"/>
      <c r="GO213" s="42"/>
      <c r="GP213" s="42"/>
      <c r="GQ213" s="42"/>
      <c r="GR213" s="42"/>
      <c r="GS213" s="42"/>
      <c r="GT213" s="42"/>
      <c r="GU213" s="42"/>
      <c r="GV213" s="42"/>
      <c r="GW213" s="42"/>
      <c r="GX213" s="42"/>
      <c r="GY213" s="42"/>
      <c r="GZ213" s="42"/>
      <c r="HA213" s="42"/>
      <c r="HB213" s="42"/>
      <c r="HC213" s="42"/>
      <c r="HD213" s="42"/>
      <c r="HE213" s="42"/>
      <c r="HF213" s="42"/>
      <c r="HG213" s="42"/>
      <c r="HH213" s="42"/>
      <c r="HI213" s="42"/>
      <c r="HJ213" s="42"/>
      <c r="HK213" s="42"/>
      <c r="HL213" s="42"/>
      <c r="HM213" s="42"/>
      <c r="HN213" s="42"/>
      <c r="HO213" s="42"/>
      <c r="HP213" s="42"/>
      <c r="HQ213" s="42"/>
      <c r="HR213" s="42"/>
      <c r="HS213" s="42"/>
      <c r="HT213" s="42"/>
      <c r="HU213" s="42"/>
      <c r="HV213" s="42"/>
      <c r="HW213" s="42"/>
      <c r="HX213" s="42"/>
      <c r="HY213" s="42"/>
      <c r="HZ213" s="42"/>
      <c r="IA213" s="42"/>
      <c r="IB213" s="42"/>
      <c r="IC213" s="42"/>
      <c r="ID213" s="42"/>
      <c r="IE213" s="42"/>
      <c r="IF213" s="42"/>
      <c r="IG213" s="42"/>
      <c r="IH213" s="42"/>
      <c r="II213" s="42"/>
      <c r="IJ213" s="42"/>
      <c r="IK213" s="42"/>
      <c r="IL213" s="42"/>
      <c r="IM213" s="42"/>
      <c r="IN213" s="42"/>
      <c r="IO213" s="42"/>
      <c r="IP213" s="42"/>
    </row>
    <row r="214" spans="1:250" s="35" customFormat="1" ht="14.55" customHeight="1" x14ac:dyDescent="0.25">
      <c r="A214" s="65"/>
      <c r="B214" s="115"/>
      <c r="C214" s="114"/>
      <c r="D214" s="115"/>
      <c r="E214" s="116"/>
      <c r="F214" s="43"/>
      <c r="G214" s="43"/>
      <c r="H214" s="43"/>
      <c r="I214" s="43"/>
      <c r="J214" s="43"/>
      <c r="K214" s="43"/>
      <c r="L214" s="43"/>
      <c r="M214" s="43"/>
      <c r="N214" s="44"/>
      <c r="O214" s="44"/>
      <c r="P214" s="44"/>
      <c r="Q214" s="44"/>
      <c r="R214" s="45"/>
      <c r="S214" s="46"/>
      <c r="T214" s="46"/>
      <c r="U214" s="47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  <c r="BB214" s="42"/>
      <c r="BC214" s="42"/>
      <c r="BD214" s="42"/>
      <c r="BE214" s="42"/>
      <c r="BF214" s="42"/>
      <c r="BG214" s="42"/>
      <c r="BH214" s="42"/>
      <c r="BI214" s="42"/>
      <c r="BJ214" s="42"/>
      <c r="BK214" s="42"/>
      <c r="BL214" s="42"/>
      <c r="BM214" s="42"/>
      <c r="BN214" s="42"/>
      <c r="BO214" s="42"/>
      <c r="BP214" s="42"/>
      <c r="BQ214" s="42"/>
      <c r="BR214" s="42"/>
      <c r="BS214" s="42"/>
      <c r="BT214" s="42"/>
      <c r="BU214" s="42"/>
      <c r="BV214" s="42"/>
      <c r="BW214" s="42"/>
      <c r="BX214" s="42"/>
      <c r="BY214" s="42"/>
      <c r="BZ214" s="42"/>
      <c r="CA214" s="42"/>
      <c r="CB214" s="42"/>
      <c r="CC214" s="42"/>
      <c r="CD214" s="42"/>
      <c r="CE214" s="42"/>
      <c r="CF214" s="42"/>
      <c r="CG214" s="42"/>
      <c r="CH214" s="42"/>
      <c r="CI214" s="42"/>
      <c r="CJ214" s="42"/>
      <c r="CK214" s="42"/>
      <c r="CL214" s="42"/>
      <c r="CM214" s="42"/>
      <c r="CN214" s="42"/>
      <c r="CO214" s="42"/>
      <c r="CP214" s="42"/>
      <c r="CQ214" s="42"/>
      <c r="CR214" s="42"/>
      <c r="CS214" s="42"/>
      <c r="CT214" s="42"/>
      <c r="CU214" s="42"/>
      <c r="CV214" s="42"/>
      <c r="CW214" s="42"/>
      <c r="CX214" s="42"/>
      <c r="CY214" s="42"/>
      <c r="CZ214" s="42"/>
      <c r="DA214" s="42"/>
      <c r="DB214" s="42"/>
      <c r="DC214" s="42"/>
      <c r="DD214" s="42"/>
      <c r="DE214" s="42"/>
      <c r="DF214" s="42"/>
      <c r="DG214" s="42"/>
      <c r="DH214" s="42"/>
      <c r="DI214" s="42"/>
      <c r="DJ214" s="42"/>
      <c r="DK214" s="42"/>
      <c r="DL214" s="42"/>
      <c r="DM214" s="42"/>
      <c r="DN214" s="42"/>
      <c r="DO214" s="42"/>
      <c r="DP214" s="42"/>
      <c r="DQ214" s="42"/>
      <c r="DR214" s="42"/>
      <c r="DS214" s="42"/>
      <c r="DT214" s="42"/>
      <c r="DU214" s="42"/>
      <c r="DV214" s="42"/>
      <c r="DW214" s="42"/>
      <c r="DX214" s="42"/>
      <c r="DY214" s="42"/>
      <c r="DZ214" s="42"/>
      <c r="EA214" s="42"/>
      <c r="EB214" s="42"/>
      <c r="EC214" s="42"/>
      <c r="ED214" s="42"/>
      <c r="EE214" s="42"/>
      <c r="EF214" s="42"/>
      <c r="EG214" s="42"/>
      <c r="EH214" s="42"/>
      <c r="EI214" s="42"/>
      <c r="EJ214" s="42"/>
      <c r="EK214" s="42"/>
      <c r="EL214" s="42"/>
      <c r="EM214" s="42"/>
      <c r="EN214" s="42"/>
      <c r="EO214" s="42"/>
      <c r="EP214" s="42"/>
      <c r="EQ214" s="42"/>
      <c r="ER214" s="42"/>
      <c r="ES214" s="42"/>
      <c r="ET214" s="42"/>
      <c r="EU214" s="42"/>
      <c r="EV214" s="42"/>
      <c r="EW214" s="42"/>
      <c r="EX214" s="42"/>
      <c r="EY214" s="42"/>
      <c r="EZ214" s="42"/>
      <c r="FA214" s="42"/>
      <c r="FB214" s="42"/>
      <c r="FC214" s="42"/>
      <c r="FD214" s="42"/>
      <c r="FE214" s="42"/>
      <c r="FF214" s="42"/>
      <c r="FG214" s="42"/>
      <c r="FH214" s="42"/>
      <c r="FI214" s="42"/>
      <c r="FJ214" s="42"/>
      <c r="FK214" s="42"/>
      <c r="FL214" s="42"/>
      <c r="FM214" s="42"/>
      <c r="FN214" s="42"/>
      <c r="FO214" s="42"/>
      <c r="FP214" s="42"/>
      <c r="FQ214" s="42"/>
      <c r="FR214" s="42"/>
      <c r="FS214" s="42"/>
      <c r="FT214" s="42"/>
      <c r="FU214" s="42"/>
      <c r="FV214" s="42"/>
      <c r="FW214" s="42"/>
      <c r="FX214" s="42"/>
      <c r="FY214" s="42"/>
      <c r="FZ214" s="42"/>
      <c r="GA214" s="42"/>
      <c r="GB214" s="42"/>
      <c r="GC214" s="42"/>
      <c r="GD214" s="42"/>
      <c r="GE214" s="42"/>
      <c r="GF214" s="42"/>
      <c r="GG214" s="42"/>
      <c r="GH214" s="42"/>
      <c r="GI214" s="42"/>
      <c r="GJ214" s="42"/>
      <c r="GK214" s="42"/>
      <c r="GL214" s="42"/>
      <c r="GM214" s="42"/>
      <c r="GN214" s="42"/>
      <c r="GO214" s="42"/>
      <c r="GP214" s="42"/>
      <c r="GQ214" s="42"/>
      <c r="GR214" s="42"/>
      <c r="GS214" s="42"/>
      <c r="GT214" s="42"/>
      <c r="GU214" s="42"/>
      <c r="GV214" s="42"/>
      <c r="GW214" s="42"/>
      <c r="GX214" s="42"/>
      <c r="GY214" s="42"/>
      <c r="GZ214" s="42"/>
      <c r="HA214" s="42"/>
      <c r="HB214" s="42"/>
      <c r="HC214" s="42"/>
      <c r="HD214" s="42"/>
      <c r="HE214" s="42"/>
      <c r="HF214" s="42"/>
      <c r="HG214" s="42"/>
      <c r="HH214" s="42"/>
      <c r="HI214" s="42"/>
      <c r="HJ214" s="42"/>
      <c r="HK214" s="42"/>
      <c r="HL214" s="42"/>
      <c r="HM214" s="42"/>
      <c r="HN214" s="42"/>
      <c r="HO214" s="42"/>
      <c r="HP214" s="42"/>
      <c r="HQ214" s="42"/>
      <c r="HR214" s="42"/>
      <c r="HS214" s="42"/>
      <c r="HT214" s="42"/>
      <c r="HU214" s="42"/>
      <c r="HV214" s="42"/>
      <c r="HW214" s="42"/>
      <c r="HX214" s="42"/>
      <c r="HY214" s="42"/>
      <c r="HZ214" s="42"/>
      <c r="IA214" s="42"/>
      <c r="IB214" s="42"/>
      <c r="IC214" s="42"/>
      <c r="ID214" s="42"/>
      <c r="IE214" s="42"/>
      <c r="IF214" s="42"/>
      <c r="IG214" s="42"/>
      <c r="IH214" s="42"/>
      <c r="II214" s="42"/>
      <c r="IJ214" s="42"/>
      <c r="IK214" s="42"/>
      <c r="IL214" s="42"/>
      <c r="IM214" s="42"/>
      <c r="IN214" s="42"/>
      <c r="IO214" s="42"/>
      <c r="IP214" s="42"/>
    </row>
    <row r="215" spans="1:250" s="35" customFormat="1" ht="14.55" customHeight="1" x14ac:dyDescent="0.25">
      <c r="A215" s="65"/>
      <c r="B215" s="115"/>
      <c r="C215" s="114"/>
      <c r="D215" s="115"/>
      <c r="E215" s="116"/>
      <c r="F215" s="43"/>
      <c r="G215" s="43"/>
      <c r="H215" s="43"/>
      <c r="I215" s="43"/>
      <c r="J215" s="43"/>
      <c r="K215" s="43"/>
      <c r="L215" s="43"/>
      <c r="M215" s="43"/>
      <c r="N215" s="44"/>
      <c r="O215" s="44"/>
      <c r="P215" s="44"/>
      <c r="Q215" s="44"/>
      <c r="R215" s="45"/>
      <c r="S215" s="46"/>
      <c r="T215" s="46"/>
      <c r="U215" s="47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42"/>
      <c r="AT215" s="42"/>
      <c r="AU215" s="42"/>
      <c r="AV215" s="42"/>
      <c r="AW215" s="42"/>
      <c r="AX215" s="42"/>
      <c r="AY215" s="42"/>
      <c r="AZ215" s="42"/>
      <c r="BA215" s="42"/>
      <c r="BB215" s="42"/>
      <c r="BC215" s="42"/>
      <c r="BD215" s="42"/>
      <c r="BE215" s="42"/>
      <c r="BF215" s="42"/>
      <c r="BG215" s="42"/>
      <c r="BH215" s="42"/>
      <c r="BI215" s="42"/>
      <c r="BJ215" s="42"/>
      <c r="BK215" s="42"/>
      <c r="BL215" s="42"/>
      <c r="BM215" s="42"/>
      <c r="BN215" s="42"/>
      <c r="BO215" s="42"/>
      <c r="BP215" s="42"/>
      <c r="BQ215" s="42"/>
      <c r="BR215" s="42"/>
      <c r="BS215" s="42"/>
      <c r="BT215" s="42"/>
      <c r="BU215" s="42"/>
      <c r="BV215" s="42"/>
      <c r="BW215" s="42"/>
      <c r="BX215" s="42"/>
      <c r="BY215" s="42"/>
      <c r="BZ215" s="42"/>
      <c r="CA215" s="42"/>
      <c r="CB215" s="42"/>
      <c r="CC215" s="42"/>
      <c r="CD215" s="42"/>
      <c r="CE215" s="42"/>
      <c r="CF215" s="42"/>
      <c r="CG215" s="42"/>
      <c r="CH215" s="42"/>
      <c r="CI215" s="42"/>
      <c r="CJ215" s="42"/>
      <c r="CK215" s="42"/>
      <c r="CL215" s="42"/>
      <c r="CM215" s="42"/>
      <c r="CN215" s="42"/>
      <c r="CO215" s="42"/>
      <c r="CP215" s="42"/>
      <c r="CQ215" s="42"/>
      <c r="CR215" s="42"/>
      <c r="CS215" s="42"/>
      <c r="CT215" s="42"/>
      <c r="CU215" s="42"/>
      <c r="CV215" s="42"/>
      <c r="CW215" s="42"/>
      <c r="CX215" s="42"/>
      <c r="CY215" s="42"/>
      <c r="CZ215" s="42"/>
      <c r="DA215" s="42"/>
      <c r="DB215" s="42"/>
      <c r="DC215" s="42"/>
      <c r="DD215" s="42"/>
      <c r="DE215" s="42"/>
      <c r="DF215" s="42"/>
      <c r="DG215" s="42"/>
      <c r="DH215" s="42"/>
      <c r="DI215" s="42"/>
      <c r="DJ215" s="42"/>
      <c r="DK215" s="42"/>
      <c r="DL215" s="42"/>
      <c r="DM215" s="42"/>
      <c r="DN215" s="42"/>
      <c r="DO215" s="42"/>
      <c r="DP215" s="42"/>
      <c r="DQ215" s="42"/>
      <c r="DR215" s="42"/>
      <c r="DS215" s="42"/>
      <c r="DT215" s="42"/>
      <c r="DU215" s="42"/>
      <c r="DV215" s="42"/>
      <c r="DW215" s="42"/>
      <c r="DX215" s="42"/>
      <c r="DY215" s="42"/>
      <c r="DZ215" s="42"/>
      <c r="EA215" s="42"/>
      <c r="EB215" s="42"/>
      <c r="EC215" s="42"/>
      <c r="ED215" s="42"/>
      <c r="EE215" s="42"/>
      <c r="EF215" s="42"/>
      <c r="EG215" s="42"/>
      <c r="EH215" s="42"/>
      <c r="EI215" s="42"/>
      <c r="EJ215" s="42"/>
      <c r="EK215" s="42"/>
      <c r="EL215" s="42"/>
      <c r="EM215" s="42"/>
      <c r="EN215" s="42"/>
      <c r="EO215" s="42"/>
      <c r="EP215" s="42"/>
      <c r="EQ215" s="42"/>
      <c r="ER215" s="42"/>
      <c r="ES215" s="42"/>
      <c r="ET215" s="42"/>
      <c r="EU215" s="42"/>
      <c r="EV215" s="42"/>
      <c r="EW215" s="42"/>
      <c r="EX215" s="42"/>
      <c r="EY215" s="42"/>
      <c r="EZ215" s="42"/>
      <c r="FA215" s="42"/>
      <c r="FB215" s="42"/>
      <c r="FC215" s="42"/>
      <c r="FD215" s="42"/>
      <c r="FE215" s="42"/>
      <c r="FF215" s="42"/>
      <c r="FG215" s="42"/>
      <c r="FH215" s="42"/>
      <c r="FI215" s="42"/>
      <c r="FJ215" s="42"/>
      <c r="FK215" s="42"/>
      <c r="FL215" s="42"/>
      <c r="FM215" s="42"/>
      <c r="FN215" s="42"/>
      <c r="FO215" s="42"/>
      <c r="FP215" s="42"/>
      <c r="FQ215" s="42"/>
      <c r="FR215" s="42"/>
      <c r="FS215" s="42"/>
      <c r="FT215" s="42"/>
      <c r="FU215" s="42"/>
      <c r="FV215" s="42"/>
      <c r="FW215" s="42"/>
      <c r="FX215" s="42"/>
      <c r="FY215" s="42"/>
      <c r="FZ215" s="42"/>
      <c r="GA215" s="42"/>
      <c r="GB215" s="42"/>
      <c r="GC215" s="42"/>
      <c r="GD215" s="42"/>
      <c r="GE215" s="42"/>
      <c r="GF215" s="42"/>
      <c r="GG215" s="42"/>
      <c r="GH215" s="42"/>
      <c r="GI215" s="42"/>
      <c r="GJ215" s="42"/>
      <c r="GK215" s="42"/>
      <c r="GL215" s="42"/>
      <c r="GM215" s="42"/>
      <c r="GN215" s="42"/>
      <c r="GO215" s="42"/>
      <c r="GP215" s="42"/>
      <c r="GQ215" s="42"/>
      <c r="GR215" s="42"/>
      <c r="GS215" s="42"/>
      <c r="GT215" s="42"/>
      <c r="GU215" s="42"/>
      <c r="GV215" s="42"/>
      <c r="GW215" s="42"/>
      <c r="GX215" s="42"/>
      <c r="GY215" s="42"/>
      <c r="GZ215" s="42"/>
      <c r="HA215" s="42"/>
      <c r="HB215" s="42"/>
      <c r="HC215" s="42"/>
      <c r="HD215" s="42"/>
      <c r="HE215" s="42"/>
      <c r="HF215" s="42"/>
      <c r="HG215" s="42"/>
      <c r="HH215" s="42"/>
      <c r="HI215" s="42"/>
      <c r="HJ215" s="42"/>
      <c r="HK215" s="42"/>
      <c r="HL215" s="42"/>
      <c r="HM215" s="42"/>
      <c r="HN215" s="42"/>
      <c r="HO215" s="42"/>
      <c r="HP215" s="42"/>
      <c r="HQ215" s="42"/>
      <c r="HR215" s="42"/>
      <c r="HS215" s="42"/>
      <c r="HT215" s="42"/>
      <c r="HU215" s="42"/>
      <c r="HV215" s="42"/>
      <c r="HW215" s="42"/>
      <c r="HX215" s="42"/>
      <c r="HY215" s="42"/>
      <c r="HZ215" s="42"/>
      <c r="IA215" s="42"/>
      <c r="IB215" s="42"/>
      <c r="IC215" s="42"/>
      <c r="ID215" s="42"/>
      <c r="IE215" s="42"/>
      <c r="IF215" s="42"/>
      <c r="IG215" s="42"/>
      <c r="IH215" s="42"/>
      <c r="II215" s="42"/>
      <c r="IJ215" s="42"/>
      <c r="IK215" s="42"/>
      <c r="IL215" s="42"/>
      <c r="IM215" s="42"/>
      <c r="IN215" s="42"/>
      <c r="IO215" s="42"/>
      <c r="IP215" s="42"/>
    </row>
    <row r="216" spans="1:250" s="35" customFormat="1" ht="14.55" customHeight="1" x14ac:dyDescent="0.25">
      <c r="A216" s="65"/>
      <c r="B216" s="115"/>
      <c r="C216" s="114"/>
      <c r="D216" s="115"/>
      <c r="E216" s="116"/>
      <c r="F216" s="43"/>
      <c r="G216" s="43"/>
      <c r="H216" s="43"/>
      <c r="I216" s="43"/>
      <c r="J216" s="43"/>
      <c r="K216" s="43"/>
      <c r="L216" s="43"/>
      <c r="M216" s="43"/>
      <c r="N216" s="44"/>
      <c r="O216" s="44"/>
      <c r="P216" s="44"/>
      <c r="Q216" s="44"/>
      <c r="R216" s="45"/>
      <c r="S216" s="46"/>
      <c r="T216" s="46"/>
      <c r="U216" s="47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  <c r="BA216" s="42"/>
      <c r="BB216" s="42"/>
      <c r="BC216" s="42"/>
      <c r="BD216" s="42"/>
      <c r="BE216" s="42"/>
      <c r="BF216" s="42"/>
      <c r="BG216" s="42"/>
      <c r="BH216" s="42"/>
      <c r="BI216" s="42"/>
      <c r="BJ216" s="42"/>
      <c r="BK216" s="42"/>
      <c r="BL216" s="42"/>
      <c r="BM216" s="42"/>
      <c r="BN216" s="42"/>
      <c r="BO216" s="42"/>
      <c r="BP216" s="42"/>
      <c r="BQ216" s="42"/>
      <c r="BR216" s="42"/>
      <c r="BS216" s="42"/>
      <c r="BT216" s="42"/>
      <c r="BU216" s="42"/>
      <c r="BV216" s="42"/>
      <c r="BW216" s="42"/>
      <c r="BX216" s="42"/>
      <c r="BY216" s="42"/>
      <c r="BZ216" s="42"/>
      <c r="CA216" s="42"/>
      <c r="CB216" s="42"/>
      <c r="CC216" s="42"/>
      <c r="CD216" s="42"/>
      <c r="CE216" s="42"/>
      <c r="CF216" s="42"/>
      <c r="CG216" s="42"/>
      <c r="CH216" s="42"/>
      <c r="CI216" s="42"/>
      <c r="CJ216" s="42"/>
      <c r="CK216" s="42"/>
      <c r="CL216" s="42"/>
      <c r="CM216" s="42"/>
      <c r="CN216" s="42"/>
      <c r="CO216" s="42"/>
      <c r="CP216" s="42"/>
      <c r="CQ216" s="42"/>
      <c r="CR216" s="42"/>
      <c r="CS216" s="42"/>
      <c r="CT216" s="42"/>
      <c r="CU216" s="42"/>
      <c r="CV216" s="42"/>
      <c r="CW216" s="42"/>
      <c r="CX216" s="42"/>
      <c r="CY216" s="42"/>
      <c r="CZ216" s="42"/>
      <c r="DA216" s="42"/>
      <c r="DB216" s="42"/>
      <c r="DC216" s="42"/>
      <c r="DD216" s="42"/>
      <c r="DE216" s="42"/>
      <c r="DF216" s="42"/>
      <c r="DG216" s="42"/>
      <c r="DH216" s="42"/>
      <c r="DI216" s="42"/>
      <c r="DJ216" s="42"/>
      <c r="DK216" s="42"/>
      <c r="DL216" s="42"/>
      <c r="DM216" s="42"/>
      <c r="DN216" s="42"/>
      <c r="DO216" s="42"/>
      <c r="DP216" s="42"/>
      <c r="DQ216" s="42"/>
      <c r="DR216" s="42"/>
      <c r="DS216" s="42"/>
      <c r="DT216" s="42"/>
      <c r="DU216" s="42"/>
      <c r="DV216" s="42"/>
      <c r="DW216" s="42"/>
      <c r="DX216" s="42"/>
      <c r="DY216" s="42"/>
      <c r="DZ216" s="42"/>
      <c r="EA216" s="42"/>
      <c r="EB216" s="42"/>
      <c r="EC216" s="42"/>
      <c r="ED216" s="42"/>
      <c r="EE216" s="42"/>
      <c r="EF216" s="42"/>
      <c r="EG216" s="42"/>
      <c r="EH216" s="42"/>
      <c r="EI216" s="42"/>
      <c r="EJ216" s="42"/>
      <c r="EK216" s="42"/>
      <c r="EL216" s="42"/>
      <c r="EM216" s="42"/>
      <c r="EN216" s="42"/>
      <c r="EO216" s="42"/>
      <c r="EP216" s="42"/>
      <c r="EQ216" s="42"/>
      <c r="ER216" s="42"/>
      <c r="ES216" s="42"/>
      <c r="ET216" s="42"/>
      <c r="EU216" s="42"/>
      <c r="EV216" s="42"/>
      <c r="EW216" s="42"/>
      <c r="EX216" s="42"/>
      <c r="EY216" s="42"/>
      <c r="EZ216" s="42"/>
      <c r="FA216" s="42"/>
      <c r="FB216" s="42"/>
      <c r="FC216" s="42"/>
      <c r="FD216" s="42"/>
      <c r="FE216" s="42"/>
      <c r="FF216" s="42"/>
      <c r="FG216" s="42"/>
      <c r="FH216" s="42"/>
      <c r="FI216" s="42"/>
      <c r="FJ216" s="42"/>
      <c r="FK216" s="42"/>
      <c r="FL216" s="42"/>
      <c r="FM216" s="42"/>
      <c r="FN216" s="42"/>
      <c r="FO216" s="42"/>
      <c r="FP216" s="42"/>
      <c r="FQ216" s="42"/>
      <c r="FR216" s="42"/>
      <c r="FS216" s="42"/>
      <c r="FT216" s="42"/>
      <c r="FU216" s="42"/>
      <c r="FV216" s="42"/>
      <c r="FW216" s="42"/>
      <c r="FX216" s="42"/>
      <c r="FY216" s="42"/>
      <c r="FZ216" s="42"/>
      <c r="GA216" s="42"/>
      <c r="GB216" s="42"/>
      <c r="GC216" s="42"/>
      <c r="GD216" s="42"/>
      <c r="GE216" s="42"/>
      <c r="GF216" s="42"/>
      <c r="GG216" s="42"/>
      <c r="GH216" s="42"/>
      <c r="GI216" s="42"/>
      <c r="GJ216" s="42"/>
      <c r="GK216" s="42"/>
      <c r="GL216" s="42"/>
      <c r="GM216" s="42"/>
      <c r="GN216" s="42"/>
      <c r="GO216" s="42"/>
      <c r="GP216" s="42"/>
      <c r="GQ216" s="42"/>
      <c r="GR216" s="42"/>
      <c r="GS216" s="42"/>
      <c r="GT216" s="42"/>
      <c r="GU216" s="42"/>
      <c r="GV216" s="42"/>
      <c r="GW216" s="42"/>
      <c r="GX216" s="42"/>
      <c r="GY216" s="42"/>
      <c r="GZ216" s="42"/>
      <c r="HA216" s="42"/>
      <c r="HB216" s="42"/>
      <c r="HC216" s="42"/>
      <c r="HD216" s="42"/>
      <c r="HE216" s="42"/>
      <c r="HF216" s="42"/>
      <c r="HG216" s="42"/>
      <c r="HH216" s="42"/>
      <c r="HI216" s="42"/>
      <c r="HJ216" s="42"/>
      <c r="HK216" s="42"/>
      <c r="HL216" s="42"/>
      <c r="HM216" s="42"/>
      <c r="HN216" s="42"/>
      <c r="HO216" s="42"/>
      <c r="HP216" s="42"/>
      <c r="HQ216" s="42"/>
      <c r="HR216" s="42"/>
      <c r="HS216" s="42"/>
      <c r="HT216" s="42"/>
      <c r="HU216" s="42"/>
      <c r="HV216" s="42"/>
      <c r="HW216" s="42"/>
      <c r="HX216" s="42"/>
      <c r="HY216" s="42"/>
      <c r="HZ216" s="42"/>
      <c r="IA216" s="42"/>
      <c r="IB216" s="42"/>
      <c r="IC216" s="42"/>
      <c r="ID216" s="42"/>
      <c r="IE216" s="42"/>
      <c r="IF216" s="42"/>
      <c r="IG216" s="42"/>
      <c r="IH216" s="42"/>
      <c r="II216" s="42"/>
      <c r="IJ216" s="42"/>
      <c r="IK216" s="42"/>
      <c r="IL216" s="42"/>
      <c r="IM216" s="42"/>
      <c r="IN216" s="42"/>
      <c r="IO216" s="42"/>
      <c r="IP216" s="42"/>
    </row>
    <row r="217" spans="1:250" s="35" customFormat="1" ht="14.55" customHeight="1" x14ac:dyDescent="0.25">
      <c r="A217" s="65"/>
      <c r="B217" s="115"/>
      <c r="C217" s="114"/>
      <c r="D217" s="115"/>
      <c r="E217" s="116"/>
      <c r="F217" s="43"/>
      <c r="G217" s="43"/>
      <c r="H217" s="43"/>
      <c r="I217" s="43"/>
      <c r="J217" s="43"/>
      <c r="K217" s="43"/>
      <c r="L217" s="43"/>
      <c r="M217" s="43"/>
      <c r="N217" s="44"/>
      <c r="O217" s="44"/>
      <c r="P217" s="44"/>
      <c r="Q217" s="44"/>
      <c r="R217" s="45"/>
      <c r="S217" s="46"/>
      <c r="T217" s="46"/>
      <c r="U217" s="47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  <c r="BA217" s="42"/>
      <c r="BB217" s="42"/>
      <c r="BC217" s="42"/>
      <c r="BD217" s="42"/>
      <c r="BE217" s="42"/>
      <c r="BF217" s="42"/>
      <c r="BG217" s="42"/>
      <c r="BH217" s="42"/>
      <c r="BI217" s="42"/>
      <c r="BJ217" s="42"/>
      <c r="BK217" s="42"/>
      <c r="BL217" s="42"/>
      <c r="BM217" s="42"/>
      <c r="BN217" s="42"/>
      <c r="BO217" s="42"/>
      <c r="BP217" s="42"/>
      <c r="BQ217" s="42"/>
      <c r="BR217" s="42"/>
      <c r="BS217" s="42"/>
      <c r="BT217" s="42"/>
      <c r="BU217" s="42"/>
      <c r="BV217" s="42"/>
      <c r="BW217" s="42"/>
      <c r="BX217" s="42"/>
      <c r="BY217" s="42"/>
      <c r="BZ217" s="42"/>
      <c r="CA217" s="42"/>
      <c r="CB217" s="42"/>
      <c r="CC217" s="42"/>
      <c r="CD217" s="42"/>
      <c r="CE217" s="42"/>
      <c r="CF217" s="42"/>
      <c r="CG217" s="42"/>
      <c r="CH217" s="42"/>
      <c r="CI217" s="42"/>
      <c r="CJ217" s="42"/>
      <c r="CK217" s="42"/>
      <c r="CL217" s="42"/>
      <c r="CM217" s="42"/>
      <c r="CN217" s="42"/>
      <c r="CO217" s="42"/>
      <c r="CP217" s="42"/>
      <c r="CQ217" s="42"/>
      <c r="CR217" s="42"/>
      <c r="CS217" s="42"/>
      <c r="CT217" s="42"/>
      <c r="CU217" s="42"/>
      <c r="CV217" s="42"/>
      <c r="CW217" s="42"/>
      <c r="CX217" s="42"/>
      <c r="CY217" s="42"/>
      <c r="CZ217" s="42"/>
      <c r="DA217" s="42"/>
      <c r="DB217" s="42"/>
      <c r="DC217" s="42"/>
      <c r="DD217" s="42"/>
      <c r="DE217" s="42"/>
      <c r="DF217" s="42"/>
      <c r="DG217" s="42"/>
      <c r="DH217" s="42"/>
      <c r="DI217" s="42"/>
      <c r="DJ217" s="42"/>
      <c r="DK217" s="42"/>
      <c r="DL217" s="42"/>
      <c r="DM217" s="42"/>
      <c r="DN217" s="42"/>
      <c r="DO217" s="42"/>
      <c r="DP217" s="42"/>
      <c r="DQ217" s="42"/>
      <c r="DR217" s="42"/>
      <c r="DS217" s="42"/>
      <c r="DT217" s="42"/>
      <c r="DU217" s="42"/>
      <c r="DV217" s="42"/>
      <c r="DW217" s="42"/>
      <c r="DX217" s="42"/>
      <c r="DY217" s="42"/>
      <c r="DZ217" s="42"/>
      <c r="EA217" s="42"/>
      <c r="EB217" s="42"/>
      <c r="EC217" s="42"/>
      <c r="ED217" s="42"/>
      <c r="EE217" s="42"/>
      <c r="EF217" s="42"/>
      <c r="EG217" s="42"/>
      <c r="EH217" s="42"/>
      <c r="EI217" s="42"/>
      <c r="EJ217" s="42"/>
      <c r="EK217" s="42"/>
      <c r="EL217" s="42"/>
      <c r="EM217" s="42"/>
      <c r="EN217" s="42"/>
      <c r="EO217" s="42"/>
      <c r="EP217" s="42"/>
      <c r="EQ217" s="42"/>
      <c r="ER217" s="42"/>
      <c r="ES217" s="42"/>
      <c r="ET217" s="42"/>
      <c r="EU217" s="42"/>
      <c r="EV217" s="42"/>
      <c r="EW217" s="42"/>
      <c r="EX217" s="42"/>
      <c r="EY217" s="42"/>
      <c r="EZ217" s="42"/>
      <c r="FA217" s="42"/>
      <c r="FB217" s="42"/>
      <c r="FC217" s="42"/>
      <c r="FD217" s="42"/>
      <c r="FE217" s="42"/>
      <c r="FF217" s="42"/>
      <c r="FG217" s="42"/>
      <c r="FH217" s="42"/>
      <c r="FI217" s="42"/>
      <c r="FJ217" s="42"/>
      <c r="FK217" s="42"/>
      <c r="FL217" s="42"/>
      <c r="FM217" s="42"/>
      <c r="FN217" s="42"/>
      <c r="FO217" s="42"/>
      <c r="FP217" s="42"/>
      <c r="FQ217" s="42"/>
      <c r="FR217" s="42"/>
      <c r="FS217" s="42"/>
      <c r="FT217" s="42"/>
      <c r="FU217" s="42"/>
      <c r="FV217" s="42"/>
      <c r="FW217" s="42"/>
      <c r="FX217" s="42"/>
      <c r="FY217" s="42"/>
      <c r="FZ217" s="42"/>
      <c r="GA217" s="42"/>
      <c r="GB217" s="42"/>
      <c r="GC217" s="42"/>
      <c r="GD217" s="42"/>
      <c r="GE217" s="42"/>
      <c r="GF217" s="42"/>
      <c r="GG217" s="42"/>
      <c r="GH217" s="42"/>
      <c r="GI217" s="42"/>
      <c r="GJ217" s="42"/>
      <c r="GK217" s="42"/>
      <c r="GL217" s="42"/>
      <c r="GM217" s="42"/>
      <c r="GN217" s="42"/>
      <c r="GO217" s="42"/>
      <c r="GP217" s="42"/>
      <c r="GQ217" s="42"/>
      <c r="GR217" s="42"/>
      <c r="GS217" s="42"/>
      <c r="GT217" s="42"/>
      <c r="GU217" s="42"/>
      <c r="GV217" s="42"/>
      <c r="GW217" s="42"/>
      <c r="GX217" s="42"/>
      <c r="GY217" s="42"/>
      <c r="GZ217" s="42"/>
      <c r="HA217" s="42"/>
      <c r="HB217" s="42"/>
      <c r="HC217" s="42"/>
      <c r="HD217" s="42"/>
      <c r="HE217" s="42"/>
      <c r="HF217" s="42"/>
      <c r="HG217" s="42"/>
      <c r="HH217" s="42"/>
      <c r="HI217" s="42"/>
      <c r="HJ217" s="42"/>
      <c r="HK217" s="42"/>
      <c r="HL217" s="42"/>
      <c r="HM217" s="42"/>
      <c r="HN217" s="42"/>
      <c r="HO217" s="42"/>
      <c r="HP217" s="42"/>
      <c r="HQ217" s="42"/>
      <c r="HR217" s="42"/>
      <c r="HS217" s="42"/>
      <c r="HT217" s="42"/>
      <c r="HU217" s="42"/>
      <c r="HV217" s="42"/>
      <c r="HW217" s="42"/>
      <c r="HX217" s="42"/>
      <c r="HY217" s="42"/>
      <c r="HZ217" s="42"/>
      <c r="IA217" s="42"/>
      <c r="IB217" s="42"/>
      <c r="IC217" s="42"/>
      <c r="ID217" s="42"/>
      <c r="IE217" s="42"/>
      <c r="IF217" s="42"/>
      <c r="IG217" s="42"/>
      <c r="IH217" s="42"/>
      <c r="II217" s="42"/>
      <c r="IJ217" s="42"/>
      <c r="IK217" s="42"/>
      <c r="IL217" s="42"/>
      <c r="IM217" s="42"/>
      <c r="IN217" s="42"/>
      <c r="IO217" s="42"/>
      <c r="IP217" s="42"/>
    </row>
    <row r="218" spans="1:250" s="35" customFormat="1" ht="14.55" customHeight="1" collapsed="1" x14ac:dyDescent="0.25">
      <c r="A218" s="49" t="s">
        <v>8</v>
      </c>
      <c r="B218" s="146"/>
      <c r="C218" s="121"/>
      <c r="D218" s="122"/>
      <c r="E218" s="123"/>
      <c r="F218" s="66"/>
      <c r="G218" s="66"/>
      <c r="H218" s="66"/>
      <c r="I218" s="66"/>
      <c r="J218" s="66"/>
      <c r="K218" s="66"/>
      <c r="L218" s="66"/>
      <c r="M218" s="66"/>
      <c r="N218" s="50"/>
      <c r="O218" s="50"/>
      <c r="P218" s="50"/>
      <c r="Q218" s="50"/>
      <c r="R218" s="32"/>
      <c r="S218" s="34"/>
      <c r="T218" s="34"/>
      <c r="U218" s="47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  <c r="AT218" s="42"/>
      <c r="AU218" s="42"/>
      <c r="AV218" s="42"/>
      <c r="AW218" s="42"/>
      <c r="AX218" s="42"/>
      <c r="AY218" s="42"/>
      <c r="AZ218" s="42"/>
      <c r="BA218" s="42"/>
      <c r="BB218" s="42"/>
      <c r="BC218" s="42"/>
      <c r="BD218" s="42"/>
      <c r="BE218" s="42"/>
      <c r="BF218" s="42"/>
      <c r="BG218" s="42"/>
      <c r="BH218" s="42"/>
      <c r="BI218" s="42"/>
      <c r="BJ218" s="42"/>
      <c r="BK218" s="42"/>
      <c r="BL218" s="42"/>
      <c r="BM218" s="42"/>
      <c r="BN218" s="42"/>
      <c r="BO218" s="42"/>
      <c r="BP218" s="42"/>
      <c r="BQ218" s="42"/>
      <c r="BR218" s="42"/>
      <c r="BS218" s="42"/>
      <c r="BT218" s="42"/>
      <c r="BU218" s="42"/>
      <c r="BV218" s="42"/>
      <c r="BW218" s="42"/>
      <c r="BX218" s="42"/>
      <c r="BY218" s="42"/>
      <c r="BZ218" s="42"/>
      <c r="CA218" s="42"/>
      <c r="CB218" s="42"/>
      <c r="CC218" s="42"/>
      <c r="CD218" s="42"/>
      <c r="CE218" s="42"/>
      <c r="CF218" s="42"/>
      <c r="CG218" s="42"/>
      <c r="CH218" s="42"/>
      <c r="CI218" s="42"/>
      <c r="CJ218" s="42"/>
      <c r="CK218" s="42"/>
      <c r="CL218" s="42"/>
      <c r="CM218" s="42"/>
      <c r="CN218" s="42"/>
      <c r="CO218" s="42"/>
      <c r="CP218" s="42"/>
      <c r="CQ218" s="42"/>
      <c r="CR218" s="42"/>
      <c r="CS218" s="42"/>
      <c r="CT218" s="42"/>
      <c r="CU218" s="42"/>
      <c r="CV218" s="42"/>
      <c r="CW218" s="42"/>
      <c r="CX218" s="42"/>
      <c r="CY218" s="42"/>
      <c r="CZ218" s="42"/>
      <c r="DA218" s="42"/>
      <c r="DB218" s="42"/>
      <c r="DC218" s="42"/>
      <c r="DD218" s="42"/>
      <c r="DE218" s="42"/>
      <c r="DF218" s="42"/>
      <c r="DG218" s="42"/>
      <c r="DH218" s="42"/>
      <c r="DI218" s="42"/>
      <c r="DJ218" s="42"/>
      <c r="DK218" s="42"/>
      <c r="DL218" s="42"/>
      <c r="DM218" s="42"/>
      <c r="DN218" s="42"/>
      <c r="DO218" s="42"/>
      <c r="DP218" s="42"/>
      <c r="DQ218" s="42"/>
      <c r="DR218" s="42"/>
      <c r="DS218" s="42"/>
      <c r="DT218" s="42"/>
      <c r="DU218" s="42"/>
      <c r="DV218" s="42"/>
      <c r="DW218" s="42"/>
      <c r="DX218" s="42"/>
      <c r="DY218" s="42"/>
      <c r="DZ218" s="42"/>
      <c r="EA218" s="42"/>
      <c r="EB218" s="42"/>
      <c r="EC218" s="42"/>
      <c r="ED218" s="42"/>
      <c r="EE218" s="42"/>
      <c r="EF218" s="42"/>
      <c r="EG218" s="42"/>
      <c r="EH218" s="42"/>
      <c r="EI218" s="42"/>
      <c r="EJ218" s="42"/>
      <c r="EK218" s="42"/>
      <c r="EL218" s="42"/>
      <c r="EM218" s="42"/>
      <c r="EN218" s="42"/>
      <c r="EO218" s="42"/>
      <c r="EP218" s="42"/>
      <c r="EQ218" s="42"/>
      <c r="ER218" s="42"/>
      <c r="ES218" s="42"/>
      <c r="ET218" s="42"/>
      <c r="EU218" s="42"/>
      <c r="EV218" s="42"/>
      <c r="EW218" s="42"/>
      <c r="EX218" s="42"/>
      <c r="EY218" s="42"/>
      <c r="EZ218" s="42"/>
      <c r="FA218" s="42"/>
      <c r="FB218" s="42"/>
      <c r="FC218" s="42"/>
      <c r="FD218" s="42"/>
      <c r="FE218" s="42"/>
      <c r="FF218" s="42"/>
      <c r="FG218" s="42"/>
      <c r="FH218" s="42"/>
      <c r="FI218" s="42"/>
      <c r="FJ218" s="42"/>
      <c r="FK218" s="42"/>
      <c r="FL218" s="42"/>
      <c r="FM218" s="42"/>
      <c r="FN218" s="42"/>
      <c r="FO218" s="42"/>
      <c r="FP218" s="42"/>
      <c r="FQ218" s="42"/>
      <c r="FR218" s="42"/>
      <c r="FS218" s="42"/>
      <c r="FT218" s="42"/>
      <c r="FU218" s="42"/>
      <c r="FV218" s="42"/>
      <c r="FW218" s="42"/>
      <c r="FX218" s="42"/>
      <c r="FY218" s="42"/>
      <c r="FZ218" s="42"/>
      <c r="GA218" s="42"/>
      <c r="GB218" s="42"/>
      <c r="GC218" s="42"/>
      <c r="GD218" s="42"/>
      <c r="GE218" s="42"/>
      <c r="GF218" s="42"/>
      <c r="GG218" s="42"/>
      <c r="GH218" s="42"/>
      <c r="GI218" s="42"/>
      <c r="GJ218" s="42"/>
      <c r="GK218" s="42"/>
      <c r="GL218" s="42"/>
      <c r="GM218" s="42"/>
      <c r="GN218" s="42"/>
      <c r="GO218" s="42"/>
      <c r="GP218" s="42"/>
      <c r="GQ218" s="42"/>
      <c r="GR218" s="42"/>
      <c r="GS218" s="42"/>
      <c r="GT218" s="42"/>
      <c r="GU218" s="42"/>
      <c r="GV218" s="42"/>
      <c r="GW218" s="42"/>
      <c r="GX218" s="42"/>
      <c r="GY218" s="42"/>
      <c r="GZ218" s="42"/>
      <c r="HA218" s="42"/>
      <c r="HB218" s="42"/>
      <c r="HC218" s="42"/>
      <c r="HD218" s="42"/>
      <c r="HE218" s="42"/>
      <c r="HF218" s="42"/>
      <c r="HG218" s="42"/>
      <c r="HH218" s="42"/>
      <c r="HI218" s="42"/>
      <c r="HJ218" s="42"/>
      <c r="HK218" s="42"/>
      <c r="HL218" s="42"/>
      <c r="HM218" s="42"/>
      <c r="HN218" s="42"/>
      <c r="HO218" s="42"/>
      <c r="HP218" s="42"/>
      <c r="HQ218" s="42"/>
      <c r="HR218" s="42"/>
      <c r="HS218" s="42"/>
      <c r="HT218" s="42"/>
      <c r="HU218" s="42"/>
      <c r="HV218" s="42"/>
      <c r="HW218" s="42"/>
      <c r="HX218" s="42"/>
      <c r="HY218" s="42"/>
      <c r="HZ218" s="42"/>
      <c r="IA218" s="42"/>
      <c r="IB218" s="42"/>
      <c r="IC218" s="42"/>
      <c r="ID218" s="42"/>
      <c r="IE218" s="42"/>
      <c r="IF218" s="42"/>
      <c r="IG218" s="42"/>
      <c r="IH218" s="42"/>
      <c r="II218" s="42"/>
      <c r="IJ218" s="42"/>
      <c r="IK218" s="42"/>
      <c r="IL218" s="42"/>
      <c r="IM218" s="42"/>
      <c r="IN218" s="42"/>
      <c r="IO218" s="42"/>
      <c r="IP218" s="42"/>
    </row>
    <row r="219" spans="1:250" s="56" customFormat="1" ht="14.55" customHeight="1" x14ac:dyDescent="0.25">
      <c r="A219" s="52" t="s">
        <v>9</v>
      </c>
      <c r="B219" s="147"/>
      <c r="C219" s="124"/>
      <c r="D219" s="136"/>
      <c r="E219" s="137"/>
      <c r="F219" s="66"/>
      <c r="G219" s="66"/>
      <c r="H219" s="66"/>
      <c r="I219" s="66"/>
      <c r="J219" s="66"/>
      <c r="K219" s="66"/>
      <c r="L219" s="66"/>
      <c r="M219" s="66"/>
      <c r="N219" s="50"/>
      <c r="O219" s="50"/>
      <c r="P219" s="50"/>
      <c r="Q219" s="50"/>
      <c r="R219" s="53"/>
      <c r="S219" s="54">
        <f>SUBTOTAL(9,R169:R219)</f>
        <v>0</v>
      </c>
      <c r="T219" s="54"/>
      <c r="U219" s="4">
        <v>1</v>
      </c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  <c r="BA219" s="55"/>
      <c r="BB219" s="55"/>
      <c r="BC219" s="55"/>
      <c r="BD219" s="55"/>
      <c r="BE219" s="55"/>
      <c r="BF219" s="55"/>
      <c r="BG219" s="55"/>
      <c r="BH219" s="55"/>
      <c r="BI219" s="55"/>
      <c r="BJ219" s="55"/>
      <c r="BK219" s="55"/>
      <c r="BL219" s="55"/>
      <c r="BM219" s="55"/>
      <c r="BN219" s="55"/>
      <c r="BO219" s="55"/>
      <c r="BP219" s="55"/>
      <c r="BQ219" s="55"/>
      <c r="BR219" s="55"/>
      <c r="BS219" s="55"/>
      <c r="BT219" s="55"/>
      <c r="BU219" s="55"/>
      <c r="BV219" s="55"/>
      <c r="BW219" s="55"/>
      <c r="BX219" s="55"/>
      <c r="BY219" s="55"/>
      <c r="BZ219" s="55"/>
      <c r="CA219" s="55"/>
      <c r="CB219" s="55"/>
      <c r="CC219" s="55"/>
      <c r="CD219" s="55"/>
      <c r="CE219" s="55"/>
      <c r="CF219" s="55"/>
      <c r="CG219" s="55"/>
      <c r="CH219" s="55"/>
      <c r="CI219" s="55"/>
      <c r="CJ219" s="55"/>
      <c r="CK219" s="55"/>
      <c r="CL219" s="55"/>
      <c r="CM219" s="55"/>
      <c r="CN219" s="55"/>
      <c r="CO219" s="55"/>
      <c r="CP219" s="55"/>
      <c r="CQ219" s="55"/>
      <c r="CR219" s="55"/>
      <c r="CS219" s="55"/>
      <c r="CT219" s="55"/>
      <c r="CU219" s="55"/>
      <c r="CV219" s="55"/>
      <c r="CW219" s="55"/>
      <c r="CX219" s="55"/>
      <c r="CY219" s="55"/>
      <c r="CZ219" s="55"/>
      <c r="DA219" s="55"/>
      <c r="DB219" s="55"/>
      <c r="DC219" s="55"/>
      <c r="DD219" s="55"/>
      <c r="DE219" s="55"/>
      <c r="DF219" s="55"/>
      <c r="DG219" s="55"/>
      <c r="DH219" s="55"/>
      <c r="DI219" s="55"/>
      <c r="DJ219" s="55"/>
      <c r="DK219" s="55"/>
      <c r="DL219" s="55"/>
      <c r="DM219" s="55"/>
      <c r="DN219" s="55"/>
      <c r="DO219" s="55"/>
      <c r="DP219" s="55"/>
      <c r="DQ219" s="55"/>
      <c r="DR219" s="55"/>
      <c r="DS219" s="55"/>
      <c r="DT219" s="55"/>
      <c r="DU219" s="55"/>
      <c r="DV219" s="55"/>
      <c r="DW219" s="55"/>
      <c r="DX219" s="55"/>
      <c r="DY219" s="55"/>
      <c r="DZ219" s="55"/>
      <c r="EA219" s="55"/>
      <c r="EB219" s="55"/>
      <c r="EC219" s="55"/>
      <c r="ED219" s="55"/>
      <c r="EE219" s="55"/>
      <c r="EF219" s="55"/>
      <c r="EG219" s="55"/>
      <c r="EH219" s="55"/>
      <c r="EI219" s="55"/>
      <c r="EJ219" s="55"/>
      <c r="EK219" s="55"/>
      <c r="EL219" s="55"/>
      <c r="EM219" s="55"/>
      <c r="EN219" s="55"/>
      <c r="EO219" s="55"/>
      <c r="EP219" s="55"/>
      <c r="EQ219" s="55"/>
      <c r="ER219" s="55"/>
      <c r="ES219" s="55"/>
      <c r="ET219" s="55"/>
      <c r="EU219" s="55"/>
      <c r="EV219" s="55"/>
      <c r="EW219" s="55"/>
      <c r="EX219" s="55"/>
      <c r="EY219" s="55"/>
      <c r="EZ219" s="55"/>
      <c r="FA219" s="55"/>
      <c r="FB219" s="55"/>
      <c r="FC219" s="55"/>
      <c r="FD219" s="55"/>
      <c r="FE219" s="55"/>
      <c r="FF219" s="55"/>
      <c r="FG219" s="55"/>
      <c r="FH219" s="55"/>
      <c r="FI219" s="55"/>
      <c r="FJ219" s="55"/>
      <c r="FK219" s="55"/>
      <c r="FL219" s="55"/>
      <c r="FM219" s="55"/>
      <c r="FN219" s="55"/>
      <c r="FO219" s="55"/>
      <c r="FP219" s="55"/>
      <c r="FQ219" s="55"/>
      <c r="FR219" s="55"/>
      <c r="FS219" s="55"/>
      <c r="FT219" s="55"/>
      <c r="FU219" s="55"/>
      <c r="FV219" s="55"/>
      <c r="FW219" s="55"/>
      <c r="FX219" s="55"/>
      <c r="FY219" s="55"/>
      <c r="FZ219" s="55"/>
      <c r="GA219" s="55"/>
      <c r="GB219" s="55"/>
      <c r="GC219" s="55"/>
      <c r="GD219" s="55"/>
      <c r="GE219" s="55"/>
      <c r="GF219" s="55"/>
      <c r="GG219" s="55"/>
      <c r="GH219" s="55"/>
      <c r="GI219" s="55"/>
      <c r="GJ219" s="55"/>
      <c r="GK219" s="55"/>
      <c r="GL219" s="55"/>
      <c r="GM219" s="55"/>
      <c r="GN219" s="55"/>
      <c r="GO219" s="55"/>
      <c r="GP219" s="55"/>
      <c r="GQ219" s="55"/>
      <c r="GR219" s="55"/>
      <c r="GS219" s="55"/>
      <c r="GT219" s="55"/>
      <c r="GU219" s="55"/>
      <c r="GV219" s="55"/>
      <c r="GW219" s="55"/>
      <c r="GX219" s="55"/>
      <c r="GY219" s="55"/>
      <c r="GZ219" s="55"/>
      <c r="HA219" s="55"/>
      <c r="HB219" s="55"/>
      <c r="HC219" s="55"/>
      <c r="HD219" s="55"/>
      <c r="HE219" s="55"/>
      <c r="HF219" s="55"/>
      <c r="HG219" s="55"/>
      <c r="HH219" s="55"/>
      <c r="HI219" s="55"/>
      <c r="HJ219" s="55"/>
      <c r="HK219" s="55"/>
      <c r="HL219" s="55"/>
      <c r="HM219" s="55"/>
      <c r="HN219" s="55"/>
      <c r="HO219" s="55"/>
      <c r="HP219" s="55"/>
      <c r="HQ219" s="55"/>
      <c r="HR219" s="55"/>
      <c r="HS219" s="55"/>
      <c r="HT219" s="55"/>
      <c r="HU219" s="55"/>
      <c r="HV219" s="55"/>
      <c r="HW219" s="55"/>
      <c r="HX219" s="55"/>
      <c r="HY219" s="55"/>
      <c r="HZ219" s="55"/>
      <c r="IA219" s="55"/>
      <c r="IB219" s="55"/>
      <c r="IC219" s="55"/>
      <c r="ID219" s="55"/>
      <c r="IE219" s="55"/>
      <c r="IF219" s="55"/>
      <c r="IG219" s="55"/>
      <c r="IH219" s="55"/>
      <c r="II219" s="55"/>
      <c r="IJ219" s="55"/>
      <c r="IK219" s="55"/>
      <c r="IL219" s="55"/>
      <c r="IM219" s="55"/>
      <c r="IN219" s="55"/>
      <c r="IO219" s="55"/>
      <c r="IP219" s="55"/>
    </row>
    <row r="220" spans="1:250" s="35" customFormat="1" ht="14.55" customHeight="1" thickBot="1" x14ac:dyDescent="0.3">
      <c r="A220" s="57"/>
      <c r="B220" s="148"/>
      <c r="C220" s="127" t="s">
        <v>10</v>
      </c>
      <c r="D220" s="128"/>
      <c r="E220" s="129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32"/>
      <c r="S220" s="33"/>
      <c r="T220" s="34"/>
      <c r="U220" s="4">
        <v>1</v>
      </c>
    </row>
    <row r="221" spans="1:250" s="35" customFormat="1" ht="14.55" customHeight="1" x14ac:dyDescent="0.25">
      <c r="A221" s="59"/>
      <c r="B221" s="149"/>
      <c r="C221" s="130"/>
      <c r="D221" s="131"/>
      <c r="E221" s="132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32"/>
      <c r="S221" s="34"/>
      <c r="T221" s="34"/>
      <c r="U221" s="4">
        <v>2</v>
      </c>
    </row>
    <row r="222" spans="1:250" s="71" customFormat="1" ht="16.5" customHeight="1" x14ac:dyDescent="0.25">
      <c r="A222" s="61" t="s">
        <v>14</v>
      </c>
      <c r="B222" s="150"/>
      <c r="C222" s="133"/>
      <c r="D222" s="134"/>
      <c r="E222" s="135"/>
      <c r="F222" s="31">
        <v>44211</v>
      </c>
      <c r="G222" s="31">
        <v>44242</v>
      </c>
      <c r="H222" s="31">
        <v>44273</v>
      </c>
      <c r="I222" s="31">
        <v>44301</v>
      </c>
      <c r="J222" s="31">
        <v>44332</v>
      </c>
      <c r="K222" s="31">
        <v>44362</v>
      </c>
      <c r="L222" s="31">
        <v>44393</v>
      </c>
      <c r="M222" s="31">
        <v>44423</v>
      </c>
      <c r="N222" s="31">
        <v>44454</v>
      </c>
      <c r="O222" s="31">
        <v>44485</v>
      </c>
      <c r="P222" s="31">
        <v>44516</v>
      </c>
      <c r="Q222" s="31">
        <v>44547</v>
      </c>
      <c r="R222" s="72"/>
      <c r="S222" s="73"/>
      <c r="T222" s="74"/>
      <c r="U222" s="4">
        <v>1</v>
      </c>
      <c r="V222" s="75"/>
      <c r="W222" s="75"/>
      <c r="X222" s="75"/>
      <c r="Y222" s="75"/>
      <c r="Z222" s="75"/>
      <c r="AA222" s="75"/>
      <c r="AB222" s="75"/>
      <c r="AC222" s="75"/>
      <c r="AD222" s="75"/>
      <c r="AE222" s="75"/>
      <c r="AF222" s="75"/>
      <c r="AG222" s="75"/>
      <c r="AH222" s="75"/>
      <c r="AI222" s="75"/>
      <c r="AJ222" s="75"/>
      <c r="AK222" s="75"/>
      <c r="AL222" s="75"/>
      <c r="AM222" s="75"/>
      <c r="AN222" s="75"/>
      <c r="AO222" s="75"/>
      <c r="AP222" s="75"/>
      <c r="AQ222" s="75"/>
      <c r="AR222" s="75"/>
      <c r="AS222" s="75"/>
      <c r="AT222" s="75"/>
      <c r="AU222" s="75"/>
      <c r="AV222" s="75"/>
      <c r="AW222" s="75"/>
      <c r="AX222" s="75"/>
      <c r="AY222" s="75"/>
      <c r="AZ222" s="75"/>
      <c r="BA222" s="75"/>
      <c r="BB222" s="75"/>
      <c r="BC222" s="75"/>
      <c r="BD222" s="75"/>
      <c r="BE222" s="75"/>
      <c r="BF222" s="75"/>
      <c r="BG222" s="75"/>
      <c r="BH222" s="75"/>
      <c r="BI222" s="75"/>
      <c r="BJ222" s="75"/>
      <c r="BK222" s="75"/>
      <c r="BL222" s="75"/>
      <c r="BM222" s="75"/>
      <c r="BN222" s="75"/>
      <c r="BO222" s="75"/>
      <c r="BP222" s="75"/>
      <c r="BQ222" s="75"/>
      <c r="BR222" s="75"/>
      <c r="BS222" s="75"/>
      <c r="BT222" s="75"/>
      <c r="BU222" s="75"/>
      <c r="BV222" s="75"/>
      <c r="BW222" s="75"/>
      <c r="BX222" s="75"/>
      <c r="BY222" s="75"/>
      <c r="BZ222" s="75"/>
      <c r="CA222" s="75"/>
      <c r="CB222" s="75"/>
      <c r="CC222" s="75"/>
      <c r="CD222" s="75"/>
      <c r="CE222" s="75"/>
      <c r="CF222" s="75"/>
      <c r="CG222" s="75"/>
      <c r="CH222" s="75"/>
      <c r="CI222" s="75"/>
      <c r="CJ222" s="75"/>
      <c r="CK222" s="75"/>
      <c r="CL222" s="75"/>
      <c r="CM222" s="75"/>
      <c r="CN222" s="75"/>
      <c r="CO222" s="75"/>
      <c r="CP222" s="75"/>
      <c r="CQ222" s="75"/>
      <c r="CR222" s="75"/>
      <c r="CS222" s="75"/>
      <c r="CT222" s="75"/>
      <c r="CU222" s="75"/>
      <c r="CV222" s="75"/>
      <c r="CW222" s="75"/>
      <c r="CX222" s="75"/>
      <c r="CY222" s="75"/>
      <c r="CZ222" s="75"/>
      <c r="DA222" s="75"/>
      <c r="DB222" s="75"/>
      <c r="DC222" s="75"/>
      <c r="DD222" s="75"/>
      <c r="DE222" s="75"/>
      <c r="DF222" s="75"/>
      <c r="DG222" s="75"/>
      <c r="DH222" s="75"/>
      <c r="DI222" s="75"/>
      <c r="DJ222" s="75"/>
      <c r="DK222" s="75"/>
      <c r="DL222" s="75"/>
      <c r="DM222" s="75"/>
      <c r="DN222" s="75"/>
      <c r="DO222" s="75"/>
      <c r="DP222" s="75"/>
      <c r="DQ222" s="75"/>
      <c r="DR222" s="75"/>
      <c r="DS222" s="75"/>
      <c r="DT222" s="75"/>
      <c r="DU222" s="75"/>
      <c r="DV222" s="75"/>
      <c r="DW222" s="75"/>
      <c r="DX222" s="75"/>
      <c r="DY222" s="75"/>
      <c r="DZ222" s="75"/>
      <c r="EA222" s="75"/>
      <c r="EB222" s="75"/>
      <c r="EC222" s="75"/>
      <c r="ED222" s="75"/>
      <c r="EE222" s="75"/>
      <c r="EF222" s="75"/>
      <c r="EG222" s="75"/>
      <c r="EH222" s="75"/>
      <c r="EI222" s="75"/>
      <c r="EJ222" s="75"/>
      <c r="EK222" s="75"/>
      <c r="EL222" s="75"/>
      <c r="EM222" s="75"/>
      <c r="EN222" s="75"/>
      <c r="EO222" s="75"/>
      <c r="EP222" s="75"/>
      <c r="EQ222" s="75"/>
      <c r="ER222" s="75"/>
      <c r="ES222" s="75"/>
      <c r="ET222" s="75"/>
      <c r="EU222" s="75"/>
      <c r="EV222" s="75"/>
      <c r="EW222" s="75"/>
      <c r="EX222" s="75"/>
      <c r="EY222" s="75"/>
      <c r="EZ222" s="75"/>
      <c r="FA222" s="75"/>
      <c r="FB222" s="75"/>
      <c r="FC222" s="75"/>
      <c r="FD222" s="75"/>
      <c r="FE222" s="75"/>
      <c r="FF222" s="75"/>
      <c r="FG222" s="75"/>
      <c r="FH222" s="75"/>
      <c r="FI222" s="75"/>
      <c r="FJ222" s="75"/>
      <c r="FK222" s="75"/>
      <c r="FL222" s="75"/>
      <c r="FM222" s="75"/>
      <c r="FN222" s="75"/>
      <c r="FO222" s="75"/>
      <c r="FP222" s="75"/>
      <c r="FQ222" s="75"/>
      <c r="FR222" s="75"/>
      <c r="FS222" s="75"/>
      <c r="FT222" s="75"/>
      <c r="FU222" s="75"/>
      <c r="FV222" s="75"/>
      <c r="FW222" s="75"/>
      <c r="FX222" s="75"/>
      <c r="FY222" s="75"/>
      <c r="FZ222" s="75"/>
      <c r="GA222" s="75"/>
      <c r="GB222" s="75"/>
      <c r="GC222" s="75"/>
      <c r="GD222" s="75"/>
      <c r="GE222" s="75"/>
      <c r="GF222" s="75"/>
      <c r="GG222" s="75"/>
      <c r="GH222" s="75"/>
      <c r="GI222" s="75"/>
      <c r="GJ222" s="75"/>
      <c r="GK222" s="75"/>
      <c r="GL222" s="75"/>
      <c r="GM222" s="75"/>
      <c r="GN222" s="75"/>
      <c r="GO222" s="75"/>
      <c r="GP222" s="75"/>
      <c r="GQ222" s="75"/>
      <c r="GR222" s="75"/>
      <c r="GS222" s="75"/>
      <c r="GT222" s="75"/>
      <c r="GU222" s="75"/>
      <c r="GV222" s="75"/>
      <c r="GW222" s="75"/>
      <c r="GX222" s="75"/>
      <c r="GY222" s="75"/>
      <c r="GZ222" s="75"/>
      <c r="HA222" s="75"/>
      <c r="HB222" s="75"/>
      <c r="HC222" s="75"/>
      <c r="HD222" s="75"/>
      <c r="HE222" s="75"/>
      <c r="HF222" s="75"/>
      <c r="HG222" s="75"/>
      <c r="HH222" s="75"/>
      <c r="HI222" s="75"/>
      <c r="HJ222" s="75"/>
      <c r="HK222" s="75"/>
      <c r="HL222" s="75"/>
      <c r="HM222" s="75"/>
      <c r="HN222" s="75"/>
      <c r="HO222" s="75"/>
      <c r="HP222" s="75"/>
      <c r="HQ222" s="75"/>
      <c r="HR222" s="75"/>
      <c r="HS222" s="75"/>
      <c r="HT222" s="75"/>
      <c r="HU222" s="75"/>
      <c r="HV222" s="75"/>
      <c r="HW222" s="75"/>
      <c r="HX222" s="75"/>
      <c r="HY222" s="75"/>
      <c r="HZ222" s="75"/>
      <c r="IA222" s="75"/>
      <c r="IB222" s="75"/>
      <c r="IC222" s="75"/>
      <c r="ID222" s="75"/>
      <c r="IE222" s="75"/>
      <c r="IF222" s="75"/>
      <c r="IG222" s="75"/>
      <c r="IH222" s="75"/>
      <c r="II222" s="75"/>
      <c r="IJ222" s="75"/>
      <c r="IK222" s="75"/>
      <c r="IL222" s="75"/>
      <c r="IM222" s="75"/>
      <c r="IN222" s="75"/>
      <c r="IO222" s="75"/>
      <c r="IP222" s="75"/>
    </row>
    <row r="223" spans="1:250" s="35" customFormat="1" ht="14.55" customHeight="1" x14ac:dyDescent="0.25">
      <c r="A223" s="62"/>
      <c r="B223" s="115"/>
      <c r="C223" s="114"/>
      <c r="D223" s="115"/>
      <c r="E223" s="116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2">
        <f t="shared" ref="R223:R263" si="9">SUM(F223:Q223)</f>
        <v>0</v>
      </c>
      <c r="S223" s="33"/>
      <c r="T223" s="34"/>
      <c r="U223" s="4">
        <f t="shared" ref="U223:U263" si="10">IF(OR($C223&lt;&gt;0,$D223&lt;&gt;0,$E223&lt;&gt;0,$E223="Est SAC",LEFT($A223,1)="0",LEFT($A223,1)="1",LEFT($A223,1)="9"),1,0)</f>
        <v>0</v>
      </c>
    </row>
    <row r="224" spans="1:250" s="35" customFormat="1" ht="14.55" customHeight="1" x14ac:dyDescent="0.25">
      <c r="A224" s="62"/>
      <c r="B224" s="115"/>
      <c r="C224" s="114"/>
      <c r="D224" s="115"/>
      <c r="E224" s="116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2">
        <f t="shared" si="9"/>
        <v>0</v>
      </c>
      <c r="S224" s="33"/>
      <c r="T224" s="34"/>
      <c r="U224" s="4">
        <f t="shared" si="10"/>
        <v>0</v>
      </c>
      <c r="V224" s="63"/>
    </row>
    <row r="225" spans="1:22" s="35" customFormat="1" ht="14.55" customHeight="1" x14ac:dyDescent="0.25">
      <c r="A225" s="62"/>
      <c r="B225" s="115"/>
      <c r="C225" s="114"/>
      <c r="D225" s="115"/>
      <c r="E225" s="116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2">
        <f t="shared" si="9"/>
        <v>0</v>
      </c>
      <c r="S225" s="33"/>
      <c r="T225" s="34"/>
      <c r="U225" s="4">
        <f t="shared" si="10"/>
        <v>0</v>
      </c>
    </row>
    <row r="226" spans="1:22" s="35" customFormat="1" ht="14.55" customHeight="1" x14ac:dyDescent="0.25">
      <c r="A226" s="62"/>
      <c r="B226" s="115"/>
      <c r="C226" s="114"/>
      <c r="D226" s="115"/>
      <c r="E226" s="116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2">
        <f t="shared" si="9"/>
        <v>0</v>
      </c>
      <c r="S226" s="33"/>
      <c r="T226" s="34"/>
      <c r="U226" s="4">
        <f t="shared" si="10"/>
        <v>0</v>
      </c>
    </row>
    <row r="227" spans="1:22" s="35" customFormat="1" ht="14.55" customHeight="1" x14ac:dyDescent="0.25">
      <c r="A227" s="62"/>
      <c r="B227" s="115"/>
      <c r="C227" s="114"/>
      <c r="D227" s="115"/>
      <c r="E227" s="116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2">
        <f t="shared" si="9"/>
        <v>0</v>
      </c>
      <c r="S227" s="33"/>
      <c r="T227" s="34"/>
      <c r="U227" s="4">
        <f t="shared" si="10"/>
        <v>0</v>
      </c>
    </row>
    <row r="228" spans="1:22" s="35" customFormat="1" ht="14.55" customHeight="1" x14ac:dyDescent="0.25">
      <c r="A228" s="62"/>
      <c r="B228" s="115"/>
      <c r="C228" s="114"/>
      <c r="D228" s="115"/>
      <c r="E228" s="116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2">
        <f t="shared" si="9"/>
        <v>0</v>
      </c>
      <c r="S228" s="33"/>
      <c r="T228" s="34"/>
      <c r="U228" s="4">
        <f t="shared" si="10"/>
        <v>0</v>
      </c>
    </row>
    <row r="229" spans="1:22" s="35" customFormat="1" ht="14.55" customHeight="1" x14ac:dyDescent="0.25">
      <c r="A229" s="62"/>
      <c r="B229" s="115"/>
      <c r="C229" s="114"/>
      <c r="D229" s="115"/>
      <c r="E229" s="116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2">
        <f t="shared" si="9"/>
        <v>0</v>
      </c>
      <c r="S229" s="33"/>
      <c r="T229" s="34"/>
      <c r="U229" s="4">
        <f t="shared" si="10"/>
        <v>0</v>
      </c>
      <c r="V229" s="63"/>
    </row>
    <row r="230" spans="1:22" s="35" customFormat="1" ht="14.55" customHeight="1" x14ac:dyDescent="0.25">
      <c r="A230" s="62"/>
      <c r="B230" s="115"/>
      <c r="C230" s="114"/>
      <c r="D230" s="115"/>
      <c r="E230" s="116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2">
        <f t="shared" si="9"/>
        <v>0</v>
      </c>
      <c r="S230" s="33"/>
      <c r="T230" s="34"/>
      <c r="U230" s="4">
        <f t="shared" si="10"/>
        <v>0</v>
      </c>
      <c r="V230" s="38"/>
    </row>
    <row r="231" spans="1:22" s="35" customFormat="1" ht="14.55" customHeight="1" x14ac:dyDescent="0.25">
      <c r="A231" s="62"/>
      <c r="B231" s="115"/>
      <c r="C231" s="114"/>
      <c r="D231" s="115"/>
      <c r="E231" s="116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2">
        <f t="shared" si="9"/>
        <v>0</v>
      </c>
      <c r="S231" s="33"/>
      <c r="T231" s="34"/>
      <c r="U231" s="4">
        <f t="shared" si="10"/>
        <v>0</v>
      </c>
      <c r="V231" s="76"/>
    </row>
    <row r="232" spans="1:22" s="35" customFormat="1" ht="14.55" customHeight="1" x14ac:dyDescent="0.25">
      <c r="A232" s="62"/>
      <c r="B232" s="115"/>
      <c r="C232" s="114"/>
      <c r="D232" s="115"/>
      <c r="E232" s="116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2">
        <f t="shared" si="9"/>
        <v>0</v>
      </c>
      <c r="S232" s="33"/>
      <c r="T232" s="34"/>
      <c r="U232" s="4">
        <f t="shared" si="10"/>
        <v>0</v>
      </c>
      <c r="V232" s="38"/>
    </row>
    <row r="233" spans="1:22" s="35" customFormat="1" ht="14.55" customHeight="1" x14ac:dyDescent="0.25">
      <c r="A233" s="62"/>
      <c r="B233" s="115"/>
      <c r="C233" s="114"/>
      <c r="D233" s="115"/>
      <c r="E233" s="116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2">
        <f t="shared" si="9"/>
        <v>0</v>
      </c>
      <c r="S233" s="33"/>
      <c r="T233" s="34"/>
      <c r="U233" s="4">
        <f t="shared" si="10"/>
        <v>0</v>
      </c>
      <c r="V233" s="38"/>
    </row>
    <row r="234" spans="1:22" s="35" customFormat="1" ht="14.55" customHeight="1" x14ac:dyDescent="0.25">
      <c r="A234" s="62"/>
      <c r="B234" s="115"/>
      <c r="C234" s="114"/>
      <c r="D234" s="115"/>
      <c r="E234" s="116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2">
        <f t="shared" si="9"/>
        <v>0</v>
      </c>
      <c r="S234" s="33"/>
      <c r="T234" s="34"/>
      <c r="U234" s="4">
        <f t="shared" si="10"/>
        <v>0</v>
      </c>
      <c r="V234" s="63"/>
    </row>
    <row r="235" spans="1:22" s="35" customFormat="1" ht="14.55" customHeight="1" x14ac:dyDescent="0.25">
      <c r="A235" s="62"/>
      <c r="B235" s="115"/>
      <c r="C235" s="114"/>
      <c r="D235" s="115"/>
      <c r="E235" s="116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2">
        <f t="shared" si="9"/>
        <v>0</v>
      </c>
      <c r="S235" s="33"/>
      <c r="T235" s="34"/>
      <c r="U235" s="4">
        <f t="shared" si="10"/>
        <v>0</v>
      </c>
    </row>
    <row r="236" spans="1:22" s="35" customFormat="1" ht="14.55" customHeight="1" x14ac:dyDescent="0.25">
      <c r="A236" s="62"/>
      <c r="B236" s="115"/>
      <c r="C236" s="114"/>
      <c r="D236" s="115"/>
      <c r="E236" s="116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2">
        <f t="shared" si="9"/>
        <v>0</v>
      </c>
      <c r="S236" s="33"/>
      <c r="T236" s="34"/>
      <c r="U236" s="4">
        <f t="shared" si="10"/>
        <v>0</v>
      </c>
    </row>
    <row r="237" spans="1:22" s="35" customFormat="1" ht="14.55" customHeight="1" x14ac:dyDescent="0.25">
      <c r="A237" s="62"/>
      <c r="B237" s="115"/>
      <c r="C237" s="114"/>
      <c r="D237" s="115"/>
      <c r="E237" s="116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2">
        <f t="shared" si="9"/>
        <v>0</v>
      </c>
      <c r="S237" s="33"/>
      <c r="T237" s="34"/>
      <c r="U237" s="4">
        <f t="shared" si="10"/>
        <v>0</v>
      </c>
    </row>
    <row r="238" spans="1:22" s="35" customFormat="1" ht="14.55" customHeight="1" x14ac:dyDescent="0.25">
      <c r="A238" s="62"/>
      <c r="B238" s="115"/>
      <c r="C238" s="114"/>
      <c r="D238" s="115"/>
      <c r="E238" s="116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2">
        <f t="shared" si="9"/>
        <v>0</v>
      </c>
      <c r="S238" s="33"/>
      <c r="T238" s="34"/>
      <c r="U238" s="4">
        <f t="shared" si="10"/>
        <v>0</v>
      </c>
    </row>
    <row r="239" spans="1:22" s="35" customFormat="1" ht="14.55" customHeight="1" x14ac:dyDescent="0.25">
      <c r="A239" s="62"/>
      <c r="B239" s="115"/>
      <c r="C239" s="114"/>
      <c r="D239" s="115"/>
      <c r="E239" s="116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2">
        <f t="shared" si="9"/>
        <v>0</v>
      </c>
      <c r="S239" s="33"/>
      <c r="T239" s="34"/>
      <c r="U239" s="4">
        <f t="shared" si="10"/>
        <v>0</v>
      </c>
    </row>
    <row r="240" spans="1:22" s="35" customFormat="1" ht="14.55" customHeight="1" x14ac:dyDescent="0.25">
      <c r="A240" s="62"/>
      <c r="B240" s="115"/>
      <c r="C240" s="114"/>
      <c r="D240" s="115"/>
      <c r="E240" s="116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2">
        <f t="shared" si="9"/>
        <v>0</v>
      </c>
      <c r="S240" s="33"/>
      <c r="T240" s="34"/>
      <c r="U240" s="4">
        <f t="shared" si="10"/>
        <v>0</v>
      </c>
      <c r="V240" s="38"/>
    </row>
    <row r="241" spans="1:22" s="35" customFormat="1" ht="14.55" customHeight="1" x14ac:dyDescent="0.25">
      <c r="A241" s="62"/>
      <c r="B241" s="115"/>
      <c r="C241" s="114"/>
      <c r="D241" s="115"/>
      <c r="E241" s="116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2">
        <f t="shared" si="9"/>
        <v>0</v>
      </c>
      <c r="S241" s="33"/>
      <c r="T241" s="34"/>
      <c r="U241" s="4">
        <f t="shared" si="10"/>
        <v>0</v>
      </c>
      <c r="V241" s="38"/>
    </row>
    <row r="242" spans="1:22" s="35" customFormat="1" ht="14.55" customHeight="1" x14ac:dyDescent="0.25">
      <c r="A242" s="62"/>
      <c r="B242" s="115"/>
      <c r="C242" s="114"/>
      <c r="D242" s="115"/>
      <c r="E242" s="116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2">
        <f t="shared" si="9"/>
        <v>0</v>
      </c>
      <c r="S242" s="33"/>
      <c r="T242" s="34"/>
      <c r="U242" s="4">
        <f t="shared" si="10"/>
        <v>0</v>
      </c>
      <c r="V242" s="38"/>
    </row>
    <row r="243" spans="1:22" s="35" customFormat="1" ht="14.55" customHeight="1" x14ac:dyDescent="0.25">
      <c r="A243" s="62"/>
      <c r="B243" s="115"/>
      <c r="C243" s="114"/>
      <c r="D243" s="115"/>
      <c r="E243" s="116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2">
        <f t="shared" si="9"/>
        <v>0</v>
      </c>
      <c r="S243" s="33"/>
      <c r="T243" s="34"/>
      <c r="U243" s="4">
        <f t="shared" si="10"/>
        <v>0</v>
      </c>
      <c r="V243" s="38"/>
    </row>
    <row r="244" spans="1:22" s="35" customFormat="1" ht="14.55" customHeight="1" x14ac:dyDescent="0.25">
      <c r="A244" s="62"/>
      <c r="B244" s="115"/>
      <c r="C244" s="114"/>
      <c r="D244" s="115"/>
      <c r="E244" s="116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2">
        <f t="shared" si="9"/>
        <v>0</v>
      </c>
      <c r="S244" s="33"/>
      <c r="T244" s="34"/>
      <c r="U244" s="4">
        <f t="shared" si="10"/>
        <v>0</v>
      </c>
      <c r="V244" s="38"/>
    </row>
    <row r="245" spans="1:22" s="35" customFormat="1" ht="14.55" customHeight="1" x14ac:dyDescent="0.25">
      <c r="A245" s="62"/>
      <c r="B245" s="115"/>
      <c r="C245" s="114"/>
      <c r="D245" s="115"/>
      <c r="E245" s="116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2">
        <f t="shared" si="9"/>
        <v>0</v>
      </c>
      <c r="S245" s="33"/>
      <c r="T245" s="34"/>
      <c r="U245" s="4">
        <f t="shared" si="10"/>
        <v>0</v>
      </c>
      <c r="V245" s="38"/>
    </row>
    <row r="246" spans="1:22" s="35" customFormat="1" ht="14.55" customHeight="1" x14ac:dyDescent="0.25">
      <c r="A246" s="62"/>
      <c r="B246" s="115"/>
      <c r="C246" s="114"/>
      <c r="D246" s="115"/>
      <c r="E246" s="116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2">
        <f t="shared" si="9"/>
        <v>0</v>
      </c>
      <c r="S246" s="33"/>
      <c r="T246" s="34"/>
      <c r="U246" s="4">
        <f t="shared" si="10"/>
        <v>0</v>
      </c>
      <c r="V246" s="38"/>
    </row>
    <row r="247" spans="1:22" s="35" customFormat="1" ht="14.55" customHeight="1" x14ac:dyDescent="0.25">
      <c r="A247" s="62"/>
      <c r="B247" s="115"/>
      <c r="C247" s="114"/>
      <c r="D247" s="115"/>
      <c r="E247" s="116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2">
        <f t="shared" si="9"/>
        <v>0</v>
      </c>
      <c r="S247" s="33"/>
      <c r="T247" s="34"/>
      <c r="U247" s="4">
        <f t="shared" si="10"/>
        <v>0</v>
      </c>
      <c r="V247" s="38"/>
    </row>
    <row r="248" spans="1:22" s="35" customFormat="1" ht="14.55" customHeight="1" x14ac:dyDescent="0.25">
      <c r="A248" s="62"/>
      <c r="B248" s="115"/>
      <c r="C248" s="114"/>
      <c r="D248" s="115"/>
      <c r="E248" s="116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2">
        <f t="shared" si="9"/>
        <v>0</v>
      </c>
      <c r="S248" s="33"/>
      <c r="T248" s="34"/>
      <c r="U248" s="4">
        <f t="shared" si="10"/>
        <v>0</v>
      </c>
      <c r="V248" s="38"/>
    </row>
    <row r="249" spans="1:22" s="35" customFormat="1" ht="14.55" customHeight="1" x14ac:dyDescent="0.25">
      <c r="A249" s="62"/>
      <c r="B249" s="115"/>
      <c r="C249" s="114"/>
      <c r="D249" s="115"/>
      <c r="E249" s="116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2">
        <f t="shared" si="9"/>
        <v>0</v>
      </c>
      <c r="S249" s="33"/>
      <c r="T249" s="34"/>
      <c r="U249" s="4">
        <f t="shared" si="10"/>
        <v>0</v>
      </c>
      <c r="V249" s="38"/>
    </row>
    <row r="250" spans="1:22" s="35" customFormat="1" ht="14.55" customHeight="1" x14ac:dyDescent="0.25">
      <c r="A250" s="62"/>
      <c r="B250" s="115"/>
      <c r="C250" s="114"/>
      <c r="D250" s="115"/>
      <c r="E250" s="116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2">
        <f t="shared" si="9"/>
        <v>0</v>
      </c>
      <c r="S250" s="33"/>
      <c r="T250" s="34"/>
      <c r="U250" s="4">
        <f t="shared" si="10"/>
        <v>0</v>
      </c>
      <c r="V250" s="38"/>
    </row>
    <row r="251" spans="1:22" s="35" customFormat="1" ht="14.55" customHeight="1" x14ac:dyDescent="0.25">
      <c r="A251" s="62"/>
      <c r="B251" s="115"/>
      <c r="C251" s="114"/>
      <c r="D251" s="115"/>
      <c r="E251" s="116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2">
        <f t="shared" si="9"/>
        <v>0</v>
      </c>
      <c r="S251" s="33"/>
      <c r="T251" s="34"/>
      <c r="U251" s="4">
        <f t="shared" si="10"/>
        <v>0</v>
      </c>
      <c r="V251" s="38"/>
    </row>
    <row r="252" spans="1:22" s="35" customFormat="1" ht="14.55" customHeight="1" x14ac:dyDescent="0.25">
      <c r="A252" s="62"/>
      <c r="B252" s="115"/>
      <c r="C252" s="114"/>
      <c r="D252" s="115"/>
      <c r="E252" s="116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2">
        <f t="shared" si="9"/>
        <v>0</v>
      </c>
      <c r="S252" s="33"/>
      <c r="T252" s="34"/>
      <c r="U252" s="4">
        <f t="shared" si="10"/>
        <v>0</v>
      </c>
      <c r="V252" s="38"/>
    </row>
    <row r="253" spans="1:22" s="35" customFormat="1" ht="14.55" customHeight="1" x14ac:dyDescent="0.25">
      <c r="A253" s="62"/>
      <c r="B253" s="115"/>
      <c r="C253" s="114"/>
      <c r="D253" s="115"/>
      <c r="E253" s="116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2">
        <f t="shared" si="9"/>
        <v>0</v>
      </c>
      <c r="S253" s="33"/>
      <c r="T253" s="34"/>
      <c r="U253" s="4">
        <f t="shared" si="10"/>
        <v>0</v>
      </c>
      <c r="V253" s="38"/>
    </row>
    <row r="254" spans="1:22" s="35" customFormat="1" ht="14.55" customHeight="1" x14ac:dyDescent="0.25">
      <c r="A254" s="62"/>
      <c r="B254" s="115"/>
      <c r="C254" s="114"/>
      <c r="D254" s="115"/>
      <c r="E254" s="116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2">
        <f t="shared" si="9"/>
        <v>0</v>
      </c>
      <c r="S254" s="33"/>
      <c r="T254" s="34"/>
      <c r="U254" s="4">
        <f t="shared" si="10"/>
        <v>0</v>
      </c>
      <c r="V254" s="38"/>
    </row>
    <row r="255" spans="1:22" s="35" customFormat="1" ht="14.55" customHeight="1" x14ac:dyDescent="0.25">
      <c r="A255" s="62"/>
      <c r="B255" s="115"/>
      <c r="C255" s="114"/>
      <c r="D255" s="115"/>
      <c r="E255" s="116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2">
        <f t="shared" si="9"/>
        <v>0</v>
      </c>
      <c r="S255" s="33"/>
      <c r="T255" s="34"/>
      <c r="U255" s="4">
        <f t="shared" si="10"/>
        <v>0</v>
      </c>
      <c r="V255" s="38"/>
    </row>
    <row r="256" spans="1:22" s="35" customFormat="1" ht="14.55" customHeight="1" x14ac:dyDescent="0.25">
      <c r="A256" s="62"/>
      <c r="B256" s="115"/>
      <c r="C256" s="114"/>
      <c r="D256" s="115"/>
      <c r="E256" s="116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2">
        <f t="shared" si="9"/>
        <v>0</v>
      </c>
      <c r="S256" s="33"/>
      <c r="T256" s="34"/>
      <c r="U256" s="4">
        <f t="shared" si="10"/>
        <v>0</v>
      </c>
      <c r="V256" s="38"/>
    </row>
    <row r="257" spans="1:250" s="35" customFormat="1" ht="14.55" customHeight="1" x14ac:dyDescent="0.25">
      <c r="A257" s="62"/>
      <c r="B257" s="115"/>
      <c r="C257" s="114"/>
      <c r="D257" s="115"/>
      <c r="E257" s="116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2">
        <f t="shared" si="9"/>
        <v>0</v>
      </c>
      <c r="S257" s="33"/>
      <c r="T257" s="34"/>
      <c r="U257" s="4">
        <f t="shared" si="10"/>
        <v>0</v>
      </c>
      <c r="V257" s="38"/>
    </row>
    <row r="258" spans="1:250" s="35" customFormat="1" ht="14.55" customHeight="1" x14ac:dyDescent="0.25">
      <c r="A258" s="62"/>
      <c r="B258" s="115"/>
      <c r="C258" s="114"/>
      <c r="D258" s="115"/>
      <c r="E258" s="116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2">
        <f t="shared" si="9"/>
        <v>0</v>
      </c>
      <c r="S258" s="33"/>
      <c r="T258" s="34"/>
      <c r="U258" s="4">
        <f t="shared" si="10"/>
        <v>0</v>
      </c>
      <c r="V258" s="38"/>
    </row>
    <row r="259" spans="1:250" s="35" customFormat="1" ht="14.55" customHeight="1" x14ac:dyDescent="0.25">
      <c r="A259" s="62"/>
      <c r="B259" s="115"/>
      <c r="C259" s="114"/>
      <c r="D259" s="115"/>
      <c r="E259" s="116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2">
        <f t="shared" si="9"/>
        <v>0</v>
      </c>
      <c r="S259" s="33"/>
      <c r="T259" s="34"/>
      <c r="U259" s="4">
        <f t="shared" si="10"/>
        <v>0</v>
      </c>
      <c r="V259" s="38"/>
    </row>
    <row r="260" spans="1:250" s="35" customFormat="1" ht="14.55" customHeight="1" x14ac:dyDescent="0.25">
      <c r="A260" s="62"/>
      <c r="B260" s="115"/>
      <c r="C260" s="114"/>
      <c r="D260" s="115"/>
      <c r="E260" s="116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2">
        <f t="shared" si="9"/>
        <v>0</v>
      </c>
      <c r="S260" s="33"/>
      <c r="T260" s="34"/>
      <c r="U260" s="4">
        <f t="shared" si="10"/>
        <v>0</v>
      </c>
      <c r="V260" s="38"/>
    </row>
    <row r="261" spans="1:250" s="35" customFormat="1" ht="14.55" customHeight="1" x14ac:dyDescent="0.25">
      <c r="A261" s="62"/>
      <c r="B261" s="115"/>
      <c r="C261" s="114"/>
      <c r="D261" s="115"/>
      <c r="E261" s="116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2">
        <f t="shared" si="9"/>
        <v>0</v>
      </c>
      <c r="S261" s="33"/>
      <c r="T261" s="34"/>
      <c r="U261" s="4">
        <f t="shared" si="10"/>
        <v>0</v>
      </c>
      <c r="V261" s="38"/>
    </row>
    <row r="262" spans="1:250" s="35" customFormat="1" ht="14.55" customHeight="1" x14ac:dyDescent="0.25">
      <c r="A262" s="62"/>
      <c r="B262" s="115"/>
      <c r="C262" s="114"/>
      <c r="D262" s="115"/>
      <c r="E262" s="116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2">
        <f t="shared" si="9"/>
        <v>0</v>
      </c>
      <c r="S262" s="33"/>
      <c r="T262" s="34"/>
      <c r="U262" s="4">
        <f t="shared" si="10"/>
        <v>0</v>
      </c>
      <c r="V262" s="38"/>
    </row>
    <row r="263" spans="1:250" s="35" customFormat="1" ht="14.55" customHeight="1" x14ac:dyDescent="0.25">
      <c r="A263" s="62"/>
      <c r="B263" s="115"/>
      <c r="C263" s="114"/>
      <c r="D263" s="115"/>
      <c r="E263" s="116"/>
      <c r="F263" s="38"/>
      <c r="G263" s="38"/>
      <c r="H263" s="38"/>
      <c r="I263" s="38"/>
      <c r="J263" s="38"/>
      <c r="K263" s="38"/>
      <c r="L263" s="38"/>
      <c r="M263" s="77"/>
      <c r="N263" s="77"/>
      <c r="O263" s="77"/>
      <c r="P263" s="77"/>
      <c r="Q263" s="77"/>
      <c r="R263" s="32">
        <f t="shared" si="9"/>
        <v>0</v>
      </c>
      <c r="S263" s="33"/>
      <c r="T263" s="34"/>
      <c r="U263" s="4">
        <f t="shared" si="10"/>
        <v>0</v>
      </c>
      <c r="V263" s="38"/>
    </row>
    <row r="264" spans="1:250" s="35" customFormat="1" ht="14.55" customHeight="1" collapsed="1" x14ac:dyDescent="0.25">
      <c r="A264" s="64"/>
      <c r="B264" s="118"/>
      <c r="C264" s="117"/>
      <c r="D264" s="118"/>
      <c r="E264" s="119"/>
      <c r="F264" s="40"/>
      <c r="G264" s="40"/>
      <c r="H264" s="40"/>
      <c r="I264" s="40"/>
      <c r="J264" s="40"/>
      <c r="K264" s="40"/>
      <c r="L264" s="40"/>
      <c r="M264" s="38"/>
      <c r="N264" s="38"/>
      <c r="O264" s="38"/>
      <c r="P264" s="38"/>
      <c r="Q264" s="38"/>
      <c r="R264" s="32">
        <f t="shared" ref="R264:R270" si="11">SUM(F264:N264)</f>
        <v>0</v>
      </c>
      <c r="S264" s="34"/>
      <c r="T264" s="34"/>
      <c r="U264" s="4"/>
      <c r="V264" s="38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  <c r="BB264" s="42"/>
      <c r="BC264" s="42"/>
      <c r="BD264" s="42"/>
      <c r="BE264" s="42"/>
      <c r="BF264" s="42"/>
      <c r="BG264" s="42"/>
      <c r="BH264" s="42"/>
      <c r="BI264" s="42"/>
      <c r="BJ264" s="42"/>
      <c r="BK264" s="42"/>
      <c r="BL264" s="42"/>
      <c r="BM264" s="42"/>
      <c r="BN264" s="42"/>
      <c r="BO264" s="42"/>
      <c r="BP264" s="42"/>
      <c r="BQ264" s="42"/>
      <c r="BR264" s="42"/>
      <c r="BS264" s="42"/>
      <c r="BT264" s="42"/>
      <c r="BU264" s="42"/>
      <c r="BV264" s="42"/>
      <c r="BW264" s="42"/>
      <c r="BX264" s="42"/>
      <c r="BY264" s="42"/>
      <c r="BZ264" s="42"/>
      <c r="CA264" s="42"/>
      <c r="CB264" s="42"/>
      <c r="CC264" s="42"/>
      <c r="CD264" s="42"/>
      <c r="CE264" s="42"/>
      <c r="CF264" s="42"/>
      <c r="CG264" s="42"/>
      <c r="CH264" s="42"/>
      <c r="CI264" s="42"/>
      <c r="CJ264" s="42"/>
      <c r="CK264" s="42"/>
      <c r="CL264" s="42"/>
      <c r="CM264" s="42"/>
      <c r="CN264" s="42"/>
      <c r="CO264" s="42"/>
      <c r="CP264" s="42"/>
      <c r="CQ264" s="42"/>
      <c r="CR264" s="42"/>
      <c r="CS264" s="42"/>
      <c r="CT264" s="42"/>
      <c r="CU264" s="42"/>
      <c r="CV264" s="42"/>
      <c r="CW264" s="42"/>
      <c r="CX264" s="42"/>
      <c r="CY264" s="42"/>
      <c r="CZ264" s="42"/>
      <c r="DA264" s="42"/>
      <c r="DB264" s="42"/>
      <c r="DC264" s="42"/>
      <c r="DD264" s="42"/>
      <c r="DE264" s="42"/>
      <c r="DF264" s="42"/>
      <c r="DG264" s="42"/>
      <c r="DH264" s="42"/>
      <c r="DI264" s="42"/>
      <c r="DJ264" s="42"/>
      <c r="DK264" s="42"/>
      <c r="DL264" s="42"/>
      <c r="DM264" s="42"/>
      <c r="DN264" s="42"/>
      <c r="DO264" s="42"/>
      <c r="DP264" s="42"/>
      <c r="DQ264" s="42"/>
      <c r="DR264" s="42"/>
      <c r="DS264" s="42"/>
      <c r="DT264" s="42"/>
      <c r="DU264" s="42"/>
      <c r="DV264" s="42"/>
      <c r="DW264" s="42"/>
      <c r="DX264" s="42"/>
      <c r="DY264" s="42"/>
      <c r="DZ264" s="42"/>
      <c r="EA264" s="42"/>
      <c r="EB264" s="42"/>
      <c r="EC264" s="42"/>
      <c r="ED264" s="42"/>
      <c r="EE264" s="42"/>
      <c r="EF264" s="42"/>
      <c r="EG264" s="42"/>
      <c r="EH264" s="42"/>
      <c r="EI264" s="42"/>
      <c r="EJ264" s="42"/>
      <c r="EK264" s="42"/>
      <c r="EL264" s="42"/>
      <c r="EM264" s="42"/>
      <c r="EN264" s="42"/>
      <c r="EO264" s="42"/>
      <c r="EP264" s="42"/>
      <c r="EQ264" s="42"/>
      <c r="ER264" s="42"/>
      <c r="ES264" s="42"/>
      <c r="ET264" s="42"/>
      <c r="EU264" s="42"/>
      <c r="EV264" s="42"/>
      <c r="EW264" s="42"/>
      <c r="EX264" s="42"/>
      <c r="EY264" s="42"/>
      <c r="EZ264" s="42"/>
      <c r="FA264" s="42"/>
      <c r="FB264" s="42"/>
      <c r="FC264" s="42"/>
      <c r="FD264" s="42"/>
      <c r="FE264" s="42"/>
      <c r="FF264" s="42"/>
      <c r="FG264" s="42"/>
      <c r="FH264" s="42"/>
      <c r="FI264" s="42"/>
      <c r="FJ264" s="42"/>
      <c r="FK264" s="42"/>
      <c r="FL264" s="42"/>
      <c r="FM264" s="42"/>
      <c r="FN264" s="42"/>
      <c r="FO264" s="42"/>
      <c r="FP264" s="42"/>
      <c r="FQ264" s="42"/>
      <c r="FR264" s="42"/>
      <c r="FS264" s="42"/>
      <c r="FT264" s="42"/>
      <c r="FU264" s="42"/>
      <c r="FV264" s="42"/>
      <c r="FW264" s="42"/>
      <c r="FX264" s="42"/>
      <c r="FY264" s="42"/>
      <c r="FZ264" s="42"/>
      <c r="GA264" s="42"/>
      <c r="GB264" s="42"/>
      <c r="GC264" s="42"/>
      <c r="GD264" s="42"/>
      <c r="GE264" s="42"/>
      <c r="GF264" s="42"/>
      <c r="GG264" s="42"/>
      <c r="GH264" s="42"/>
      <c r="GI264" s="42"/>
      <c r="GJ264" s="42"/>
      <c r="GK264" s="42"/>
      <c r="GL264" s="42"/>
      <c r="GM264" s="42"/>
      <c r="GN264" s="42"/>
      <c r="GO264" s="42"/>
      <c r="GP264" s="42"/>
      <c r="GQ264" s="42"/>
      <c r="GR264" s="42"/>
      <c r="GS264" s="42"/>
      <c r="GT264" s="42"/>
      <c r="GU264" s="42"/>
      <c r="GV264" s="42"/>
      <c r="GW264" s="42"/>
      <c r="GX264" s="42"/>
      <c r="GY264" s="42"/>
      <c r="GZ264" s="42"/>
      <c r="HA264" s="42"/>
      <c r="HB264" s="42"/>
      <c r="HC264" s="42"/>
      <c r="HD264" s="42"/>
      <c r="HE264" s="42"/>
      <c r="HF264" s="42"/>
      <c r="HG264" s="42"/>
      <c r="HH264" s="42"/>
      <c r="HI264" s="42"/>
      <c r="HJ264" s="42"/>
      <c r="HK264" s="42"/>
      <c r="HL264" s="42"/>
      <c r="HM264" s="42"/>
      <c r="HN264" s="42"/>
      <c r="HO264" s="42"/>
      <c r="HP264" s="42"/>
      <c r="HQ264" s="42"/>
      <c r="HR264" s="42"/>
      <c r="HS264" s="42"/>
      <c r="HT264" s="42"/>
      <c r="HU264" s="42"/>
      <c r="HV264" s="42"/>
      <c r="HW264" s="42"/>
      <c r="HX264" s="42"/>
      <c r="HY264" s="42"/>
      <c r="HZ264" s="42"/>
      <c r="IA264" s="42"/>
      <c r="IB264" s="42"/>
      <c r="IC264" s="42"/>
      <c r="ID264" s="42"/>
      <c r="IE264" s="42"/>
      <c r="IF264" s="42"/>
      <c r="IG264" s="42"/>
      <c r="IH264" s="42"/>
      <c r="II264" s="42"/>
      <c r="IJ264" s="42"/>
      <c r="IK264" s="42"/>
      <c r="IL264" s="42"/>
      <c r="IM264" s="42"/>
      <c r="IN264" s="42"/>
      <c r="IO264" s="42"/>
      <c r="IP264" s="42"/>
    </row>
    <row r="265" spans="1:250" s="35" customFormat="1" ht="14.55" customHeight="1" x14ac:dyDescent="0.25">
      <c r="A265" s="65"/>
      <c r="B265" s="115"/>
      <c r="C265" s="120"/>
      <c r="D265" s="115"/>
      <c r="E265" s="116"/>
      <c r="F265" s="43"/>
      <c r="G265" s="43"/>
      <c r="H265" s="43"/>
      <c r="I265" s="43"/>
      <c r="J265" s="43"/>
      <c r="K265" s="43"/>
      <c r="L265" s="43"/>
      <c r="M265" s="38"/>
      <c r="N265" s="38"/>
      <c r="O265" s="38"/>
      <c r="P265" s="38"/>
      <c r="Q265" s="38"/>
      <c r="R265" s="32">
        <f t="shared" si="11"/>
        <v>0</v>
      </c>
      <c r="S265" s="34"/>
      <c r="T265" s="34"/>
      <c r="U265" s="47"/>
      <c r="V265" s="38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  <c r="BB265" s="42"/>
      <c r="BC265" s="42"/>
      <c r="BD265" s="42"/>
      <c r="BE265" s="42"/>
      <c r="BF265" s="42"/>
      <c r="BG265" s="42"/>
      <c r="BH265" s="42"/>
      <c r="BI265" s="42"/>
      <c r="BJ265" s="42"/>
      <c r="BK265" s="42"/>
      <c r="BL265" s="42"/>
      <c r="BM265" s="42"/>
      <c r="BN265" s="42"/>
      <c r="BO265" s="42"/>
      <c r="BP265" s="42"/>
      <c r="BQ265" s="42"/>
      <c r="BR265" s="42"/>
      <c r="BS265" s="42"/>
      <c r="BT265" s="42"/>
      <c r="BU265" s="42"/>
      <c r="BV265" s="42"/>
      <c r="BW265" s="42"/>
      <c r="BX265" s="42"/>
      <c r="BY265" s="42"/>
      <c r="BZ265" s="42"/>
      <c r="CA265" s="42"/>
      <c r="CB265" s="42"/>
      <c r="CC265" s="42"/>
      <c r="CD265" s="42"/>
      <c r="CE265" s="42"/>
      <c r="CF265" s="42"/>
      <c r="CG265" s="42"/>
      <c r="CH265" s="42"/>
      <c r="CI265" s="42"/>
      <c r="CJ265" s="42"/>
      <c r="CK265" s="42"/>
      <c r="CL265" s="42"/>
      <c r="CM265" s="42"/>
      <c r="CN265" s="42"/>
      <c r="CO265" s="42"/>
      <c r="CP265" s="42"/>
      <c r="CQ265" s="42"/>
      <c r="CR265" s="42"/>
      <c r="CS265" s="42"/>
      <c r="CT265" s="42"/>
      <c r="CU265" s="42"/>
      <c r="CV265" s="42"/>
      <c r="CW265" s="42"/>
      <c r="CX265" s="42"/>
      <c r="CY265" s="42"/>
      <c r="CZ265" s="42"/>
      <c r="DA265" s="42"/>
      <c r="DB265" s="42"/>
      <c r="DC265" s="42"/>
      <c r="DD265" s="42"/>
      <c r="DE265" s="42"/>
      <c r="DF265" s="42"/>
      <c r="DG265" s="42"/>
      <c r="DH265" s="42"/>
      <c r="DI265" s="42"/>
      <c r="DJ265" s="42"/>
      <c r="DK265" s="42"/>
      <c r="DL265" s="42"/>
      <c r="DM265" s="42"/>
      <c r="DN265" s="42"/>
      <c r="DO265" s="42"/>
      <c r="DP265" s="42"/>
      <c r="DQ265" s="42"/>
      <c r="DR265" s="42"/>
      <c r="DS265" s="42"/>
      <c r="DT265" s="42"/>
      <c r="DU265" s="42"/>
      <c r="DV265" s="42"/>
      <c r="DW265" s="42"/>
      <c r="DX265" s="42"/>
      <c r="DY265" s="42"/>
      <c r="DZ265" s="42"/>
      <c r="EA265" s="42"/>
      <c r="EB265" s="42"/>
      <c r="EC265" s="42"/>
      <c r="ED265" s="42"/>
      <c r="EE265" s="42"/>
      <c r="EF265" s="42"/>
      <c r="EG265" s="42"/>
      <c r="EH265" s="42"/>
      <c r="EI265" s="42"/>
      <c r="EJ265" s="42"/>
      <c r="EK265" s="42"/>
      <c r="EL265" s="42"/>
      <c r="EM265" s="42"/>
      <c r="EN265" s="42"/>
      <c r="EO265" s="42"/>
      <c r="EP265" s="42"/>
      <c r="EQ265" s="42"/>
      <c r="ER265" s="42"/>
      <c r="ES265" s="42"/>
      <c r="ET265" s="42"/>
      <c r="EU265" s="42"/>
      <c r="EV265" s="42"/>
      <c r="EW265" s="42"/>
      <c r="EX265" s="42"/>
      <c r="EY265" s="42"/>
      <c r="EZ265" s="42"/>
      <c r="FA265" s="42"/>
      <c r="FB265" s="42"/>
      <c r="FC265" s="42"/>
      <c r="FD265" s="42"/>
      <c r="FE265" s="42"/>
      <c r="FF265" s="42"/>
      <c r="FG265" s="42"/>
      <c r="FH265" s="42"/>
      <c r="FI265" s="42"/>
      <c r="FJ265" s="42"/>
      <c r="FK265" s="42"/>
      <c r="FL265" s="42"/>
      <c r="FM265" s="42"/>
      <c r="FN265" s="42"/>
      <c r="FO265" s="42"/>
      <c r="FP265" s="42"/>
      <c r="FQ265" s="42"/>
      <c r="FR265" s="42"/>
      <c r="FS265" s="42"/>
      <c r="FT265" s="42"/>
      <c r="FU265" s="42"/>
      <c r="FV265" s="42"/>
      <c r="FW265" s="42"/>
      <c r="FX265" s="42"/>
      <c r="FY265" s="42"/>
      <c r="FZ265" s="42"/>
      <c r="GA265" s="42"/>
      <c r="GB265" s="42"/>
      <c r="GC265" s="42"/>
      <c r="GD265" s="42"/>
      <c r="GE265" s="42"/>
      <c r="GF265" s="42"/>
      <c r="GG265" s="42"/>
      <c r="GH265" s="42"/>
      <c r="GI265" s="42"/>
      <c r="GJ265" s="42"/>
      <c r="GK265" s="42"/>
      <c r="GL265" s="42"/>
      <c r="GM265" s="42"/>
      <c r="GN265" s="42"/>
      <c r="GO265" s="42"/>
      <c r="GP265" s="42"/>
      <c r="GQ265" s="42"/>
      <c r="GR265" s="42"/>
      <c r="GS265" s="42"/>
      <c r="GT265" s="42"/>
      <c r="GU265" s="42"/>
      <c r="GV265" s="42"/>
      <c r="GW265" s="42"/>
      <c r="GX265" s="42"/>
      <c r="GY265" s="42"/>
      <c r="GZ265" s="42"/>
      <c r="HA265" s="42"/>
      <c r="HB265" s="42"/>
      <c r="HC265" s="42"/>
      <c r="HD265" s="42"/>
      <c r="HE265" s="42"/>
      <c r="HF265" s="42"/>
      <c r="HG265" s="42"/>
      <c r="HH265" s="42"/>
      <c r="HI265" s="42"/>
      <c r="HJ265" s="42"/>
      <c r="HK265" s="42"/>
      <c r="HL265" s="42"/>
      <c r="HM265" s="42"/>
      <c r="HN265" s="42"/>
      <c r="HO265" s="42"/>
      <c r="HP265" s="42"/>
      <c r="HQ265" s="42"/>
      <c r="HR265" s="42"/>
      <c r="HS265" s="42"/>
      <c r="HT265" s="42"/>
      <c r="HU265" s="42"/>
      <c r="HV265" s="42"/>
      <c r="HW265" s="42"/>
      <c r="HX265" s="42"/>
      <c r="HY265" s="42"/>
      <c r="HZ265" s="42"/>
      <c r="IA265" s="42"/>
      <c r="IB265" s="42"/>
      <c r="IC265" s="42"/>
      <c r="ID265" s="42"/>
      <c r="IE265" s="42"/>
      <c r="IF265" s="42"/>
      <c r="IG265" s="42"/>
      <c r="IH265" s="42"/>
      <c r="II265" s="42"/>
      <c r="IJ265" s="42"/>
      <c r="IK265" s="42"/>
      <c r="IL265" s="42"/>
      <c r="IM265" s="42"/>
      <c r="IN265" s="42"/>
      <c r="IO265" s="42"/>
      <c r="IP265" s="42"/>
    </row>
    <row r="266" spans="1:250" s="35" customFormat="1" ht="14.55" customHeight="1" x14ac:dyDescent="0.25">
      <c r="A266" s="65"/>
      <c r="B266" s="115"/>
      <c r="C266" s="120"/>
      <c r="D266" s="115"/>
      <c r="E266" s="116"/>
      <c r="F266" s="43"/>
      <c r="G266" s="43"/>
      <c r="H266" s="43"/>
      <c r="I266" s="43"/>
      <c r="J266" s="43"/>
      <c r="K266" s="43"/>
      <c r="L266" s="43"/>
      <c r="M266" s="38"/>
      <c r="N266" s="38"/>
      <c r="O266" s="38"/>
      <c r="P266" s="38"/>
      <c r="Q266" s="38"/>
      <c r="R266" s="32">
        <f t="shared" si="11"/>
        <v>0</v>
      </c>
      <c r="S266" s="34"/>
      <c r="T266" s="34"/>
      <c r="U266" s="47"/>
      <c r="V266" s="38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42"/>
      <c r="BK266" s="42"/>
      <c r="BL266" s="42"/>
      <c r="BM266" s="42"/>
      <c r="BN266" s="42"/>
      <c r="BO266" s="42"/>
      <c r="BP266" s="42"/>
      <c r="BQ266" s="42"/>
      <c r="BR266" s="42"/>
      <c r="BS266" s="42"/>
      <c r="BT266" s="42"/>
      <c r="BU266" s="42"/>
      <c r="BV266" s="42"/>
      <c r="BW266" s="42"/>
      <c r="BX266" s="42"/>
      <c r="BY266" s="42"/>
      <c r="BZ266" s="42"/>
      <c r="CA266" s="42"/>
      <c r="CB266" s="42"/>
      <c r="CC266" s="42"/>
      <c r="CD266" s="42"/>
      <c r="CE266" s="42"/>
      <c r="CF266" s="42"/>
      <c r="CG266" s="42"/>
      <c r="CH266" s="42"/>
      <c r="CI266" s="42"/>
      <c r="CJ266" s="42"/>
      <c r="CK266" s="42"/>
      <c r="CL266" s="42"/>
      <c r="CM266" s="42"/>
      <c r="CN266" s="42"/>
      <c r="CO266" s="42"/>
      <c r="CP266" s="42"/>
      <c r="CQ266" s="42"/>
      <c r="CR266" s="42"/>
      <c r="CS266" s="42"/>
      <c r="CT266" s="42"/>
      <c r="CU266" s="42"/>
      <c r="CV266" s="42"/>
      <c r="CW266" s="42"/>
      <c r="CX266" s="42"/>
      <c r="CY266" s="42"/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2"/>
      <c r="DV266" s="42"/>
      <c r="DW266" s="42"/>
      <c r="DX266" s="42"/>
      <c r="DY266" s="42"/>
      <c r="DZ266" s="42"/>
      <c r="EA266" s="42"/>
      <c r="EB266" s="42"/>
      <c r="EC266" s="42"/>
      <c r="ED266" s="42"/>
      <c r="EE266" s="42"/>
      <c r="EF266" s="42"/>
      <c r="EG266" s="42"/>
      <c r="EH266" s="42"/>
      <c r="EI266" s="42"/>
      <c r="EJ266" s="42"/>
      <c r="EK266" s="42"/>
      <c r="EL266" s="42"/>
      <c r="EM266" s="42"/>
      <c r="EN266" s="42"/>
      <c r="EO266" s="42"/>
      <c r="EP266" s="42"/>
      <c r="EQ266" s="42"/>
      <c r="ER266" s="42"/>
      <c r="ES266" s="42"/>
      <c r="ET266" s="42"/>
      <c r="EU266" s="42"/>
      <c r="EV266" s="42"/>
      <c r="EW266" s="42"/>
      <c r="EX266" s="42"/>
      <c r="EY266" s="42"/>
      <c r="EZ266" s="42"/>
      <c r="FA266" s="42"/>
      <c r="FB266" s="42"/>
      <c r="FC266" s="42"/>
      <c r="FD266" s="42"/>
      <c r="FE266" s="42"/>
      <c r="FF266" s="42"/>
      <c r="FG266" s="42"/>
      <c r="FH266" s="42"/>
      <c r="FI266" s="42"/>
      <c r="FJ266" s="42"/>
      <c r="FK266" s="42"/>
      <c r="FL266" s="42"/>
      <c r="FM266" s="42"/>
      <c r="FN266" s="42"/>
      <c r="FO266" s="42"/>
      <c r="FP266" s="42"/>
      <c r="FQ266" s="42"/>
      <c r="FR266" s="42"/>
      <c r="FS266" s="42"/>
      <c r="FT266" s="42"/>
      <c r="FU266" s="42"/>
      <c r="FV266" s="42"/>
      <c r="FW266" s="42"/>
      <c r="FX266" s="42"/>
      <c r="FY266" s="42"/>
      <c r="FZ266" s="42"/>
      <c r="GA266" s="42"/>
      <c r="GB266" s="42"/>
      <c r="GC266" s="42"/>
      <c r="GD266" s="42"/>
      <c r="GE266" s="42"/>
      <c r="GF266" s="42"/>
      <c r="GG266" s="42"/>
      <c r="GH266" s="42"/>
      <c r="GI266" s="42"/>
      <c r="GJ266" s="42"/>
      <c r="GK266" s="42"/>
      <c r="GL266" s="42"/>
      <c r="GM266" s="42"/>
      <c r="GN266" s="42"/>
      <c r="GO266" s="42"/>
      <c r="GP266" s="42"/>
      <c r="GQ266" s="42"/>
      <c r="GR266" s="42"/>
      <c r="GS266" s="42"/>
      <c r="GT266" s="42"/>
      <c r="GU266" s="42"/>
      <c r="GV266" s="42"/>
      <c r="GW266" s="42"/>
      <c r="GX266" s="42"/>
      <c r="GY266" s="42"/>
      <c r="GZ266" s="42"/>
      <c r="HA266" s="42"/>
      <c r="HB266" s="42"/>
      <c r="HC266" s="42"/>
      <c r="HD266" s="42"/>
      <c r="HE266" s="42"/>
      <c r="HF266" s="42"/>
      <c r="HG266" s="42"/>
      <c r="HH266" s="42"/>
      <c r="HI266" s="42"/>
      <c r="HJ266" s="42"/>
      <c r="HK266" s="42"/>
      <c r="HL266" s="42"/>
      <c r="HM266" s="42"/>
      <c r="HN266" s="42"/>
      <c r="HO266" s="42"/>
      <c r="HP266" s="42"/>
      <c r="HQ266" s="42"/>
      <c r="HR266" s="42"/>
      <c r="HS266" s="42"/>
      <c r="HT266" s="42"/>
      <c r="HU266" s="42"/>
      <c r="HV266" s="42"/>
      <c r="HW266" s="42"/>
      <c r="HX266" s="42"/>
      <c r="HY266" s="42"/>
      <c r="HZ266" s="42"/>
      <c r="IA266" s="42"/>
      <c r="IB266" s="42"/>
      <c r="IC266" s="42"/>
      <c r="ID266" s="42"/>
      <c r="IE266" s="42"/>
      <c r="IF266" s="42"/>
      <c r="IG266" s="42"/>
      <c r="IH266" s="42"/>
      <c r="II266" s="42"/>
      <c r="IJ266" s="42"/>
      <c r="IK266" s="42"/>
      <c r="IL266" s="42"/>
      <c r="IM266" s="42"/>
      <c r="IN266" s="42"/>
      <c r="IO266" s="42"/>
      <c r="IP266" s="42"/>
    </row>
    <row r="267" spans="1:250" s="35" customFormat="1" ht="14.55" customHeight="1" x14ac:dyDescent="0.25">
      <c r="A267" s="65"/>
      <c r="B267" s="115"/>
      <c r="C267" s="120"/>
      <c r="D267" s="115"/>
      <c r="E267" s="116"/>
      <c r="F267" s="43"/>
      <c r="G267" s="43"/>
      <c r="H267" s="43"/>
      <c r="I267" s="43"/>
      <c r="J267" s="43"/>
      <c r="K267" s="43"/>
      <c r="L267" s="43"/>
      <c r="M267" s="38"/>
      <c r="N267" s="38"/>
      <c r="O267" s="38"/>
      <c r="P267" s="38"/>
      <c r="Q267" s="38"/>
      <c r="R267" s="32">
        <f t="shared" si="11"/>
        <v>0</v>
      </c>
      <c r="S267" s="34"/>
      <c r="T267" s="34"/>
      <c r="U267" s="47"/>
      <c r="V267" s="38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  <c r="BF267" s="42"/>
      <c r="BG267" s="42"/>
      <c r="BH267" s="42"/>
      <c r="BI267" s="42"/>
      <c r="BJ267" s="42"/>
      <c r="BK267" s="42"/>
      <c r="BL267" s="42"/>
      <c r="BM267" s="42"/>
      <c r="BN267" s="42"/>
      <c r="BO267" s="42"/>
      <c r="BP267" s="42"/>
      <c r="BQ267" s="42"/>
      <c r="BR267" s="42"/>
      <c r="BS267" s="42"/>
      <c r="BT267" s="42"/>
      <c r="BU267" s="42"/>
      <c r="BV267" s="42"/>
      <c r="BW267" s="42"/>
      <c r="BX267" s="42"/>
      <c r="BY267" s="42"/>
      <c r="BZ267" s="42"/>
      <c r="CA267" s="42"/>
      <c r="CB267" s="42"/>
      <c r="CC267" s="42"/>
      <c r="CD267" s="42"/>
      <c r="CE267" s="42"/>
      <c r="CF267" s="42"/>
      <c r="CG267" s="42"/>
      <c r="CH267" s="42"/>
      <c r="CI267" s="42"/>
      <c r="CJ267" s="42"/>
      <c r="CK267" s="42"/>
      <c r="CL267" s="42"/>
      <c r="CM267" s="42"/>
      <c r="CN267" s="42"/>
      <c r="CO267" s="42"/>
      <c r="CP267" s="42"/>
      <c r="CQ267" s="42"/>
      <c r="CR267" s="42"/>
      <c r="CS267" s="42"/>
      <c r="CT267" s="42"/>
      <c r="CU267" s="42"/>
      <c r="CV267" s="42"/>
      <c r="CW267" s="42"/>
      <c r="CX267" s="42"/>
      <c r="CY267" s="42"/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2"/>
      <c r="DV267" s="42"/>
      <c r="DW267" s="42"/>
      <c r="DX267" s="42"/>
      <c r="DY267" s="42"/>
      <c r="DZ267" s="42"/>
      <c r="EA267" s="42"/>
      <c r="EB267" s="42"/>
      <c r="EC267" s="42"/>
      <c r="ED267" s="42"/>
      <c r="EE267" s="42"/>
      <c r="EF267" s="42"/>
      <c r="EG267" s="42"/>
      <c r="EH267" s="42"/>
      <c r="EI267" s="42"/>
      <c r="EJ267" s="42"/>
      <c r="EK267" s="42"/>
      <c r="EL267" s="42"/>
      <c r="EM267" s="42"/>
      <c r="EN267" s="42"/>
      <c r="EO267" s="42"/>
      <c r="EP267" s="42"/>
      <c r="EQ267" s="42"/>
      <c r="ER267" s="42"/>
      <c r="ES267" s="42"/>
      <c r="ET267" s="42"/>
      <c r="EU267" s="42"/>
      <c r="EV267" s="42"/>
      <c r="EW267" s="42"/>
      <c r="EX267" s="42"/>
      <c r="EY267" s="42"/>
      <c r="EZ267" s="42"/>
      <c r="FA267" s="42"/>
      <c r="FB267" s="42"/>
      <c r="FC267" s="42"/>
      <c r="FD267" s="42"/>
      <c r="FE267" s="42"/>
      <c r="FF267" s="42"/>
      <c r="FG267" s="42"/>
      <c r="FH267" s="42"/>
      <c r="FI267" s="42"/>
      <c r="FJ267" s="42"/>
      <c r="FK267" s="42"/>
      <c r="FL267" s="42"/>
      <c r="FM267" s="42"/>
      <c r="FN267" s="42"/>
      <c r="FO267" s="42"/>
      <c r="FP267" s="42"/>
      <c r="FQ267" s="42"/>
      <c r="FR267" s="42"/>
      <c r="FS267" s="42"/>
      <c r="FT267" s="42"/>
      <c r="FU267" s="42"/>
      <c r="FV267" s="42"/>
      <c r="FW267" s="42"/>
      <c r="FX267" s="42"/>
      <c r="FY267" s="42"/>
      <c r="FZ267" s="42"/>
      <c r="GA267" s="42"/>
      <c r="GB267" s="42"/>
      <c r="GC267" s="42"/>
      <c r="GD267" s="42"/>
      <c r="GE267" s="42"/>
      <c r="GF267" s="42"/>
      <c r="GG267" s="42"/>
      <c r="GH267" s="42"/>
      <c r="GI267" s="42"/>
      <c r="GJ267" s="42"/>
      <c r="GK267" s="42"/>
      <c r="GL267" s="42"/>
      <c r="GM267" s="42"/>
      <c r="GN267" s="42"/>
      <c r="GO267" s="42"/>
      <c r="GP267" s="42"/>
      <c r="GQ267" s="42"/>
      <c r="GR267" s="42"/>
      <c r="GS267" s="42"/>
      <c r="GT267" s="42"/>
      <c r="GU267" s="42"/>
      <c r="GV267" s="42"/>
      <c r="GW267" s="42"/>
      <c r="GX267" s="42"/>
      <c r="GY267" s="42"/>
      <c r="GZ267" s="42"/>
      <c r="HA267" s="42"/>
      <c r="HB267" s="42"/>
      <c r="HC267" s="42"/>
      <c r="HD267" s="42"/>
      <c r="HE267" s="42"/>
      <c r="HF267" s="42"/>
      <c r="HG267" s="42"/>
      <c r="HH267" s="42"/>
      <c r="HI267" s="42"/>
      <c r="HJ267" s="42"/>
      <c r="HK267" s="42"/>
      <c r="HL267" s="42"/>
      <c r="HM267" s="42"/>
      <c r="HN267" s="42"/>
      <c r="HO267" s="42"/>
      <c r="HP267" s="42"/>
      <c r="HQ267" s="42"/>
      <c r="HR267" s="42"/>
      <c r="HS267" s="42"/>
      <c r="HT267" s="42"/>
      <c r="HU267" s="42"/>
      <c r="HV267" s="42"/>
      <c r="HW267" s="42"/>
      <c r="HX267" s="42"/>
      <c r="HY267" s="42"/>
      <c r="HZ267" s="42"/>
      <c r="IA267" s="42"/>
      <c r="IB267" s="42"/>
      <c r="IC267" s="42"/>
      <c r="ID267" s="42"/>
      <c r="IE267" s="42"/>
      <c r="IF267" s="42"/>
      <c r="IG267" s="42"/>
      <c r="IH267" s="42"/>
      <c r="II267" s="42"/>
      <c r="IJ267" s="42"/>
      <c r="IK267" s="42"/>
      <c r="IL267" s="42"/>
      <c r="IM267" s="42"/>
      <c r="IN267" s="42"/>
      <c r="IO267" s="42"/>
      <c r="IP267" s="42"/>
    </row>
    <row r="268" spans="1:250" s="35" customFormat="1" ht="14.55" customHeight="1" x14ac:dyDescent="0.25">
      <c r="A268" s="65"/>
      <c r="B268" s="115"/>
      <c r="C268" s="120"/>
      <c r="D268" s="115"/>
      <c r="E268" s="116"/>
      <c r="F268" s="43"/>
      <c r="G268" s="43"/>
      <c r="H268" s="43"/>
      <c r="I268" s="43"/>
      <c r="J268" s="43"/>
      <c r="K268" s="43"/>
      <c r="L268" s="43"/>
      <c r="M268" s="38"/>
      <c r="N268" s="38"/>
      <c r="O268" s="38"/>
      <c r="P268" s="38"/>
      <c r="Q268" s="38"/>
      <c r="R268" s="32">
        <f t="shared" si="11"/>
        <v>0</v>
      </c>
      <c r="S268" s="34"/>
      <c r="T268" s="34"/>
      <c r="U268" s="47"/>
      <c r="V268" s="38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  <c r="BF268" s="42"/>
      <c r="BG268" s="42"/>
      <c r="BH268" s="42"/>
      <c r="BI268" s="42"/>
      <c r="BJ268" s="42"/>
      <c r="BK268" s="42"/>
      <c r="BL268" s="42"/>
      <c r="BM268" s="42"/>
      <c r="BN268" s="42"/>
      <c r="BO268" s="42"/>
      <c r="BP268" s="42"/>
      <c r="BQ268" s="42"/>
      <c r="BR268" s="42"/>
      <c r="BS268" s="42"/>
      <c r="BT268" s="42"/>
      <c r="BU268" s="42"/>
      <c r="BV268" s="42"/>
      <c r="BW268" s="42"/>
      <c r="BX268" s="42"/>
      <c r="BY268" s="42"/>
      <c r="BZ268" s="42"/>
      <c r="CA268" s="42"/>
      <c r="CB268" s="42"/>
      <c r="CC268" s="42"/>
      <c r="CD268" s="42"/>
      <c r="CE268" s="42"/>
      <c r="CF268" s="42"/>
      <c r="CG268" s="42"/>
      <c r="CH268" s="42"/>
      <c r="CI268" s="42"/>
      <c r="CJ268" s="42"/>
      <c r="CK268" s="42"/>
      <c r="CL268" s="42"/>
      <c r="CM268" s="42"/>
      <c r="CN268" s="42"/>
      <c r="CO268" s="42"/>
      <c r="CP268" s="42"/>
      <c r="CQ268" s="42"/>
      <c r="CR268" s="42"/>
      <c r="CS268" s="42"/>
      <c r="CT268" s="42"/>
      <c r="CU268" s="42"/>
      <c r="CV268" s="42"/>
      <c r="CW268" s="42"/>
      <c r="CX268" s="42"/>
      <c r="CY268" s="42"/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  <c r="DS268" s="42"/>
      <c r="DT268" s="42"/>
      <c r="DU268" s="42"/>
      <c r="DV268" s="42"/>
      <c r="DW268" s="42"/>
      <c r="DX268" s="42"/>
      <c r="DY268" s="42"/>
      <c r="DZ268" s="42"/>
      <c r="EA268" s="42"/>
      <c r="EB268" s="42"/>
      <c r="EC268" s="42"/>
      <c r="ED268" s="42"/>
      <c r="EE268" s="42"/>
      <c r="EF268" s="42"/>
      <c r="EG268" s="42"/>
      <c r="EH268" s="42"/>
      <c r="EI268" s="42"/>
      <c r="EJ268" s="42"/>
      <c r="EK268" s="42"/>
      <c r="EL268" s="42"/>
      <c r="EM268" s="42"/>
      <c r="EN268" s="42"/>
      <c r="EO268" s="42"/>
      <c r="EP268" s="42"/>
      <c r="EQ268" s="42"/>
      <c r="ER268" s="42"/>
      <c r="ES268" s="42"/>
      <c r="ET268" s="42"/>
      <c r="EU268" s="42"/>
      <c r="EV268" s="42"/>
      <c r="EW268" s="42"/>
      <c r="EX268" s="42"/>
      <c r="EY268" s="42"/>
      <c r="EZ268" s="42"/>
      <c r="FA268" s="42"/>
      <c r="FB268" s="42"/>
      <c r="FC268" s="42"/>
      <c r="FD268" s="42"/>
      <c r="FE268" s="42"/>
      <c r="FF268" s="42"/>
      <c r="FG268" s="42"/>
      <c r="FH268" s="42"/>
      <c r="FI268" s="42"/>
      <c r="FJ268" s="42"/>
      <c r="FK268" s="42"/>
      <c r="FL268" s="42"/>
      <c r="FM268" s="42"/>
      <c r="FN268" s="42"/>
      <c r="FO268" s="42"/>
      <c r="FP268" s="42"/>
      <c r="FQ268" s="42"/>
      <c r="FR268" s="42"/>
      <c r="FS268" s="42"/>
      <c r="FT268" s="42"/>
      <c r="FU268" s="42"/>
      <c r="FV268" s="42"/>
      <c r="FW268" s="42"/>
      <c r="FX268" s="42"/>
      <c r="FY268" s="42"/>
      <c r="FZ268" s="42"/>
      <c r="GA268" s="42"/>
      <c r="GB268" s="42"/>
      <c r="GC268" s="42"/>
      <c r="GD268" s="42"/>
      <c r="GE268" s="42"/>
      <c r="GF268" s="42"/>
      <c r="GG268" s="42"/>
      <c r="GH268" s="42"/>
      <c r="GI268" s="42"/>
      <c r="GJ268" s="42"/>
      <c r="GK268" s="42"/>
      <c r="GL268" s="42"/>
      <c r="GM268" s="42"/>
      <c r="GN268" s="42"/>
      <c r="GO268" s="42"/>
      <c r="GP268" s="42"/>
      <c r="GQ268" s="42"/>
      <c r="GR268" s="42"/>
      <c r="GS268" s="42"/>
      <c r="GT268" s="42"/>
      <c r="GU268" s="42"/>
      <c r="GV268" s="42"/>
      <c r="GW268" s="42"/>
      <c r="GX268" s="42"/>
      <c r="GY268" s="42"/>
      <c r="GZ268" s="42"/>
      <c r="HA268" s="42"/>
      <c r="HB268" s="42"/>
      <c r="HC268" s="42"/>
      <c r="HD268" s="42"/>
      <c r="HE268" s="42"/>
      <c r="HF268" s="42"/>
      <c r="HG268" s="42"/>
      <c r="HH268" s="42"/>
      <c r="HI268" s="42"/>
      <c r="HJ268" s="42"/>
      <c r="HK268" s="42"/>
      <c r="HL268" s="42"/>
      <c r="HM268" s="42"/>
      <c r="HN268" s="42"/>
      <c r="HO268" s="42"/>
      <c r="HP268" s="42"/>
      <c r="HQ268" s="42"/>
      <c r="HR268" s="42"/>
      <c r="HS268" s="42"/>
      <c r="HT268" s="42"/>
      <c r="HU268" s="42"/>
      <c r="HV268" s="42"/>
      <c r="HW268" s="42"/>
      <c r="HX268" s="42"/>
      <c r="HY268" s="42"/>
      <c r="HZ268" s="42"/>
      <c r="IA268" s="42"/>
      <c r="IB268" s="42"/>
      <c r="IC268" s="42"/>
      <c r="ID268" s="42"/>
      <c r="IE268" s="42"/>
      <c r="IF268" s="42"/>
      <c r="IG268" s="42"/>
      <c r="IH268" s="42"/>
      <c r="II268" s="42"/>
      <c r="IJ268" s="42"/>
      <c r="IK268" s="42"/>
      <c r="IL268" s="42"/>
      <c r="IM268" s="42"/>
      <c r="IN268" s="42"/>
      <c r="IO268" s="42"/>
      <c r="IP268" s="42"/>
    </row>
    <row r="269" spans="1:250" s="35" customFormat="1" ht="14.55" customHeight="1" x14ac:dyDescent="0.25">
      <c r="A269" s="65"/>
      <c r="B269" s="115"/>
      <c r="C269" s="120"/>
      <c r="D269" s="115"/>
      <c r="E269" s="116"/>
      <c r="F269" s="43"/>
      <c r="G269" s="43"/>
      <c r="H269" s="43"/>
      <c r="I269" s="43"/>
      <c r="J269" s="43"/>
      <c r="K269" s="43"/>
      <c r="L269" s="43"/>
      <c r="M269" s="38"/>
      <c r="N269" s="38"/>
      <c r="O269" s="38"/>
      <c r="P269" s="38"/>
      <c r="Q269" s="38"/>
      <c r="R269" s="32">
        <f t="shared" si="11"/>
        <v>0</v>
      </c>
      <c r="S269" s="34"/>
      <c r="T269" s="34"/>
      <c r="U269" s="47"/>
      <c r="V269" s="38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  <c r="BE269" s="42"/>
      <c r="BF269" s="42"/>
      <c r="BG269" s="42"/>
      <c r="BH269" s="42"/>
      <c r="BI269" s="42"/>
      <c r="BJ269" s="42"/>
      <c r="BK269" s="42"/>
      <c r="BL269" s="42"/>
      <c r="BM269" s="42"/>
      <c r="BN269" s="42"/>
      <c r="BO269" s="42"/>
      <c r="BP269" s="42"/>
      <c r="BQ269" s="42"/>
      <c r="BR269" s="42"/>
      <c r="BS269" s="42"/>
      <c r="BT269" s="42"/>
      <c r="BU269" s="42"/>
      <c r="BV269" s="42"/>
      <c r="BW269" s="42"/>
      <c r="BX269" s="42"/>
      <c r="BY269" s="42"/>
      <c r="BZ269" s="42"/>
      <c r="CA269" s="42"/>
      <c r="CB269" s="42"/>
      <c r="CC269" s="42"/>
      <c r="CD269" s="42"/>
      <c r="CE269" s="42"/>
      <c r="CF269" s="42"/>
      <c r="CG269" s="42"/>
      <c r="CH269" s="42"/>
      <c r="CI269" s="42"/>
      <c r="CJ269" s="42"/>
      <c r="CK269" s="42"/>
      <c r="CL269" s="42"/>
      <c r="CM269" s="42"/>
      <c r="CN269" s="42"/>
      <c r="CO269" s="42"/>
      <c r="CP269" s="42"/>
      <c r="CQ269" s="42"/>
      <c r="CR269" s="42"/>
      <c r="CS269" s="42"/>
      <c r="CT269" s="42"/>
      <c r="CU269" s="42"/>
      <c r="CV269" s="42"/>
      <c r="CW269" s="42"/>
      <c r="CX269" s="42"/>
      <c r="CY269" s="42"/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  <c r="DS269" s="42"/>
      <c r="DT269" s="42"/>
      <c r="DU269" s="42"/>
      <c r="DV269" s="42"/>
      <c r="DW269" s="42"/>
      <c r="DX269" s="42"/>
      <c r="DY269" s="42"/>
      <c r="DZ269" s="42"/>
      <c r="EA269" s="42"/>
      <c r="EB269" s="42"/>
      <c r="EC269" s="42"/>
      <c r="ED269" s="42"/>
      <c r="EE269" s="42"/>
      <c r="EF269" s="42"/>
      <c r="EG269" s="42"/>
      <c r="EH269" s="42"/>
      <c r="EI269" s="42"/>
      <c r="EJ269" s="42"/>
      <c r="EK269" s="42"/>
      <c r="EL269" s="42"/>
      <c r="EM269" s="42"/>
      <c r="EN269" s="42"/>
      <c r="EO269" s="42"/>
      <c r="EP269" s="42"/>
      <c r="EQ269" s="42"/>
      <c r="ER269" s="42"/>
      <c r="ES269" s="42"/>
      <c r="ET269" s="42"/>
      <c r="EU269" s="42"/>
      <c r="EV269" s="42"/>
      <c r="EW269" s="42"/>
      <c r="EX269" s="42"/>
      <c r="EY269" s="42"/>
      <c r="EZ269" s="42"/>
      <c r="FA269" s="42"/>
      <c r="FB269" s="42"/>
      <c r="FC269" s="42"/>
      <c r="FD269" s="42"/>
      <c r="FE269" s="42"/>
      <c r="FF269" s="42"/>
      <c r="FG269" s="42"/>
      <c r="FH269" s="42"/>
      <c r="FI269" s="42"/>
      <c r="FJ269" s="42"/>
      <c r="FK269" s="42"/>
      <c r="FL269" s="42"/>
      <c r="FM269" s="42"/>
      <c r="FN269" s="42"/>
      <c r="FO269" s="42"/>
      <c r="FP269" s="42"/>
      <c r="FQ269" s="42"/>
      <c r="FR269" s="42"/>
      <c r="FS269" s="42"/>
      <c r="FT269" s="42"/>
      <c r="FU269" s="42"/>
      <c r="FV269" s="42"/>
      <c r="FW269" s="42"/>
      <c r="FX269" s="42"/>
      <c r="FY269" s="42"/>
      <c r="FZ269" s="42"/>
      <c r="GA269" s="42"/>
      <c r="GB269" s="42"/>
      <c r="GC269" s="42"/>
      <c r="GD269" s="42"/>
      <c r="GE269" s="42"/>
      <c r="GF269" s="42"/>
      <c r="GG269" s="42"/>
      <c r="GH269" s="42"/>
      <c r="GI269" s="42"/>
      <c r="GJ269" s="42"/>
      <c r="GK269" s="42"/>
      <c r="GL269" s="42"/>
      <c r="GM269" s="42"/>
      <c r="GN269" s="42"/>
      <c r="GO269" s="42"/>
      <c r="GP269" s="42"/>
      <c r="GQ269" s="42"/>
      <c r="GR269" s="42"/>
      <c r="GS269" s="42"/>
      <c r="GT269" s="42"/>
      <c r="GU269" s="42"/>
      <c r="GV269" s="42"/>
      <c r="GW269" s="42"/>
      <c r="GX269" s="42"/>
      <c r="GY269" s="42"/>
      <c r="GZ269" s="42"/>
      <c r="HA269" s="42"/>
      <c r="HB269" s="42"/>
      <c r="HC269" s="42"/>
      <c r="HD269" s="42"/>
      <c r="HE269" s="42"/>
      <c r="HF269" s="42"/>
      <c r="HG269" s="42"/>
      <c r="HH269" s="42"/>
      <c r="HI269" s="42"/>
      <c r="HJ269" s="42"/>
      <c r="HK269" s="42"/>
      <c r="HL269" s="42"/>
      <c r="HM269" s="42"/>
      <c r="HN269" s="42"/>
      <c r="HO269" s="42"/>
      <c r="HP269" s="42"/>
      <c r="HQ269" s="42"/>
      <c r="HR269" s="42"/>
      <c r="HS269" s="42"/>
      <c r="HT269" s="42"/>
      <c r="HU269" s="42"/>
      <c r="HV269" s="42"/>
      <c r="HW269" s="42"/>
      <c r="HX269" s="42"/>
      <c r="HY269" s="42"/>
      <c r="HZ269" s="42"/>
      <c r="IA269" s="42"/>
      <c r="IB269" s="42"/>
      <c r="IC269" s="42"/>
      <c r="ID269" s="42"/>
      <c r="IE269" s="42"/>
      <c r="IF269" s="42"/>
      <c r="IG269" s="42"/>
      <c r="IH269" s="42"/>
      <c r="II269" s="42"/>
      <c r="IJ269" s="42"/>
      <c r="IK269" s="42"/>
      <c r="IL269" s="42"/>
      <c r="IM269" s="42"/>
      <c r="IN269" s="42"/>
      <c r="IO269" s="42"/>
      <c r="IP269" s="42"/>
    </row>
    <row r="270" spans="1:250" s="35" customFormat="1" ht="14.55" customHeight="1" x14ac:dyDescent="0.25">
      <c r="A270" s="65"/>
      <c r="B270" s="115"/>
      <c r="C270" s="120"/>
      <c r="D270" s="115"/>
      <c r="E270" s="116"/>
      <c r="F270" s="43"/>
      <c r="G270" s="43"/>
      <c r="H270" s="43"/>
      <c r="I270" s="43"/>
      <c r="J270" s="43"/>
      <c r="K270" s="43"/>
      <c r="L270" s="43"/>
      <c r="M270" s="38"/>
      <c r="N270" s="38"/>
      <c r="O270" s="38"/>
      <c r="P270" s="38"/>
      <c r="Q270" s="38"/>
      <c r="R270" s="32">
        <f t="shared" si="11"/>
        <v>0</v>
      </c>
      <c r="S270" s="34"/>
      <c r="T270" s="34"/>
      <c r="U270" s="47"/>
      <c r="V270" s="38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  <c r="BE270" s="42"/>
      <c r="BF270" s="42"/>
      <c r="BG270" s="42"/>
      <c r="BH270" s="42"/>
      <c r="BI270" s="42"/>
      <c r="BJ270" s="42"/>
      <c r="BK270" s="42"/>
      <c r="BL270" s="42"/>
      <c r="BM270" s="42"/>
      <c r="BN270" s="42"/>
      <c r="BO270" s="42"/>
      <c r="BP270" s="42"/>
      <c r="BQ270" s="42"/>
      <c r="BR270" s="42"/>
      <c r="BS270" s="42"/>
      <c r="BT270" s="42"/>
      <c r="BU270" s="42"/>
      <c r="BV270" s="42"/>
      <c r="BW270" s="42"/>
      <c r="BX270" s="42"/>
      <c r="BY270" s="42"/>
      <c r="BZ270" s="42"/>
      <c r="CA270" s="42"/>
      <c r="CB270" s="42"/>
      <c r="CC270" s="42"/>
      <c r="CD270" s="42"/>
      <c r="CE270" s="42"/>
      <c r="CF270" s="42"/>
      <c r="CG270" s="42"/>
      <c r="CH270" s="42"/>
      <c r="CI270" s="42"/>
      <c r="CJ270" s="42"/>
      <c r="CK270" s="42"/>
      <c r="CL270" s="42"/>
      <c r="CM270" s="42"/>
      <c r="CN270" s="42"/>
      <c r="CO270" s="42"/>
      <c r="CP270" s="42"/>
      <c r="CQ270" s="42"/>
      <c r="CR270" s="42"/>
      <c r="CS270" s="42"/>
      <c r="CT270" s="42"/>
      <c r="CU270" s="42"/>
      <c r="CV270" s="42"/>
      <c r="CW270" s="42"/>
      <c r="CX270" s="42"/>
      <c r="CY270" s="42"/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  <c r="DS270" s="42"/>
      <c r="DT270" s="42"/>
      <c r="DU270" s="42"/>
      <c r="DV270" s="42"/>
      <c r="DW270" s="42"/>
      <c r="DX270" s="42"/>
      <c r="DY270" s="42"/>
      <c r="DZ270" s="42"/>
      <c r="EA270" s="42"/>
      <c r="EB270" s="42"/>
      <c r="EC270" s="42"/>
      <c r="ED270" s="42"/>
      <c r="EE270" s="42"/>
      <c r="EF270" s="42"/>
      <c r="EG270" s="42"/>
      <c r="EH270" s="42"/>
      <c r="EI270" s="42"/>
      <c r="EJ270" s="42"/>
      <c r="EK270" s="42"/>
      <c r="EL270" s="42"/>
      <c r="EM270" s="42"/>
      <c r="EN270" s="42"/>
      <c r="EO270" s="42"/>
      <c r="EP270" s="42"/>
      <c r="EQ270" s="42"/>
      <c r="ER270" s="42"/>
      <c r="ES270" s="42"/>
      <c r="ET270" s="42"/>
      <c r="EU270" s="42"/>
      <c r="EV270" s="42"/>
      <c r="EW270" s="42"/>
      <c r="EX270" s="42"/>
      <c r="EY270" s="42"/>
      <c r="EZ270" s="42"/>
      <c r="FA270" s="42"/>
      <c r="FB270" s="42"/>
      <c r="FC270" s="42"/>
      <c r="FD270" s="42"/>
      <c r="FE270" s="42"/>
      <c r="FF270" s="42"/>
      <c r="FG270" s="42"/>
      <c r="FH270" s="42"/>
      <c r="FI270" s="42"/>
      <c r="FJ270" s="42"/>
      <c r="FK270" s="42"/>
      <c r="FL270" s="42"/>
      <c r="FM270" s="42"/>
      <c r="FN270" s="42"/>
      <c r="FO270" s="42"/>
      <c r="FP270" s="42"/>
      <c r="FQ270" s="42"/>
      <c r="FR270" s="42"/>
      <c r="FS270" s="42"/>
      <c r="FT270" s="42"/>
      <c r="FU270" s="42"/>
      <c r="FV270" s="42"/>
      <c r="FW270" s="42"/>
      <c r="FX270" s="42"/>
      <c r="FY270" s="42"/>
      <c r="FZ270" s="42"/>
      <c r="GA270" s="42"/>
      <c r="GB270" s="42"/>
      <c r="GC270" s="42"/>
      <c r="GD270" s="42"/>
      <c r="GE270" s="42"/>
      <c r="GF270" s="42"/>
      <c r="GG270" s="42"/>
      <c r="GH270" s="42"/>
      <c r="GI270" s="42"/>
      <c r="GJ270" s="42"/>
      <c r="GK270" s="42"/>
      <c r="GL270" s="42"/>
      <c r="GM270" s="42"/>
      <c r="GN270" s="42"/>
      <c r="GO270" s="42"/>
      <c r="GP270" s="42"/>
      <c r="GQ270" s="42"/>
      <c r="GR270" s="42"/>
      <c r="GS270" s="42"/>
      <c r="GT270" s="42"/>
      <c r="GU270" s="42"/>
      <c r="GV270" s="42"/>
      <c r="GW270" s="42"/>
      <c r="GX270" s="42"/>
      <c r="GY270" s="42"/>
      <c r="GZ270" s="42"/>
      <c r="HA270" s="42"/>
      <c r="HB270" s="42"/>
      <c r="HC270" s="42"/>
      <c r="HD270" s="42"/>
      <c r="HE270" s="42"/>
      <c r="HF270" s="42"/>
      <c r="HG270" s="42"/>
      <c r="HH270" s="42"/>
      <c r="HI270" s="42"/>
      <c r="HJ270" s="42"/>
      <c r="HK270" s="42"/>
      <c r="HL270" s="42"/>
      <c r="HM270" s="42"/>
      <c r="HN270" s="42"/>
      <c r="HO270" s="42"/>
      <c r="HP270" s="42"/>
      <c r="HQ270" s="42"/>
      <c r="HR270" s="42"/>
      <c r="HS270" s="42"/>
      <c r="HT270" s="42"/>
      <c r="HU270" s="42"/>
      <c r="HV270" s="42"/>
      <c r="HW270" s="42"/>
      <c r="HX270" s="42"/>
      <c r="HY270" s="42"/>
      <c r="HZ270" s="42"/>
      <c r="IA270" s="42"/>
      <c r="IB270" s="42"/>
      <c r="IC270" s="42"/>
      <c r="ID270" s="42"/>
      <c r="IE270" s="42"/>
      <c r="IF270" s="42"/>
      <c r="IG270" s="42"/>
      <c r="IH270" s="42"/>
      <c r="II270" s="42"/>
      <c r="IJ270" s="42"/>
      <c r="IK270" s="42"/>
      <c r="IL270" s="42"/>
      <c r="IM270" s="42"/>
      <c r="IN270" s="42"/>
      <c r="IO270" s="42"/>
      <c r="IP270" s="42"/>
    </row>
    <row r="271" spans="1:250" s="35" customFormat="1" ht="14.55" customHeight="1" collapsed="1" x14ac:dyDescent="0.25">
      <c r="A271" s="49" t="s">
        <v>8</v>
      </c>
      <c r="B271" s="146"/>
      <c r="C271" s="121"/>
      <c r="D271" s="122"/>
      <c r="E271" s="123"/>
      <c r="F271" s="66"/>
      <c r="G271" s="66"/>
      <c r="H271" s="66"/>
      <c r="I271" s="66"/>
      <c r="J271" s="66"/>
      <c r="K271" s="66"/>
      <c r="L271" s="66"/>
      <c r="M271" s="66"/>
      <c r="N271" s="50"/>
      <c r="O271" s="50"/>
      <c r="P271" s="50"/>
      <c r="Q271" s="50"/>
      <c r="R271" s="32"/>
      <c r="S271" s="34"/>
      <c r="T271" s="34"/>
      <c r="U271" s="47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  <c r="BE271" s="42"/>
      <c r="BF271" s="42"/>
      <c r="BG271" s="42"/>
      <c r="BH271" s="42"/>
      <c r="BI271" s="42"/>
      <c r="BJ271" s="42"/>
      <c r="BK271" s="42"/>
      <c r="BL271" s="42"/>
      <c r="BM271" s="42"/>
      <c r="BN271" s="42"/>
      <c r="BO271" s="42"/>
      <c r="BP271" s="42"/>
      <c r="BQ271" s="42"/>
      <c r="BR271" s="42"/>
      <c r="BS271" s="42"/>
      <c r="BT271" s="42"/>
      <c r="BU271" s="42"/>
      <c r="BV271" s="42"/>
      <c r="BW271" s="42"/>
      <c r="BX271" s="42"/>
      <c r="BY271" s="42"/>
      <c r="BZ271" s="42"/>
      <c r="CA271" s="42"/>
      <c r="CB271" s="42"/>
      <c r="CC271" s="42"/>
      <c r="CD271" s="42"/>
      <c r="CE271" s="42"/>
      <c r="CF271" s="42"/>
      <c r="CG271" s="42"/>
      <c r="CH271" s="42"/>
      <c r="CI271" s="42"/>
      <c r="CJ271" s="42"/>
      <c r="CK271" s="42"/>
      <c r="CL271" s="42"/>
      <c r="CM271" s="42"/>
      <c r="CN271" s="42"/>
      <c r="CO271" s="42"/>
      <c r="CP271" s="42"/>
      <c r="CQ271" s="42"/>
      <c r="CR271" s="42"/>
      <c r="CS271" s="42"/>
      <c r="CT271" s="42"/>
      <c r="CU271" s="42"/>
      <c r="CV271" s="42"/>
      <c r="CW271" s="42"/>
      <c r="CX271" s="42"/>
      <c r="CY271" s="42"/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  <c r="DS271" s="42"/>
      <c r="DT271" s="42"/>
      <c r="DU271" s="42"/>
      <c r="DV271" s="42"/>
      <c r="DW271" s="42"/>
      <c r="DX271" s="42"/>
      <c r="DY271" s="42"/>
      <c r="DZ271" s="42"/>
      <c r="EA271" s="42"/>
      <c r="EB271" s="42"/>
      <c r="EC271" s="42"/>
      <c r="ED271" s="42"/>
      <c r="EE271" s="42"/>
      <c r="EF271" s="42"/>
      <c r="EG271" s="42"/>
      <c r="EH271" s="42"/>
      <c r="EI271" s="42"/>
      <c r="EJ271" s="42"/>
      <c r="EK271" s="42"/>
      <c r="EL271" s="42"/>
      <c r="EM271" s="42"/>
      <c r="EN271" s="42"/>
      <c r="EO271" s="42"/>
      <c r="EP271" s="42"/>
      <c r="EQ271" s="42"/>
      <c r="ER271" s="42"/>
      <c r="ES271" s="42"/>
      <c r="ET271" s="42"/>
      <c r="EU271" s="42"/>
      <c r="EV271" s="42"/>
      <c r="EW271" s="42"/>
      <c r="EX271" s="42"/>
      <c r="EY271" s="42"/>
      <c r="EZ271" s="42"/>
      <c r="FA271" s="42"/>
      <c r="FB271" s="42"/>
      <c r="FC271" s="42"/>
      <c r="FD271" s="42"/>
      <c r="FE271" s="42"/>
      <c r="FF271" s="42"/>
      <c r="FG271" s="42"/>
      <c r="FH271" s="42"/>
      <c r="FI271" s="42"/>
      <c r="FJ271" s="42"/>
      <c r="FK271" s="42"/>
      <c r="FL271" s="42"/>
      <c r="FM271" s="42"/>
      <c r="FN271" s="42"/>
      <c r="FO271" s="42"/>
      <c r="FP271" s="42"/>
      <c r="FQ271" s="42"/>
      <c r="FR271" s="42"/>
      <c r="FS271" s="42"/>
      <c r="FT271" s="42"/>
      <c r="FU271" s="42"/>
      <c r="FV271" s="42"/>
      <c r="FW271" s="42"/>
      <c r="FX271" s="42"/>
      <c r="FY271" s="42"/>
      <c r="FZ271" s="42"/>
      <c r="GA271" s="42"/>
      <c r="GB271" s="42"/>
      <c r="GC271" s="42"/>
      <c r="GD271" s="42"/>
      <c r="GE271" s="42"/>
      <c r="GF271" s="42"/>
      <c r="GG271" s="42"/>
      <c r="GH271" s="42"/>
      <c r="GI271" s="42"/>
      <c r="GJ271" s="42"/>
      <c r="GK271" s="42"/>
      <c r="GL271" s="42"/>
      <c r="GM271" s="42"/>
      <c r="GN271" s="42"/>
      <c r="GO271" s="42"/>
      <c r="GP271" s="42"/>
      <c r="GQ271" s="42"/>
      <c r="GR271" s="42"/>
      <c r="GS271" s="42"/>
      <c r="GT271" s="42"/>
      <c r="GU271" s="42"/>
      <c r="GV271" s="42"/>
      <c r="GW271" s="42"/>
      <c r="GX271" s="42"/>
      <c r="GY271" s="42"/>
      <c r="GZ271" s="42"/>
      <c r="HA271" s="42"/>
      <c r="HB271" s="42"/>
      <c r="HC271" s="42"/>
      <c r="HD271" s="42"/>
      <c r="HE271" s="42"/>
      <c r="HF271" s="42"/>
      <c r="HG271" s="42"/>
      <c r="HH271" s="42"/>
      <c r="HI271" s="42"/>
      <c r="HJ271" s="42"/>
      <c r="HK271" s="42"/>
      <c r="HL271" s="42"/>
      <c r="HM271" s="42"/>
      <c r="HN271" s="42"/>
      <c r="HO271" s="42"/>
      <c r="HP271" s="42"/>
      <c r="HQ271" s="42"/>
      <c r="HR271" s="42"/>
      <c r="HS271" s="42"/>
      <c r="HT271" s="42"/>
      <c r="HU271" s="42"/>
      <c r="HV271" s="42"/>
      <c r="HW271" s="42"/>
      <c r="HX271" s="42"/>
      <c r="HY271" s="42"/>
      <c r="HZ271" s="42"/>
      <c r="IA271" s="42"/>
      <c r="IB271" s="42"/>
      <c r="IC271" s="42"/>
      <c r="ID271" s="42"/>
      <c r="IE271" s="42"/>
      <c r="IF271" s="42"/>
      <c r="IG271" s="42"/>
      <c r="IH271" s="42"/>
      <c r="II271" s="42"/>
      <c r="IJ271" s="42"/>
      <c r="IK271" s="42"/>
      <c r="IL271" s="42"/>
      <c r="IM271" s="42"/>
      <c r="IN271" s="42"/>
      <c r="IO271" s="42"/>
      <c r="IP271" s="42"/>
    </row>
    <row r="272" spans="1:250" s="56" customFormat="1" ht="14.55" customHeight="1" x14ac:dyDescent="0.25">
      <c r="A272" s="52" t="s">
        <v>9</v>
      </c>
      <c r="B272" s="147"/>
      <c r="C272" s="124"/>
      <c r="D272" s="136"/>
      <c r="E272" s="137"/>
      <c r="F272" s="78"/>
      <c r="G272" s="66"/>
      <c r="H272" s="66"/>
      <c r="I272" s="66"/>
      <c r="J272" s="66"/>
      <c r="K272" s="66"/>
      <c r="L272" s="66"/>
      <c r="M272" s="66"/>
      <c r="N272" s="50"/>
      <c r="O272" s="50"/>
      <c r="P272" s="50"/>
      <c r="Q272" s="50"/>
      <c r="R272" s="53"/>
      <c r="S272" s="54">
        <f>SUBTOTAL(9,R222:R272)</f>
        <v>0</v>
      </c>
      <c r="T272" s="54"/>
      <c r="U272" s="4">
        <v>1</v>
      </c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  <c r="AK272" s="55"/>
      <c r="AL272" s="55"/>
      <c r="AM272" s="55"/>
      <c r="AN272" s="55"/>
      <c r="AO272" s="55"/>
      <c r="AP272" s="55"/>
      <c r="AQ272" s="55"/>
      <c r="AR272" s="55"/>
      <c r="AS272" s="55"/>
      <c r="AT272" s="55"/>
      <c r="AU272" s="55"/>
      <c r="AV272" s="55"/>
      <c r="AW272" s="55"/>
      <c r="AX272" s="55"/>
      <c r="AY272" s="55"/>
      <c r="AZ272" s="55"/>
      <c r="BA272" s="55"/>
      <c r="BB272" s="55"/>
      <c r="BC272" s="55"/>
      <c r="BD272" s="55"/>
      <c r="BE272" s="55"/>
      <c r="BF272" s="55"/>
      <c r="BG272" s="55"/>
      <c r="BH272" s="55"/>
      <c r="BI272" s="55"/>
      <c r="BJ272" s="55"/>
      <c r="BK272" s="55"/>
      <c r="BL272" s="55"/>
      <c r="BM272" s="55"/>
      <c r="BN272" s="55"/>
      <c r="BO272" s="55"/>
      <c r="BP272" s="55"/>
      <c r="BQ272" s="55"/>
      <c r="BR272" s="55"/>
      <c r="BS272" s="55"/>
      <c r="BT272" s="55"/>
      <c r="BU272" s="55"/>
      <c r="BV272" s="55"/>
      <c r="BW272" s="55"/>
      <c r="BX272" s="55"/>
      <c r="BY272" s="55"/>
      <c r="BZ272" s="55"/>
      <c r="CA272" s="55"/>
      <c r="CB272" s="55"/>
      <c r="CC272" s="55"/>
      <c r="CD272" s="55"/>
      <c r="CE272" s="55"/>
      <c r="CF272" s="55"/>
      <c r="CG272" s="55"/>
      <c r="CH272" s="55"/>
      <c r="CI272" s="55"/>
      <c r="CJ272" s="55"/>
      <c r="CK272" s="55"/>
      <c r="CL272" s="55"/>
      <c r="CM272" s="55"/>
      <c r="CN272" s="55"/>
      <c r="CO272" s="55"/>
      <c r="CP272" s="55"/>
      <c r="CQ272" s="55"/>
      <c r="CR272" s="55"/>
      <c r="CS272" s="55"/>
      <c r="CT272" s="55"/>
      <c r="CU272" s="55"/>
      <c r="CV272" s="55"/>
      <c r="CW272" s="55"/>
      <c r="CX272" s="55"/>
      <c r="CY272" s="55"/>
      <c r="CZ272" s="55"/>
      <c r="DA272" s="55"/>
      <c r="DB272" s="55"/>
      <c r="DC272" s="55"/>
      <c r="DD272" s="55"/>
      <c r="DE272" s="55"/>
      <c r="DF272" s="55"/>
      <c r="DG272" s="55"/>
      <c r="DH272" s="55"/>
      <c r="DI272" s="55"/>
      <c r="DJ272" s="55"/>
      <c r="DK272" s="55"/>
      <c r="DL272" s="55"/>
      <c r="DM272" s="55"/>
      <c r="DN272" s="55"/>
      <c r="DO272" s="55"/>
      <c r="DP272" s="55"/>
      <c r="DQ272" s="55"/>
      <c r="DR272" s="55"/>
      <c r="DS272" s="55"/>
      <c r="DT272" s="55"/>
      <c r="DU272" s="55"/>
      <c r="DV272" s="55"/>
      <c r="DW272" s="55"/>
      <c r="DX272" s="55"/>
      <c r="DY272" s="55"/>
      <c r="DZ272" s="55"/>
      <c r="EA272" s="55"/>
      <c r="EB272" s="55"/>
      <c r="EC272" s="55"/>
      <c r="ED272" s="55"/>
      <c r="EE272" s="55"/>
      <c r="EF272" s="55"/>
      <c r="EG272" s="55"/>
      <c r="EH272" s="55"/>
      <c r="EI272" s="55"/>
      <c r="EJ272" s="55"/>
      <c r="EK272" s="55"/>
      <c r="EL272" s="55"/>
      <c r="EM272" s="55"/>
      <c r="EN272" s="55"/>
      <c r="EO272" s="55"/>
      <c r="EP272" s="55"/>
      <c r="EQ272" s="55"/>
      <c r="ER272" s="55"/>
      <c r="ES272" s="55"/>
      <c r="ET272" s="55"/>
      <c r="EU272" s="55"/>
      <c r="EV272" s="55"/>
      <c r="EW272" s="55"/>
      <c r="EX272" s="55"/>
      <c r="EY272" s="55"/>
      <c r="EZ272" s="55"/>
      <c r="FA272" s="55"/>
      <c r="FB272" s="55"/>
      <c r="FC272" s="55"/>
      <c r="FD272" s="55"/>
      <c r="FE272" s="55"/>
      <c r="FF272" s="55"/>
      <c r="FG272" s="55"/>
      <c r="FH272" s="55"/>
      <c r="FI272" s="55"/>
      <c r="FJ272" s="55"/>
      <c r="FK272" s="55"/>
      <c r="FL272" s="55"/>
      <c r="FM272" s="55"/>
      <c r="FN272" s="55"/>
      <c r="FO272" s="55"/>
      <c r="FP272" s="55"/>
      <c r="FQ272" s="55"/>
      <c r="FR272" s="55"/>
      <c r="FS272" s="55"/>
      <c r="FT272" s="55"/>
      <c r="FU272" s="55"/>
      <c r="FV272" s="55"/>
      <c r="FW272" s="55"/>
      <c r="FX272" s="55"/>
      <c r="FY272" s="55"/>
      <c r="FZ272" s="55"/>
      <c r="GA272" s="55"/>
      <c r="GB272" s="55"/>
      <c r="GC272" s="55"/>
      <c r="GD272" s="55"/>
      <c r="GE272" s="55"/>
      <c r="GF272" s="55"/>
      <c r="GG272" s="55"/>
      <c r="GH272" s="55"/>
      <c r="GI272" s="55"/>
      <c r="GJ272" s="55"/>
      <c r="GK272" s="55"/>
      <c r="GL272" s="55"/>
      <c r="GM272" s="55"/>
      <c r="GN272" s="55"/>
      <c r="GO272" s="55"/>
      <c r="GP272" s="55"/>
      <c r="GQ272" s="55"/>
      <c r="GR272" s="55"/>
      <c r="GS272" s="55"/>
      <c r="GT272" s="55"/>
      <c r="GU272" s="55"/>
      <c r="GV272" s="55"/>
      <c r="GW272" s="55"/>
      <c r="GX272" s="55"/>
      <c r="GY272" s="55"/>
      <c r="GZ272" s="55"/>
      <c r="HA272" s="55"/>
      <c r="HB272" s="55"/>
      <c r="HC272" s="55"/>
      <c r="HD272" s="55"/>
      <c r="HE272" s="55"/>
      <c r="HF272" s="55"/>
      <c r="HG272" s="55"/>
      <c r="HH272" s="55"/>
      <c r="HI272" s="55"/>
      <c r="HJ272" s="55"/>
      <c r="HK272" s="55"/>
      <c r="HL272" s="55"/>
      <c r="HM272" s="55"/>
      <c r="HN272" s="55"/>
      <c r="HO272" s="55"/>
      <c r="HP272" s="55"/>
      <c r="HQ272" s="55"/>
      <c r="HR272" s="55"/>
      <c r="HS272" s="55"/>
      <c r="HT272" s="55"/>
      <c r="HU272" s="55"/>
      <c r="HV272" s="55"/>
      <c r="HW272" s="55"/>
      <c r="HX272" s="55"/>
      <c r="HY272" s="55"/>
      <c r="HZ272" s="55"/>
      <c r="IA272" s="55"/>
      <c r="IB272" s="55"/>
      <c r="IC272" s="55"/>
      <c r="ID272" s="55"/>
      <c r="IE272" s="55"/>
      <c r="IF272" s="55"/>
      <c r="IG272" s="55"/>
      <c r="IH272" s="55"/>
      <c r="II272" s="55"/>
      <c r="IJ272" s="55"/>
      <c r="IK272" s="55"/>
      <c r="IL272" s="55"/>
      <c r="IM272" s="55"/>
      <c r="IN272" s="55"/>
      <c r="IO272" s="55"/>
      <c r="IP272" s="55"/>
    </row>
    <row r="273" spans="1:21" s="35" customFormat="1" ht="14.55" customHeight="1" thickBot="1" x14ac:dyDescent="0.3">
      <c r="A273" s="57"/>
      <c r="B273" s="148"/>
      <c r="C273" s="127" t="s">
        <v>10</v>
      </c>
      <c r="D273" s="128"/>
      <c r="E273" s="129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32"/>
      <c r="S273" s="33"/>
      <c r="T273" s="34"/>
      <c r="U273" s="4">
        <v>1</v>
      </c>
    </row>
    <row r="274" spans="1:21" s="35" customFormat="1" ht="14.55" customHeight="1" x14ac:dyDescent="0.25">
      <c r="A274" s="59"/>
      <c r="B274" s="149"/>
      <c r="C274" s="130"/>
      <c r="D274" s="131"/>
      <c r="E274" s="132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32"/>
      <c r="S274" s="34"/>
      <c r="T274" s="34"/>
      <c r="U274" s="4">
        <v>2</v>
      </c>
    </row>
    <row r="275" spans="1:21" ht="14.55" customHeight="1" x14ac:dyDescent="0.25"/>
    <row r="276" spans="1:21" ht="14.55" customHeight="1" x14ac:dyDescent="0.25"/>
    <row r="277" spans="1:21" ht="14.55" customHeight="1" x14ac:dyDescent="0.25"/>
    <row r="278" spans="1:21" ht="14.55" customHeight="1" x14ac:dyDescent="0.25"/>
    <row r="279" spans="1:21" ht="14.55" customHeight="1" x14ac:dyDescent="0.25"/>
    <row r="280" spans="1:21" ht="14.55" customHeight="1" x14ac:dyDescent="0.25"/>
    <row r="281" spans="1:21" ht="14.55" customHeight="1" x14ac:dyDescent="0.25"/>
    <row r="282" spans="1:21" ht="14.55" customHeight="1" x14ac:dyDescent="0.25"/>
    <row r="283" spans="1:21" ht="14.55" customHeight="1" x14ac:dyDescent="0.25"/>
    <row r="284" spans="1:21" ht="14.55" customHeight="1" x14ac:dyDescent="0.25"/>
    <row r="285" spans="1:21" ht="14.55" customHeight="1" x14ac:dyDescent="0.25"/>
    <row r="286" spans="1:21" ht="14.55" customHeight="1" x14ac:dyDescent="0.25"/>
    <row r="287" spans="1:21" ht="14.55" customHeight="1" x14ac:dyDescent="0.25"/>
    <row r="288" spans="1:21" ht="14.55" customHeight="1" x14ac:dyDescent="0.25"/>
    <row r="289" ht="14.55" customHeight="1" x14ac:dyDescent="0.25"/>
    <row r="290" ht="14.55" customHeight="1" x14ac:dyDescent="0.25"/>
    <row r="291" ht="14.55" customHeight="1" x14ac:dyDescent="0.25"/>
    <row r="292" ht="14.55" customHeight="1" x14ac:dyDescent="0.25"/>
    <row r="293" ht="14.55" customHeight="1" x14ac:dyDescent="0.25"/>
    <row r="294" ht="14.55" customHeight="1" x14ac:dyDescent="0.25"/>
    <row r="295" ht="14.55" customHeight="1" x14ac:dyDescent="0.25"/>
    <row r="296" ht="14.55" customHeight="1" x14ac:dyDescent="0.25"/>
    <row r="297" ht="14.55" customHeight="1" x14ac:dyDescent="0.25"/>
    <row r="298" ht="14.55" customHeight="1" x14ac:dyDescent="0.25"/>
    <row r="299" ht="14.55" customHeight="1" x14ac:dyDescent="0.25"/>
    <row r="300" ht="14.55" customHeight="1" x14ac:dyDescent="0.25"/>
    <row r="301" ht="14.55" customHeight="1" x14ac:dyDescent="0.25"/>
    <row r="302" ht="14.55" customHeight="1" x14ac:dyDescent="0.25"/>
    <row r="303" ht="14.55" customHeight="1" x14ac:dyDescent="0.25"/>
    <row r="304" ht="14.55" customHeight="1" x14ac:dyDescent="0.25"/>
    <row r="305" ht="14.55" customHeight="1" x14ac:dyDescent="0.25"/>
    <row r="306" ht="14.55" customHeight="1" x14ac:dyDescent="0.25"/>
    <row r="307" ht="14.55" customHeight="1" x14ac:dyDescent="0.25"/>
    <row r="308" ht="14.55" customHeight="1" x14ac:dyDescent="0.25"/>
    <row r="309" ht="14.55" customHeight="1" x14ac:dyDescent="0.25"/>
    <row r="310" ht="14.55" customHeight="1" x14ac:dyDescent="0.25"/>
    <row r="311" ht="14.55" customHeight="1" x14ac:dyDescent="0.25"/>
    <row r="312" ht="14.55" customHeight="1" x14ac:dyDescent="0.25"/>
    <row r="313" ht="14.55" customHeight="1" x14ac:dyDescent="0.25"/>
    <row r="314" ht="14.55" customHeight="1" x14ac:dyDescent="0.25"/>
    <row r="315" ht="14.55" customHeight="1" x14ac:dyDescent="0.25"/>
    <row r="316" ht="14.55" customHeight="1" x14ac:dyDescent="0.25"/>
    <row r="317" ht="14.55" customHeight="1" x14ac:dyDescent="0.25"/>
    <row r="318" ht="14.55" customHeight="1" x14ac:dyDescent="0.25"/>
    <row r="319" ht="14.55" customHeight="1" x14ac:dyDescent="0.25"/>
    <row r="320" ht="14.55" customHeight="1" x14ac:dyDescent="0.25"/>
    <row r="321" ht="14.55" customHeight="1" x14ac:dyDescent="0.25"/>
    <row r="322" ht="14.55" customHeight="1" x14ac:dyDescent="0.25"/>
    <row r="323" ht="14.55" customHeight="1" x14ac:dyDescent="0.25"/>
    <row r="324" ht="14.55" customHeight="1" x14ac:dyDescent="0.25"/>
    <row r="325" ht="14.55" customHeight="1" x14ac:dyDescent="0.25"/>
    <row r="326" ht="14.55" customHeight="1" x14ac:dyDescent="0.25"/>
    <row r="327" ht="14.55" customHeight="1" x14ac:dyDescent="0.25"/>
    <row r="328" ht="14.55" customHeight="1" x14ac:dyDescent="0.25"/>
    <row r="329" ht="14.55" customHeight="1" x14ac:dyDescent="0.25"/>
    <row r="330" ht="14.55" customHeight="1" x14ac:dyDescent="0.25"/>
    <row r="331" ht="14.55" customHeight="1" x14ac:dyDescent="0.25"/>
    <row r="332" ht="14.55" customHeight="1" x14ac:dyDescent="0.25"/>
    <row r="333" ht="14.55" customHeight="1" x14ac:dyDescent="0.25"/>
    <row r="334" ht="14.55" customHeight="1" x14ac:dyDescent="0.25"/>
    <row r="335" ht="14.55" customHeight="1" x14ac:dyDescent="0.25"/>
    <row r="336" ht="14.55" customHeight="1" x14ac:dyDescent="0.25"/>
    <row r="337" ht="14.55" customHeight="1" x14ac:dyDescent="0.25"/>
    <row r="338" ht="14.55" customHeight="1" x14ac:dyDescent="0.25"/>
    <row r="339" ht="14.55" customHeight="1" x14ac:dyDescent="0.25"/>
    <row r="340" ht="14.55" customHeight="1" x14ac:dyDescent="0.25"/>
    <row r="341" ht="14.55" customHeight="1" x14ac:dyDescent="0.25"/>
    <row r="342" ht="14.55" customHeight="1" x14ac:dyDescent="0.25"/>
    <row r="343" ht="14.55" customHeight="1" x14ac:dyDescent="0.25"/>
    <row r="344" ht="14.55" customHeight="1" x14ac:dyDescent="0.25"/>
    <row r="345" ht="14.55" customHeight="1" x14ac:dyDescent="0.25"/>
    <row r="346" ht="14.55" customHeight="1" x14ac:dyDescent="0.25"/>
    <row r="347" ht="14.55" customHeight="1" x14ac:dyDescent="0.25"/>
    <row r="348" ht="14.55" customHeight="1" x14ac:dyDescent="0.25"/>
    <row r="349" ht="14.55" customHeight="1" x14ac:dyDescent="0.25"/>
    <row r="350" ht="14.55" customHeight="1" x14ac:dyDescent="0.25"/>
    <row r="351" ht="14.55" customHeight="1" x14ac:dyDescent="0.25"/>
    <row r="352" ht="14.55" customHeight="1" x14ac:dyDescent="0.25"/>
    <row r="353" ht="14.55" customHeight="1" x14ac:dyDescent="0.25"/>
    <row r="354" ht="14.55" customHeight="1" x14ac:dyDescent="0.25"/>
    <row r="355" ht="14.55" customHeight="1" x14ac:dyDescent="0.25"/>
    <row r="356" ht="14.55" customHeight="1" x14ac:dyDescent="0.25"/>
    <row r="357" ht="14.55" customHeight="1" x14ac:dyDescent="0.25"/>
    <row r="358" ht="14.55" customHeight="1" x14ac:dyDescent="0.25"/>
    <row r="359" ht="14.55" customHeight="1" x14ac:dyDescent="0.25"/>
    <row r="360" ht="14.55" customHeight="1" x14ac:dyDescent="0.25"/>
    <row r="361" ht="14.55" customHeight="1" x14ac:dyDescent="0.25"/>
    <row r="362" ht="14.55" customHeight="1" x14ac:dyDescent="0.25"/>
    <row r="363" ht="14.55" customHeight="1" x14ac:dyDescent="0.25"/>
    <row r="364" ht="14.55" customHeight="1" x14ac:dyDescent="0.25"/>
    <row r="365" ht="14.55" customHeight="1" x14ac:dyDescent="0.25"/>
    <row r="366" ht="14.55" customHeight="1" x14ac:dyDescent="0.25"/>
    <row r="367" ht="14.55" customHeight="1" x14ac:dyDescent="0.25"/>
    <row r="368" ht="14.55" customHeight="1" x14ac:dyDescent="0.25"/>
    <row r="369" ht="14.55" customHeight="1" x14ac:dyDescent="0.25"/>
    <row r="370" ht="14.55" customHeight="1" x14ac:dyDescent="0.25"/>
    <row r="371" ht="14.55" customHeight="1" x14ac:dyDescent="0.25"/>
    <row r="372" ht="14.55" customHeight="1" x14ac:dyDescent="0.25"/>
    <row r="373" ht="14.55" customHeight="1" x14ac:dyDescent="0.25"/>
    <row r="374" ht="14.55" customHeight="1" x14ac:dyDescent="0.25"/>
    <row r="375" ht="14.55" customHeight="1" x14ac:dyDescent="0.25"/>
    <row r="376" ht="14.55" customHeight="1" x14ac:dyDescent="0.25"/>
    <row r="377" ht="14.55" customHeight="1" x14ac:dyDescent="0.25"/>
    <row r="378" ht="14.55" customHeight="1" x14ac:dyDescent="0.25"/>
    <row r="379" ht="14.55" customHeight="1" x14ac:dyDescent="0.25"/>
    <row r="380" ht="14.55" customHeight="1" x14ac:dyDescent="0.25"/>
    <row r="381" ht="14.55" customHeight="1" x14ac:dyDescent="0.25"/>
    <row r="382" ht="14.55" customHeight="1" x14ac:dyDescent="0.25"/>
    <row r="383" ht="14.55" customHeight="1" x14ac:dyDescent="0.25"/>
    <row r="384" ht="14.55" customHeight="1" x14ac:dyDescent="0.25"/>
  </sheetData>
  <autoFilter ref="A1:U274" xr:uid="{1618FEC8-5C3C-4C45-9F28-3B99800AF718}"/>
  <mergeCells count="2">
    <mergeCell ref="V4:W4"/>
    <mergeCell ref="X4:Y4"/>
  </mergeCells>
  <conditionalFormatting sqref="D4:E4">
    <cfRule type="cellIs" dxfId="130" priority="130" operator="greaterThan">
      <formula>#REF!</formula>
    </cfRule>
  </conditionalFormatting>
  <conditionalFormatting sqref="A61:A62">
    <cfRule type="expression" dxfId="129" priority="131" stopIfTrue="1">
      <formula>ISNA(VLOOKUP(A61,#REF!,1,FALSE))</formula>
    </cfRule>
  </conditionalFormatting>
  <conditionalFormatting sqref="F117:N118 F64:N65 F223:N225 F271:N272 F230:L233 F93:N113 F137:N166 F208:N219 F244:L245 F7:G7 F20:G25 F19 F27:G27 F26 F28 F67:N68 F66 F70:N81 F69 F82 F121:N121 H119:N119 F120 I120:N120 F123:N125 F122 F136 I136:N136 F229:N229 F226:F228 F247:L270 F246 I246:L246 F17:G18 I122:N122 I226:N228 I18:N18 F29:G47 I29:N47 I27:N27 I20:N25 I7:N7 F48:N60 F8:F16">
    <cfRule type="expression" dxfId="128" priority="129">
      <formula>F$3=0</formula>
    </cfRule>
  </conditionalFormatting>
  <conditionalFormatting sqref="F4:T4">
    <cfRule type="expression" dxfId="127" priority="128">
      <formula>F$3&gt;0</formula>
    </cfRule>
  </conditionalFormatting>
  <conditionalFormatting sqref="R244:T271 R93:T112 R136:T165 R191:T218 R114:T114 R167:T167 R220:T220 R273:T273 R1:T3 R61:T82 R5:T59 R116:T125 R169:T180 R222:T233 R275:T1048576">
    <cfRule type="cellIs" dxfId="126" priority="127" operator="equal">
      <formula>0</formula>
    </cfRule>
  </conditionalFormatting>
  <conditionalFormatting sqref="M230:N233 V230:V233 V244:V270 M244:N270">
    <cfRule type="expression" dxfId="125" priority="126">
      <formula>M$3=0</formula>
    </cfRule>
  </conditionalFormatting>
  <conditionalFormatting sqref="F84:N87 F83 F89:N92 F88">
    <cfRule type="expression" dxfId="124" priority="125">
      <formula>F$3=0</formula>
    </cfRule>
  </conditionalFormatting>
  <conditionalFormatting sqref="R83:T92">
    <cfRule type="cellIs" dxfId="123" priority="124" operator="equal">
      <formula>0</formula>
    </cfRule>
  </conditionalFormatting>
  <conditionalFormatting sqref="F126:N134 F135:I135">
    <cfRule type="expression" dxfId="122" priority="123">
      <formula>F$3=0</formula>
    </cfRule>
  </conditionalFormatting>
  <conditionalFormatting sqref="R126:T135">
    <cfRule type="cellIs" dxfId="121" priority="122" operator="equal">
      <formula>0</formula>
    </cfRule>
  </conditionalFormatting>
  <conditionalFormatting sqref="R181:T190">
    <cfRule type="cellIs" dxfId="120" priority="121" operator="equal">
      <formula>0</formula>
    </cfRule>
  </conditionalFormatting>
  <conditionalFormatting sqref="F234:N239 F240:L240 F243:L243 F241:F242 I241:K242">
    <cfRule type="expression" dxfId="119" priority="120">
      <formula>F$3=0</formula>
    </cfRule>
  </conditionalFormatting>
  <conditionalFormatting sqref="R234:T243">
    <cfRule type="cellIs" dxfId="118" priority="119" operator="equal">
      <formula>0</formula>
    </cfRule>
  </conditionalFormatting>
  <conditionalFormatting sqref="M240:N240 V240:V243 M243:N243">
    <cfRule type="expression" dxfId="117" priority="118">
      <formula>M$3=0</formula>
    </cfRule>
  </conditionalFormatting>
  <conditionalFormatting sqref="Q117:Q125 Q64:Q65 Q223:Q229 Q271:Q272 Q93:Q113 Q136:Q166 Q208:Q219 Q7 Q20:Q25 Q27 Q29:Q60 Q67:Q81 Q18">
    <cfRule type="expression" dxfId="116" priority="117">
      <formula>Q$3=0</formula>
    </cfRule>
  </conditionalFormatting>
  <conditionalFormatting sqref="Q230:Q233 Q244:Q270">
    <cfRule type="expression" dxfId="115" priority="116">
      <formula>Q$3=0</formula>
    </cfRule>
  </conditionalFormatting>
  <conditionalFormatting sqref="Q84:Q87 Q89:Q92">
    <cfRule type="expression" dxfId="114" priority="115">
      <formula>Q$3=0</formula>
    </cfRule>
  </conditionalFormatting>
  <conditionalFormatting sqref="Q126:Q135">
    <cfRule type="expression" dxfId="113" priority="114">
      <formula>Q$3=0</formula>
    </cfRule>
  </conditionalFormatting>
  <conditionalFormatting sqref="Q234:Q239">
    <cfRule type="expression" dxfId="112" priority="113">
      <formula>Q$3=0</formula>
    </cfRule>
  </conditionalFormatting>
  <conditionalFormatting sqref="Q240:Q243">
    <cfRule type="expression" dxfId="111" priority="112">
      <formula>Q$3=0</formula>
    </cfRule>
  </conditionalFormatting>
  <conditionalFormatting sqref="F170:N189 F202:N207 F191:N191 F190 I190:N190">
    <cfRule type="expression" dxfId="110" priority="111">
      <formula>F$3=0</formula>
    </cfRule>
  </conditionalFormatting>
  <conditionalFormatting sqref="F192:N196 F199:N201">
    <cfRule type="expression" dxfId="109" priority="110">
      <formula>F$3=0</formula>
    </cfRule>
  </conditionalFormatting>
  <conditionalFormatting sqref="F197:N198">
    <cfRule type="expression" dxfId="108" priority="109">
      <formula>F$3=0</formula>
    </cfRule>
  </conditionalFormatting>
  <conditionalFormatting sqref="Q170 Q202:Q207 Q173:Q187 Q189 Q191">
    <cfRule type="expression" dxfId="107" priority="108">
      <formula>Q$3=0</formula>
    </cfRule>
  </conditionalFormatting>
  <conditionalFormatting sqref="Q192:Q196 Q199:Q201">
    <cfRule type="expression" dxfId="106" priority="107">
      <formula>Q$3=0</formula>
    </cfRule>
  </conditionalFormatting>
  <conditionalFormatting sqref="Q197:Q198">
    <cfRule type="expression" dxfId="105" priority="106">
      <formula>Q$3=0</formula>
    </cfRule>
  </conditionalFormatting>
  <conditionalFormatting sqref="G19 I19:N19 Q19">
    <cfRule type="expression" dxfId="104" priority="105">
      <formula>G$3=0</formula>
    </cfRule>
  </conditionalFormatting>
  <conditionalFormatting sqref="Q19">
    <cfRule type="expression" dxfId="103" priority="104">
      <formula>Q$3=0</formula>
    </cfRule>
  </conditionalFormatting>
  <conditionalFormatting sqref="G26 I26:N26 Q26">
    <cfRule type="expression" dxfId="102" priority="103">
      <formula>G$3=0</formula>
    </cfRule>
  </conditionalFormatting>
  <conditionalFormatting sqref="G28">
    <cfRule type="expression" dxfId="101" priority="102">
      <formula>G$3=0</formula>
    </cfRule>
  </conditionalFormatting>
  <conditionalFormatting sqref="I28:N28 Q28">
    <cfRule type="expression" dxfId="100" priority="101">
      <formula>I$3=0</formula>
    </cfRule>
  </conditionalFormatting>
  <conditionalFormatting sqref="G66:N66 Q66">
    <cfRule type="expression" dxfId="99" priority="100">
      <formula>G$3=0</formula>
    </cfRule>
  </conditionalFormatting>
  <conditionalFormatting sqref="Q66">
    <cfRule type="expression" dxfId="98" priority="99">
      <formula>Q$3=0</formula>
    </cfRule>
  </conditionalFormatting>
  <conditionalFormatting sqref="G82:N82 Q82">
    <cfRule type="expression" dxfId="97" priority="98">
      <formula>G$3=0</formula>
    </cfRule>
  </conditionalFormatting>
  <conditionalFormatting sqref="F119:H119">
    <cfRule type="expression" dxfId="96" priority="97">
      <formula>F$3=0</formula>
    </cfRule>
  </conditionalFormatting>
  <conditionalFormatting sqref="H120">
    <cfRule type="expression" dxfId="95" priority="96">
      <formula>H$3=0</formula>
    </cfRule>
  </conditionalFormatting>
  <conditionalFormatting sqref="G120:H120">
    <cfRule type="expression" dxfId="94" priority="95">
      <formula>G$3=0</formula>
    </cfRule>
  </conditionalFormatting>
  <conditionalFormatting sqref="G122:H122">
    <cfRule type="expression" dxfId="93" priority="94">
      <formula>G$3=0</formula>
    </cfRule>
  </conditionalFormatting>
  <conditionalFormatting sqref="G136:H136">
    <cfRule type="expression" dxfId="92" priority="93">
      <formula>G$3=0</formula>
    </cfRule>
  </conditionalFormatting>
  <conditionalFormatting sqref="Q171">
    <cfRule type="expression" dxfId="91" priority="92">
      <formula>Q$3=0</formula>
    </cfRule>
  </conditionalFormatting>
  <conditionalFormatting sqref="Q172">
    <cfRule type="expression" dxfId="90" priority="91">
      <formula>Q$3=0</formula>
    </cfRule>
  </conditionalFormatting>
  <conditionalFormatting sqref="Q188">
    <cfRule type="expression" dxfId="89" priority="90">
      <formula>Q$3=0</formula>
    </cfRule>
  </conditionalFormatting>
  <conditionalFormatting sqref="G190">
    <cfRule type="expression" dxfId="88" priority="89">
      <formula>G$3=0</formula>
    </cfRule>
  </conditionalFormatting>
  <conditionalFormatting sqref="H190">
    <cfRule type="expression" dxfId="87" priority="88">
      <formula>H$3=0</formula>
    </cfRule>
  </conditionalFormatting>
  <conditionalFormatting sqref="Q190">
    <cfRule type="expression" dxfId="86" priority="87">
      <formula>Q$3=0</formula>
    </cfRule>
  </conditionalFormatting>
  <conditionalFormatting sqref="G226:H226">
    <cfRule type="expression" dxfId="85" priority="86">
      <formula>G$3=0</formula>
    </cfRule>
  </conditionalFormatting>
  <conditionalFormatting sqref="G227:H227">
    <cfRule type="expression" dxfId="84" priority="85">
      <formula>G$3=0</formula>
    </cfRule>
  </conditionalFormatting>
  <conditionalFormatting sqref="G228:H228">
    <cfRule type="expression" dxfId="83" priority="84">
      <formula>G$3=0</formula>
    </cfRule>
  </conditionalFormatting>
  <conditionalFormatting sqref="G241">
    <cfRule type="expression" dxfId="82" priority="83">
      <formula>G$3=0</formula>
    </cfRule>
  </conditionalFormatting>
  <conditionalFormatting sqref="H241">
    <cfRule type="expression" dxfId="81" priority="82">
      <formula>H$3=0</formula>
    </cfRule>
  </conditionalFormatting>
  <conditionalFormatting sqref="G242:H242">
    <cfRule type="expression" dxfId="80" priority="81">
      <formula>G$3=0</formula>
    </cfRule>
  </conditionalFormatting>
  <conditionalFormatting sqref="G246:H246">
    <cfRule type="expression" dxfId="79" priority="80">
      <formula>G$3=0</formula>
    </cfRule>
  </conditionalFormatting>
  <conditionalFormatting sqref="I17:N17 Q17">
    <cfRule type="expression" dxfId="78" priority="79">
      <formula>I$3=0</formula>
    </cfRule>
  </conditionalFormatting>
  <conditionalFormatting sqref="G83:N83 Q83">
    <cfRule type="expression" dxfId="77" priority="78">
      <formula>G$3=0</formula>
    </cfRule>
  </conditionalFormatting>
  <conditionalFormatting sqref="Q83">
    <cfRule type="expression" dxfId="76" priority="77">
      <formula>Q$3=0</formula>
    </cfRule>
  </conditionalFormatting>
  <conditionalFormatting sqref="G88:N88 Q88">
    <cfRule type="expression" dxfId="75" priority="76">
      <formula>G$3=0</formula>
    </cfRule>
  </conditionalFormatting>
  <conditionalFormatting sqref="Q88">
    <cfRule type="expression" dxfId="74" priority="75">
      <formula>Q$3=0</formula>
    </cfRule>
  </conditionalFormatting>
  <conditionalFormatting sqref="G69:N69">
    <cfRule type="expression" dxfId="73" priority="74">
      <formula>G$3=0</formula>
    </cfRule>
  </conditionalFormatting>
  <conditionalFormatting sqref="L241:N241">
    <cfRule type="expression" dxfId="72" priority="73">
      <formula>L$3=0</formula>
    </cfRule>
  </conditionalFormatting>
  <conditionalFormatting sqref="J135:K135 N135">
    <cfRule type="expression" dxfId="71" priority="72">
      <formula>J$3=0</formula>
    </cfRule>
  </conditionalFormatting>
  <conditionalFormatting sqref="L135:M135">
    <cfRule type="expression" dxfId="70" priority="71">
      <formula>L$3=0</formula>
    </cfRule>
  </conditionalFormatting>
  <conditionalFormatting sqref="L242:N242">
    <cfRule type="expression" dxfId="69" priority="70">
      <formula>L$3=0</formula>
    </cfRule>
  </conditionalFormatting>
  <conditionalFormatting sqref="H18 H29:H47 H27 H20:H25 H7">
    <cfRule type="expression" dxfId="68" priority="69">
      <formula>H$3=0</formula>
    </cfRule>
  </conditionalFormatting>
  <conditionalFormatting sqref="H19">
    <cfRule type="expression" dxfId="67" priority="68">
      <formula>H$3=0</formula>
    </cfRule>
  </conditionalFormatting>
  <conditionalFormatting sqref="H26">
    <cfRule type="expression" dxfId="66" priority="67">
      <formula>H$3=0</formula>
    </cfRule>
  </conditionalFormatting>
  <conditionalFormatting sqref="H28">
    <cfRule type="expression" dxfId="65" priority="66">
      <formula>H$3=0</formula>
    </cfRule>
  </conditionalFormatting>
  <conditionalFormatting sqref="H17">
    <cfRule type="expression" dxfId="64" priority="65">
      <formula>H$3=0</formula>
    </cfRule>
  </conditionalFormatting>
  <conditionalFormatting sqref="P64:P65 P271:P272 P93:P113 P208:P219 P67:P68 P70:P81 P136:P166 P117:P125 P223:P229 P18 P27 P20:P25 P7 P29:P60">
    <cfRule type="expression" dxfId="63" priority="43">
      <formula>P$3=0</formula>
    </cfRule>
  </conditionalFormatting>
  <conditionalFormatting sqref="P230:P233 P244:P270">
    <cfRule type="expression" dxfId="62" priority="42">
      <formula>P$3=0</formula>
    </cfRule>
  </conditionalFormatting>
  <conditionalFormatting sqref="P84:P87 P89:P92">
    <cfRule type="expression" dxfId="61" priority="41">
      <formula>P$3=0</formula>
    </cfRule>
  </conditionalFormatting>
  <conditionalFormatting sqref="P126:P134">
    <cfRule type="expression" dxfId="60" priority="40">
      <formula>P$3=0</formula>
    </cfRule>
  </conditionalFormatting>
  <conditionalFormatting sqref="P234:P239">
    <cfRule type="expression" dxfId="59" priority="39">
      <formula>P$3=0</formula>
    </cfRule>
  </conditionalFormatting>
  <conditionalFormatting sqref="P240 P243">
    <cfRule type="expression" dxfId="58" priority="38">
      <formula>P$3=0</formula>
    </cfRule>
  </conditionalFormatting>
  <conditionalFormatting sqref="P202:P207 P170:P191">
    <cfRule type="expression" dxfId="57" priority="37">
      <formula>P$3=0</formula>
    </cfRule>
  </conditionalFormatting>
  <conditionalFormatting sqref="P192:P196 P199:P201">
    <cfRule type="expression" dxfId="56" priority="36">
      <formula>P$3=0</formula>
    </cfRule>
  </conditionalFormatting>
  <conditionalFormatting sqref="P197:P198">
    <cfRule type="expression" dxfId="55" priority="35">
      <formula>P$3=0</formula>
    </cfRule>
  </conditionalFormatting>
  <conditionalFormatting sqref="P19">
    <cfRule type="expression" dxfId="54" priority="34">
      <formula>P$3=0</formula>
    </cfRule>
  </conditionalFormatting>
  <conditionalFormatting sqref="P26">
    <cfRule type="expression" dxfId="53" priority="33">
      <formula>P$3=0</formula>
    </cfRule>
  </conditionalFormatting>
  <conditionalFormatting sqref="P28">
    <cfRule type="expression" dxfId="52" priority="32">
      <formula>P$3=0</formula>
    </cfRule>
  </conditionalFormatting>
  <conditionalFormatting sqref="P66">
    <cfRule type="expression" dxfId="51" priority="31">
      <formula>P$3=0</formula>
    </cfRule>
  </conditionalFormatting>
  <conditionalFormatting sqref="P82">
    <cfRule type="expression" dxfId="50" priority="30">
      <formula>P$3=0</formula>
    </cfRule>
  </conditionalFormatting>
  <conditionalFormatting sqref="P17">
    <cfRule type="expression" dxfId="49" priority="29">
      <formula>P$3=0</formula>
    </cfRule>
  </conditionalFormatting>
  <conditionalFormatting sqref="P83">
    <cfRule type="expression" dxfId="48" priority="28">
      <formula>P$3=0</formula>
    </cfRule>
  </conditionalFormatting>
  <conditionalFormatting sqref="P88">
    <cfRule type="expression" dxfId="47" priority="27">
      <formula>P$3=0</formula>
    </cfRule>
  </conditionalFormatting>
  <conditionalFormatting sqref="P69">
    <cfRule type="expression" dxfId="46" priority="26">
      <formula>P$3=0</formula>
    </cfRule>
  </conditionalFormatting>
  <conditionalFormatting sqref="P241">
    <cfRule type="expression" dxfId="45" priority="25">
      <formula>P$3=0</formula>
    </cfRule>
  </conditionalFormatting>
  <conditionalFormatting sqref="P135">
    <cfRule type="expression" dxfId="44" priority="24">
      <formula>P$3=0</formula>
    </cfRule>
  </conditionalFormatting>
  <conditionalFormatting sqref="P242">
    <cfRule type="expression" dxfId="43" priority="23">
      <formula>P$3=0</formula>
    </cfRule>
  </conditionalFormatting>
  <conditionalFormatting sqref="O64:O65 O271:O272 O93:O113 O208:O219 O67:O68 O70:O81 O136:O166 O117:O125 O223:O229 O18 O27 O20:O25 O7 O29:O60">
    <cfRule type="expression" dxfId="42" priority="64">
      <formula>O$3=0</formula>
    </cfRule>
  </conditionalFormatting>
  <conditionalFormatting sqref="O230:O233 O244:O270">
    <cfRule type="expression" dxfId="41" priority="63">
      <formula>O$3=0</formula>
    </cfRule>
  </conditionalFormatting>
  <conditionalFormatting sqref="O84:O87 O89:O92">
    <cfRule type="expression" dxfId="40" priority="62">
      <formula>O$3=0</formula>
    </cfRule>
  </conditionalFormatting>
  <conditionalFormatting sqref="O126:O134">
    <cfRule type="expression" dxfId="39" priority="61">
      <formula>O$3=0</formula>
    </cfRule>
  </conditionalFormatting>
  <conditionalFormatting sqref="O234:O239">
    <cfRule type="expression" dxfId="38" priority="60">
      <formula>O$3=0</formula>
    </cfRule>
  </conditionalFormatting>
  <conditionalFormatting sqref="O240 O243">
    <cfRule type="expression" dxfId="37" priority="59">
      <formula>O$3=0</formula>
    </cfRule>
  </conditionalFormatting>
  <conditionalFormatting sqref="O202:O207 O170:O191">
    <cfRule type="expression" dxfId="36" priority="58">
      <formula>O$3=0</formula>
    </cfRule>
  </conditionalFormatting>
  <conditionalFormatting sqref="O192:O196 O199:O201">
    <cfRule type="expression" dxfId="35" priority="57">
      <formula>O$3=0</formula>
    </cfRule>
  </conditionalFormatting>
  <conditionalFormatting sqref="O197:O198">
    <cfRule type="expression" dxfId="34" priority="56">
      <formula>O$3=0</formula>
    </cfRule>
  </conditionalFormatting>
  <conditionalFormatting sqref="O19">
    <cfRule type="expression" dxfId="33" priority="55">
      <formula>O$3=0</formula>
    </cfRule>
  </conditionalFormatting>
  <conditionalFormatting sqref="O26">
    <cfRule type="expression" dxfId="32" priority="54">
      <formula>O$3=0</formula>
    </cfRule>
  </conditionalFormatting>
  <conditionalFormatting sqref="O28">
    <cfRule type="expression" dxfId="31" priority="53">
      <formula>O$3=0</formula>
    </cfRule>
  </conditionalFormatting>
  <conditionalFormatting sqref="O66">
    <cfRule type="expression" dxfId="30" priority="52">
      <formula>O$3=0</formula>
    </cfRule>
  </conditionalFormatting>
  <conditionalFormatting sqref="O82">
    <cfRule type="expression" dxfId="29" priority="51">
      <formula>O$3=0</formula>
    </cfRule>
  </conditionalFormatting>
  <conditionalFormatting sqref="O17">
    <cfRule type="expression" dxfId="28" priority="50">
      <formula>O$3=0</formula>
    </cfRule>
  </conditionalFormatting>
  <conditionalFormatting sqref="O83">
    <cfRule type="expression" dxfId="27" priority="49">
      <formula>O$3=0</formula>
    </cfRule>
  </conditionalFormatting>
  <conditionalFormatting sqref="O88">
    <cfRule type="expression" dxfId="26" priority="48">
      <formula>O$3=0</formula>
    </cfRule>
  </conditionalFormatting>
  <conditionalFormatting sqref="O69">
    <cfRule type="expression" dxfId="25" priority="47">
      <formula>O$3=0</formula>
    </cfRule>
  </conditionalFormatting>
  <conditionalFormatting sqref="O241">
    <cfRule type="expression" dxfId="24" priority="46">
      <formula>O$3=0</formula>
    </cfRule>
  </conditionalFormatting>
  <conditionalFormatting sqref="O135">
    <cfRule type="expression" dxfId="23" priority="45">
      <formula>O$3=0</formula>
    </cfRule>
  </conditionalFormatting>
  <conditionalFormatting sqref="O242">
    <cfRule type="expression" dxfId="22" priority="44">
      <formula>O$3=0</formula>
    </cfRule>
  </conditionalFormatting>
  <conditionalFormatting sqref="T219">
    <cfRule type="cellIs" dxfId="21" priority="19" operator="equal">
      <formula>0</formula>
    </cfRule>
  </conditionalFormatting>
  <conditionalFormatting sqref="T166">
    <cfRule type="cellIs" dxfId="20" priority="20" operator="equal">
      <formula>0</formula>
    </cfRule>
  </conditionalFormatting>
  <conditionalFormatting sqref="T113">
    <cfRule type="cellIs" dxfId="19" priority="21" operator="equal">
      <formula>0</formula>
    </cfRule>
  </conditionalFormatting>
  <conditionalFormatting sqref="R60:T60">
    <cfRule type="cellIs" dxfId="18" priority="22" operator="equal">
      <formula>0</formula>
    </cfRule>
  </conditionalFormatting>
  <conditionalFormatting sqref="T272">
    <cfRule type="cellIs" dxfId="17" priority="18" operator="equal">
      <formula>0</formula>
    </cfRule>
  </conditionalFormatting>
  <conditionalFormatting sqref="A115">
    <cfRule type="expression" dxfId="16" priority="17" stopIfTrue="1">
      <formula>ISNA(VLOOKUP(A115,#REF!,1,FALSE))</formula>
    </cfRule>
  </conditionalFormatting>
  <conditionalFormatting sqref="R115:T115">
    <cfRule type="cellIs" dxfId="15" priority="16" operator="equal">
      <formula>0</formula>
    </cfRule>
  </conditionalFormatting>
  <conditionalFormatting sqref="A168">
    <cfRule type="expression" dxfId="14" priority="15" stopIfTrue="1">
      <formula>ISNA(VLOOKUP(A168,#REF!,1,FALSE))</formula>
    </cfRule>
  </conditionalFormatting>
  <conditionalFormatting sqref="R168:T168">
    <cfRule type="cellIs" dxfId="13" priority="14" operator="equal">
      <formula>0</formula>
    </cfRule>
  </conditionalFormatting>
  <conditionalFormatting sqref="A221">
    <cfRule type="expression" dxfId="12" priority="13" stopIfTrue="1">
      <formula>ISNA(VLOOKUP(A221,#REF!,1,FALSE))</formula>
    </cfRule>
  </conditionalFormatting>
  <conditionalFormatting sqref="R221:T221">
    <cfRule type="cellIs" dxfId="11" priority="12" operator="equal">
      <formula>0</formula>
    </cfRule>
  </conditionalFormatting>
  <conditionalFormatting sqref="A274">
    <cfRule type="expression" dxfId="10" priority="11" stopIfTrue="1">
      <formula>ISNA(VLOOKUP(A274,#REF!,1,FALSE))</formula>
    </cfRule>
  </conditionalFormatting>
  <conditionalFormatting sqref="R274:T274">
    <cfRule type="cellIs" dxfId="9" priority="10" operator="equal">
      <formula>0</formula>
    </cfRule>
  </conditionalFormatting>
  <conditionalFormatting sqref="G8:Q16">
    <cfRule type="expression" dxfId="8" priority="9">
      <formula>G$3=0</formula>
    </cfRule>
  </conditionalFormatting>
  <conditionalFormatting sqref="R113:S113">
    <cfRule type="cellIs" dxfId="7" priority="8" operator="equal">
      <formula>0</formula>
    </cfRule>
  </conditionalFormatting>
  <conditionalFormatting sqref="R166:S166">
    <cfRule type="cellIs" dxfId="6" priority="7" operator="equal">
      <formula>0</formula>
    </cfRule>
  </conditionalFormatting>
  <conditionalFormatting sqref="R219:S219">
    <cfRule type="cellIs" dxfId="5" priority="6" operator="equal">
      <formula>0</formula>
    </cfRule>
  </conditionalFormatting>
  <conditionalFormatting sqref="R272:S272">
    <cfRule type="cellIs" dxfId="4" priority="5" operator="equal">
      <formula>0</formula>
    </cfRule>
  </conditionalFormatting>
  <conditionalFormatting sqref="A114">
    <cfRule type="expression" dxfId="3" priority="4" stopIfTrue="1">
      <formula>ISNA(VLOOKUP(A114,#REF!,1,FALSE))</formula>
    </cfRule>
  </conditionalFormatting>
  <conditionalFormatting sqref="A167">
    <cfRule type="expression" dxfId="2" priority="3" stopIfTrue="1">
      <formula>ISNA(VLOOKUP(A167,#REF!,1,FALSE))</formula>
    </cfRule>
  </conditionalFormatting>
  <conditionalFormatting sqref="A220">
    <cfRule type="expression" dxfId="1" priority="2" stopIfTrue="1">
      <formula>ISNA(VLOOKUP(A220,#REF!,1,FALSE))</formula>
    </cfRule>
  </conditionalFormatting>
  <conditionalFormatting sqref="A273">
    <cfRule type="expression" dxfId="0" priority="1" stopIfTrue="1">
      <formula>ISNA(VLOOKUP(A273,#REF!,1,FALSE))</formula>
    </cfRule>
  </conditionalFormatting>
  <dataValidations count="1">
    <dataValidation type="list" allowBlank="1" showInputMessage="1" showErrorMessage="1" sqref="A7:A47" xr:uid="{D293656F-4E55-4ECA-AFDC-C0BBB20F5E1B}">
      <formula1>DOMStaff</formula1>
    </dataValidation>
  </dataValidations>
  <pageMargins left="0.75" right="0.75" top="1" bottom="1" header="0.5" footer="0.5"/>
  <pageSetup scale="4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Sheet1_outof range</vt:lpstr>
      <vt:lpstr>Sheet1_fixedrange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Modi, Khusbu</dc:creator>
  <cp:lastModifiedBy>Modi, Khusbu</cp:lastModifiedBy>
  <dcterms:created xsi:type="dcterms:W3CDTF">2021-04-20T11:56:00Z</dcterms:created>
  <dcterms:modified xsi:type="dcterms:W3CDTF">2021-04-21T03:02:22Z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fbb032-08bf-4f1e-af46-2528cd3f96ca_Enabled">
    <vt:lpwstr>true</vt:lpwstr>
  </property>
  <property fmtid="{D5CDD505-2E9C-101B-9397-08002B2CF9AE}" pid="3" name="MSIP_Label_22fbb032-08bf-4f1e-af46-2528cd3f96ca_SetDate">
    <vt:lpwstr>2021-04-20T11:56:22Z</vt:lpwstr>
  </property>
  <property fmtid="{D5CDD505-2E9C-101B-9397-08002B2CF9AE}" pid="4" name="MSIP_Label_22fbb032-08bf-4f1e-af46-2528cd3f96ca_Method">
    <vt:lpwstr>Privileged</vt:lpwstr>
  </property>
  <property fmtid="{D5CDD505-2E9C-101B-9397-08002B2CF9AE}" pid="5" name="MSIP_Label_22fbb032-08bf-4f1e-af46-2528cd3f96ca_Name">
    <vt:lpwstr>22fbb032-08bf-4f1e-af46-2528cd3f96ca</vt:lpwstr>
  </property>
  <property fmtid="{D5CDD505-2E9C-101B-9397-08002B2CF9AE}" pid="6" name="MSIP_Label_22fbb032-08bf-4f1e-af46-2528cd3f96ca_SiteId">
    <vt:lpwstr>adf10e2b-b6e9-41d6-be2f-c12bb566019c</vt:lpwstr>
  </property>
  <property fmtid="{D5CDD505-2E9C-101B-9397-08002B2CF9AE}" pid="7" name="MSIP_Label_22fbb032-08bf-4f1e-af46-2528cd3f96ca_ActionId">
    <vt:lpwstr>2ddb0226-6676-49e8-9488-a7dc25d82c32</vt:lpwstr>
  </property>
  <property fmtid="{D5CDD505-2E9C-101B-9397-08002B2CF9AE}" pid="8" name="MSIP_Label_22fbb032-08bf-4f1e-af46-2528cd3f96ca_ContentBits">
    <vt:lpwstr>0</vt:lpwstr>
  </property>
</Properties>
</file>