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B71EE388-DBDF-494C-A489-2AA8A18CF0C7}" xr6:coauthVersionLast="46" xr6:coauthVersionMax="46" xr10:uidLastSave="{00000000-0000-0000-0000-000000000000}"/>
  <bookViews>
    <workbookView xWindow="-110" yWindow="-110" windowWidth="38620" windowHeight="21220" tabRatio="88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 name="Prebuilt Counts" sheetId="21" r:id="rId20"/>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O5" i="1" l="1"/>
  <c r="P5" i="1"/>
  <c r="O8" i="1"/>
  <c r="P8" i="1"/>
  <c r="O11" i="1"/>
  <c r="P11" i="1"/>
  <c r="O14" i="1"/>
  <c r="P14" i="1"/>
  <c r="O17" i="1"/>
  <c r="P17" i="1"/>
  <c r="O20" i="1"/>
  <c r="P20" i="1"/>
  <c r="O23" i="1"/>
  <c r="P23" i="1"/>
  <c r="P24" i="1"/>
  <c r="O25" i="1"/>
  <c r="P25" i="1"/>
  <c r="P2" i="1"/>
  <c r="O2" i="1"/>
  <c r="E5" i="2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L23" i="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<sst xmlns="http://schemas.openxmlformats.org/spreadsheetml/2006/main" count="1697" uniqueCount="924">
  <si>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</si>
  <si>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</si>
  <si>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</si>
  <si>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</si>
  <si>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</si>
  <si>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</si>
  <si>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</si>
  <si>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</si>
  <si>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</si>
  <si>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</si>
  <si>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</si>
  <si>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</si>
  <si>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</si>
  <si>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</si>
  <si>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</si>
  <si>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</si>
  <si>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</si>
  <si>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</si>
  <si>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</si>
  <si>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</si>
  <si>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</si>
  <si>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</si>
  <si>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</si>
  <si>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</si>
  <si>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</si>
  <si>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</si>
  <si>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</si>
  <si>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</si>
  <si>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</si>
  <si>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</si>
  <si>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</si>
  <si>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</si>
  <si>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</si>
  <si>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</si>
  <si>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</si>
  <si>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</si>
  <si>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</si>
  <si>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</si>
  <si>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</si>
  <si>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</si>
  <si>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</si>
  <si>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</si>
  <si>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</si>
  <si>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</si>
  <si>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</si>
  <si>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</si>
  <si>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</si>
  <si>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</si>
  <si>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</si>
  <si>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</si>
  <si>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</si>
  <si>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</si>
  <si>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</si>
  <si>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</si>
  <si>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</si>
  <si>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</si>
  <si>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</si>
  <si>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</si>
  <si>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</si>
  <si>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</si>
  <si>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</si>
  <si>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</si>
  <si>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</si>
  <si>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</si>
  <si>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</si>
  <si>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</si>
  <si>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</si>
  <si>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</si>
  <si>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</si>
  <si>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</si>
  <si>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</si>
  <si>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</si>
  <si>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</si>
  <si>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</si>
  <si>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</si>
  <si>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</si>
  <si>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</si>
  <si>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</si>
  <si>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</si>
  <si>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</si>
  <si>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</si>
  <si>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</si>
  <si>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</si>
  <si>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</si>
  <si>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</si>
  <si>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</si>
  <si>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</si>
  <si>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</si>
  <si>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</si>
  <si>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</si>
  <si>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</si>
  <si>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</si>
  <si>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</si>
  <si>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</si>
  <si>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</si>
  <si>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</si>
  <si>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</si>
  <si>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</si>
  <si>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</si>
  <si>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</si>
  <si>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</si>
  <si>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</si>
  <si>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</si>
  <si>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</si>
  <si>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</si>
  <si>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</si>
  <si>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</si>
  <si>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</si>
  <si>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</si>
  <si>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</si>
  <si>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</si>
  <si>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</si>
  <si>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</si>
  <si>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</si>
  <si>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</si>
  <si>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</si>
  <si>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</si>
  <si>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</si>
  <si>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</si>
  <si>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</si>
  <si>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</si>
  <si>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</si>
  <si>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</si>
  <si>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</si>
  <si>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</si>
  <si>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</si>
  <si>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</si>
  <si>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</si>
  <si>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</si>
  <si>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</si>
  <si>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</si>
  <si>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</si>
  <si>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</si>
  <si>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</si>
  <si>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</si>
  <si>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</si>
  <si>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</si>
  <si>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</si>
  <si>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</si>
  <si>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</si>
  <si>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</si>
  <si>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</si>
  <si>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</si>
  <si>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</si>
  <si>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</si>
  <si>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</si>
  <si>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</si>
  <si>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</si>
  <si>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</si>
  <si>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</si>
  <si>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</si>
  <si>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</si>
  <si>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</si>
  <si>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</si>
  <si>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</si>
  <si>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</si>
  <si>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</si>
  <si>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</si>
  <si>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</si>
  <si>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</si>
  <si>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</si>
  <si>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</si>
  <si>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</si>
  <si>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</si>
  <si>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</si>
  <si>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</si>
  <si>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</si>
  <si>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</si>
  <si>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</si>
  <si>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</si>
  <si>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</si>
  <si>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</si>
  <si>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</si>
  <si>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</si>
  <si>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</si>
  <si>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</si>
  <si>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</si>
  <si>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</si>
  <si>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</si>
  <si>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</si>
  <si>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</si>
  <si>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</si>
  <si>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</si>
  <si>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</si>
  <si>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</si>
  <si>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</si>
  <si>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</si>
  <si>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</si>
  <si>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</si>
  <si>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</si>
  <si>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</si>
  <si>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</si>
  <si>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</si>
  <si>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</si>
  <si>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</si>
  <si>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</si>
  <si>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</si>
  <si>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</si>
  <si>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</si>
  <si>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</si>
  <si>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</si>
  <si>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</si>
  <si>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</si>
  <si>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</si>
  <si>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</si>
  <si>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</si>
  <si>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</si>
  <si>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</si>
  <si>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</si>
  <si>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</si>
  <si>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</si>
  <si>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</si>
  <si>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</si>
  <si>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</si>
  <si>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</si>
  <si>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</si>
  <si>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</si>
  <si>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</si>
  <si>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</si>
  <si>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</si>
  <si>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</si>
  <si>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</si>
  <si>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</si>
  <si>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</si>
  <si>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</si>
  <si>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</si>
  <si>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</si>
  <si>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</si>
  <si>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</si>
  <si>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</si>
  <si>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</si>
  <si>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</si>
  <si>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</si>
  <si>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</si>
  <si>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</si>
  <si>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</si>
  <si>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</si>
  <si>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</si>
  <si>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</si>
  <si>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</si>
  <si>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</si>
  <si>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</si>
  <si>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</si>
  <si>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</si>
  <si>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</si>
  <si>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</si>
  <si>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</si>
  <si>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</si>
  <si>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</si>
  <si>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</si>
  <si>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</si>
  <si>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</si>
  <si>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</si>
  <si>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</si>
  <si>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</si>
  <si>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</si>
  <si>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</si>
  <si>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</si>
  <si>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</si>
  <si>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</si>
  <si>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</si>
  <si>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</si>
  <si>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</si>
  <si>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</si>
  <si>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</si>
  <si>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</si>
  <si>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</si>
  <si>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</si>
  <si>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</si>
  <si>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</si>
  <si>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</si>
  <si>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</si>
  <si>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</si>
  <si>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</si>
  <si>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</si>
  <si>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</si>
  <si>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</si>
  <si>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</si>
  <si>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</si>
  <si>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</si>
  <si>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</si>
  <si>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</si>
  <si>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</si>
  <si>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</si>
  <si>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</si>
  <si>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</si>
  <si>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</si>
  <si>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</si>
  <si>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</si>
  <si>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</si>
  <si>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</si>
  <si>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</si>
  <si>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</si>
  <si>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</si>
  <si>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</si>
  <si>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</si>
  <si>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</si>
  <si>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</si>
  <si>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</si>
  <si>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</si>
  <si>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</si>
  <si>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</si>
  <si>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</si>
  <si>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</si>
  <si>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</si>
  <si>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</si>
  <si>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</si>
  <si>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</si>
  <si>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</si>
  <si>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</si>
  <si>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</si>
  <si>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</si>
  <si>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</si>
  <si>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</si>
  <si>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</si>
  <si>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</si>
  <si>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</si>
  <si>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</si>
  <si>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</si>
  <si>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</si>
  <si>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</si>
  <si>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</si>
  <si>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</si>
  <si>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</si>
  <si>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</si>
  <si>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</si>
  <si>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</si>
  <si>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</si>
  <si>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</si>
  <si>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</si>
  <si>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</si>
  <si>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</si>
  <si>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</si>
  <si>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</si>
  <si>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</si>
  <si>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</si>
  <si>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</si>
  <si>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</si>
  <si>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</si>
  <si>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</si>
  <si>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</si>
  <si>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</si>
  <si>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</si>
  <si>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</si>
  <si>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</si>
  <si>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</si>
  <si>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</si>
  <si>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</si>
  <si>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</si>
  <si>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</si>
  <si>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</si>
  <si>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</si>
  <si>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</si>
  <si>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</si>
  <si>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</si>
  <si>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</si>
  <si>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</si>
  <si>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</si>
  <si>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</si>
  <si>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</si>
  <si>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</si>
  <si>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</si>
  <si>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</si>
  <si>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</si>
  <si>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</si>
  <si>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</si>
  <si>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</si>
  <si>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</si>
  <si>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</si>
  <si>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</si>
  <si>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</si>
  <si>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</si>
  <si>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</si>
  <si>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</si>
  <si>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</si>
  <si>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</si>
  <si>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</si>
  <si>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</si>
  <si>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</si>
  <si>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</si>
  <si>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</si>
  <si>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</si>
  <si>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</si>
  <si>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</si>
  <si>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</si>
  <si>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</si>
  <si>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</si>
  <si>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</si>
  <si>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</si>
  <si>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</si>
  <si>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</si>
  <si>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</si>
  <si>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</si>
  <si>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</si>
  <si>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</si>
  <si>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</si>
  <si>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</si>
  <si>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</si>
  <si>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</si>
  <si>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</si>
  <si>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</si>
  <si>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</si>
  <si>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</si>
  <si>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</si>
  <si>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</si>
  <si>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</si>
  <si>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</si>
  <si>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</si>
  <si>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</si>
  <si>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</si>
  <si>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</si>
  <si>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</si>
  <si>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</si>
  <si>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</si>
  <si>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</si>
  <si>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</si>
  <si>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</si>
  <si>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</si>
  <si>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</si>
  <si>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</si>
  <si>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</si>
  <si>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</si>
  <si>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</si>
  <si>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</si>
  <si>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</si>
  <si>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</si>
  <si>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</si>
  <si>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</si>
  <si>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</si>
  <si>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</si>
  <si>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</si>
  <si>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</si>
  <si>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</si>
  <si>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</si>
  <si>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</si>
  <si>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</si>
  <si>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</si>
  <si>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</si>
  <si>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</si>
  <si>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</si>
  <si>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</si>
  <si>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</si>
  <si>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</si>
  <si>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</si>
  <si>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</si>
  <si>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</si>
  <si>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</si>
  <si>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</si>
  <si>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</si>
  <si>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</si>
  <si>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</si>
  <si>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</si>
  <si>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</si>
  <si>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</si>
  <si>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</si>
  <si>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</si>
  <si>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</si>
  <si>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</si>
  <si>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</si>
  <si>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</si>
  <si>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</si>
  <si>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</si>
  <si>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</si>
  <si>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</si>
  <si>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</si>
  <si>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</si>
  <si>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</si>
  <si>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</si>
  <si>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</si>
  <si>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</si>
  <si>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</si>
  <si>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</si>
  <si>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</si>
  <si>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</si>
  <si>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</si>
  <si>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</si>
  <si>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</si>
  <si>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</si>
  <si>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</si>
  <si>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</si>
  <si>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</si>
  <si>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</si>
  <si>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</si>
  <si>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</si>
  <si>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</si>
  <si>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</si>
  <si>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</si>
  <si>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</si>
  <si>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</si>
  <si>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</si>
  <si>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</si>
  <si>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</si>
  <si>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</si>
  <si>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</si>
  <si>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</si>
  <si>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</si>
  <si>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</si>
  <si>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</si>
  <si>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</si>
  <si>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</si>
  <si>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</si>
  <si>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</si>
  <si>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</si>
  <si>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</si>
  <si>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</si>
  <si>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</si>
  <si>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</si>
  <si>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</si>
  <si>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</si>
  <si>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</si>
  <si>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</si>
  <si>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</si>
  <si>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</si>
  <si>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</si>
  <si>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</si>
  <si>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</si>
  <si>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</si>
  <si>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</si>
  <si>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</si>
  <si>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</si>
  <si>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</si>
  <si>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</si>
  <si>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</si>
  <si>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</si>
  <si>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</si>
  <si>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</si>
  <si>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</si>
  <si>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</si>
  <si>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</si>
  <si>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</si>
  <si>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</si>
  <si>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</si>
  <si>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</si>
  <si>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</si>
  <si>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</si>
  <si>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</si>
  <si>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</si>
  <si>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</si>
  <si>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</si>
  <si>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</si>
  <si>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</si>
  <si>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</si>
  <si>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</si>
  <si>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</si>
  <si>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</si>
  <si>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</si>
  <si>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</si>
  <si>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</si>
  <si>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</si>
  <si>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</si>
  <si>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</si>
  <si>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</si>
  <si>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</si>
  <si>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</si>
  <si>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</si>
  <si>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</si>
  <si>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</si>
  <si>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</si>
  <si>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</si>
  <si>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</si>
  <si>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</si>
  <si>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</si>
  <si>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</si>
  <si>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</si>
  <si>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</si>
  <si>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</si>
  <si>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</si>
  <si>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</si>
  <si>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</si>
  <si>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</si>
  <si>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</si>
  <si>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</si>
  <si>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</si>
  <si>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</si>
  <si>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</si>
  <si>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</si>
  <si>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</si>
  <si>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</si>
  <si>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</si>
  <si>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</si>
  <si>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</si>
  <si>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</si>
  <si>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</si>
  <si>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</si>
  <si>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</si>
  <si>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</si>
  <si>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</si>
  <si>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</si>
  <si>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</si>
  <si>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</si>
  <si>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</si>
  <si>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</si>
  <si>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</si>
  <si>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</si>
  <si>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</si>
  <si>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</si>
  <si>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</si>
  <si>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</si>
  <si>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</si>
  <si>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</si>
  <si>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</si>
  <si>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</si>
  <si>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</si>
  <si>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</si>
  <si>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</si>
  <si>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</si>
  <si>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</si>
  <si>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</si>
  <si>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</si>
  <si>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</si>
  <si>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</si>
  <si>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</si>
  <si>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</si>
  <si>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</si>
  <si>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</si>
  <si>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</si>
  <si>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</si>
  <si>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</si>
  <si>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</si>
  <si>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</si>
  <si>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</si>
  <si>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</si>
  <si>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</si>
  <si>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</si>
  <si>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</si>
  <si>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</si>
  <si>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</si>
  <si>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</si>
  <si>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</si>
  <si>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</si>
  <si>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</si>
  <si>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</si>
  <si>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</si>
  <si>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</si>
  <si>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</si>
  <si>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</si>
  <si>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</si>
  <si>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</si>
  <si>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</si>
  <si>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</si>
  <si>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</si>
  <si>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</si>
  <si>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</si>
  <si>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</si>
  <si>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</si>
  <si>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</si>
  <si>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</si>
  <si>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</si>
  <si>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</si>
  <si>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</si>
  <si>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</si>
  <si>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</si>
  <si>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</si>
  <si>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</si>
  <si>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</si>
  <si>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</si>
  <si>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</si>
  <si>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</si>
  <si>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</si>
  <si>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</si>
  <si>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</si>
  <si>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</si>
  <si>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</si>
  <si>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</si>
  <si>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</si>
  <si>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</si>
  <si>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</si>
  <si>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</si>
  <si>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</si>
  <si>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</si>
  <si>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</si>
  <si>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</si>
  <si>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</si>
  <si>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</si>
  <si>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</si>
  <si>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</si>
  <si>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</si>
  <si>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</si>
  <si>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</si>
  <si>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</si>
  <si>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</si>
  <si>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</si>
  <si>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</si>
  <si>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</si>
  <si>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</si>
  <si>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</si>
  <si>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</si>
  <si>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</si>
  <si>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</si>
  <si>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</si>
  <si>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</si>
  <si>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</si>
  <si>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</si>
  <si>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</si>
  <si>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</si>
  <si>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</si>
  <si>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</si>
  <si>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</si>
  <si>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</si>
  <si>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</si>
  <si>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</si>
  <si>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</si>
  <si>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</si>
  <si>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</si>
  <si>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</si>
  <si>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</si>
  <si>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</si>
  <si>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</si>
  <si>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</si>
  <si>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</si>
  <si>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</si>
  <si>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</si>
  <si>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</si>
  <si>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</si>
  <si>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</si>
  <si>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</si>
  <si>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</si>
  <si>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</si>
  <si>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</si>
  <si>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</si>
  <si>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</si>
  <si>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</si>
  <si>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</si>
  <si>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</si>
  <si>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</si>
  <si>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</si>
  <si>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</si>
  <si>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</si>
  <si>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</si>
  <si>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</si>
  <si>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</si>
  <si>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</si>
  <si>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</si>
  <si>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</si>
  <si>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</si>
  <si>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</si>
  <si>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</si>
  <si>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</si>
  <si>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</si>
  <si>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</si>
  <si>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</si>
  <si>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</si>
  <si>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</si>
  <si>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</si>
  <si>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</si>
  <si>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</si>
  <si>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</si>
  <si>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</si>
  <si>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</si>
  <si>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</si>
  <si>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</si>
  <si>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</si>
  <si>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</si>
  <si>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</si>
  <si>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</si>
  <si>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</si>
  <si>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</si>
  <si>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</si>
  <si>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</si>
  <si>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</si>
  <si>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</si>
  <si>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</si>
  <si>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</si>
  <si>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</si>
  <si>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</si>
  <si>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</si>
  <si>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</si>
  <si>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</si>
  <si>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</si>
  <si>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</si>
  <si>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</si>
  <si>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</si>
  <si>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</si>
  <si>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</si>
  <si>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</si>
  <si>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</si>
  <si>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</si>
  <si>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</si>
  <si>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</si>
  <si>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</si>
  <si>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</si>
  <si>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</si>
  <si>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</si>
  <si>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</si>
  <si>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</si>
  <si>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</si>
  <si>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</si>
  <si>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</si>
  <si>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</si>
  <si>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</si>
  <si>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</si>
  <si>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</si>
  <si>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</si>
  <si>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</si>
  <si>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</si>
  <si>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</si>
  <si>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</si>
  <si>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</si>
  <si>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</si>
  <si>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</si>
  <si>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</si>
  <si>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</si>
  <si>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</si>
  <si>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</si>
  <si>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</si>
  <si>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</si>
  <si>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</si>
  <si>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</si>
  <si>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</si>
  <si>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</si>
  <si>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</si>
  <si>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</si>
  <si>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</si>
  <si>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</si>
  <si>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</si>
  <si>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</si>
  <si>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</si>
  <si>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</si>
  <si>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</si>
  <si>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</si>
  <si>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</si>
  <si>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</si>
  <si>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</si>
  <si>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</si>
  <si>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</si>
  <si>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</si>
  <si>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</si>
  <si>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</si>
  <si>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</si>
  <si>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</si>
  <si>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</si>
  <si>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</si>
  <si>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</si>
  <si>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</si>
  <si>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</si>
  <si>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</si>
  <si>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</si>
  <si>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</si>
  <si>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</si>
  <si>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</si>
  <si>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</si>
  <si>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</si>
  <si>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</si>
  <si>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</si>
  <si>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</si>
  <si>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</si>
  <si>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</si>
  <si>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</si>
  <si>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</si>
  <si>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</si>
  <si>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</si>
  <si>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</si>
  <si>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</si>
  <si>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</si>
  <si>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</si>
  <si>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</si>
  <si>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</si>
  <si>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</si>
  <si>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</si>
  <si>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</si>
  <si>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</si>
  <si>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</si>
  <si>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</si>
  <si>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</si>
  <si>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</si>
  <si>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</si>
  <si>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</si>
  <si>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</si>
  <si>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</si>
  <si>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</si>
  <si>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</si>
  <si>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</si>
  <si>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</si>
  <si>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</si>
  <si>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</si>
  <si>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</si>
  <si>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</si>
  <si>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</si>
  <si>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</si>
  <si>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</si>
  <si>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</si>
  <si>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</si>
  <si>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</si>
  <si>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</si>
  <si>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</si>
  <si>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</si>
  <si>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</si>
  <si>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</si>
  <si>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</si>
  <si>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</si>
  <si>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</si>
  <si>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</si>
  <si>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</si>
  <si>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</si>
  <si>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</si>
  <si>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</si>
  <si>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</si>
  <si>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</si>
  <si>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</si>
  <si>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</si>
  <si>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</si>
  <si>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</si>
  <si>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</si>
  <si>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</si>
  <si>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</si>
  <si>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</si>
  <si>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</si>
  <si>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</si>
  <si>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</si>
  <si>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</si>
  <si>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</si>
  <si>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</si>
  <si>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</si>
  <si>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</si>
  <si>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</si>
  <si>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</si>
  <si>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</si>
  <si>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</si>
  <si>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</si>
  <si>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</si>
  <si>
    <t>I'LL GET YOU INSIDE%nDuring planning, you may replace one known or revealed Guard with a player character.</t>
  </si>
  <si>
    <t>TAKE A LOOK AT THESE FLOORPLANS%nFor $0k/$3k/$5k, place 1/2/3 Idea tokens on different, contiguous hexes. Each of these tokens must be adjacent to another of these tokens. Any character may gain the Idea when on the hex.</t>
  </si>
  <si>
    <t>Upgrade1Text</t>
  </si>
  <si>
    <t>Upgrade2Text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</si>
</sst>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tabSelected="1" workbookViewId="0">
      <selection activeCell="Q1" sqref="Q1"/>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6"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c r="O1" s="26" t="s">
        <v>922</v>
      </c>
      <c r="P1" s="26" t="s">
        <v>923</v>
      </c>
    </row>
    <row r="2" spans="1:16"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c r="O2" s="9" t="str">
        <f>F3&amp;G3&amp;H3&amp;K3</f>
        <v>Walk%n🔊➜Pick II%n🔓🔓🔊EFFICIENT PICKER%nFor each 🔓 your action has, you may spend 💡 for an additional ➜🔊%n %nPICK UNDER PRESSURE%nDuring Escape, can spend 💡 to 🔓%n %nGain SAFECRACKING TOOLS.</v>
      </c>
      <c r="P2" s="9" t="str">
        <f>F4&amp;G4&amp;H4&amp;K4</f>
        <v>Walk%n🔊➜Pick%n🔓🔊BreachEFFICIENT PICKER%nFor each 🔓 your action has, you may spend 💡 for an additional ➜🔊%n %nBREACH%nMay spend your action and%n💡💡💡💡 to create a new Exit on an external side of the current tile. Initiate Escape phase immediately.</v>
      </c>
    </row>
    <row r="3" spans="1:16" s="9" customFormat="1" x14ac:dyDescent="0.35">
      <c r="A3" s="7" t="s">
        <v>6</v>
      </c>
      <c r="B3" s="7" t="s">
        <v>153</v>
      </c>
      <c r="C3" s="8">
        <v>2</v>
      </c>
      <c r="D3" s="8">
        <v>10</v>
      </c>
      <c r="E3" s="8">
        <v>4</v>
      </c>
      <c r="F3" s="8" t="s">
        <v>138</v>
      </c>
      <c r="G3" s="8" t="s">
        <v>369</v>
      </c>
      <c r="H3" s="8"/>
      <c r="K3" s="9" t="s">
        <v>786</v>
      </c>
      <c r="L3" s="9" t="s">
        <v>79</v>
      </c>
    </row>
    <row r="4" spans="1:16" s="9" customFormat="1" x14ac:dyDescent="0.35">
      <c r="A4" s="7" t="s">
        <v>373</v>
      </c>
      <c r="B4" s="7" t="s">
        <v>153</v>
      </c>
      <c r="C4" s="8">
        <v>2</v>
      </c>
      <c r="D4" s="8">
        <v>8</v>
      </c>
      <c r="E4" s="8">
        <v>4</v>
      </c>
      <c r="F4" s="8" t="s">
        <v>138</v>
      </c>
      <c r="G4" s="8" t="s">
        <v>353</v>
      </c>
      <c r="H4" s="8" t="s">
        <v>462</v>
      </c>
      <c r="K4" s="9" t="s">
        <v>725</v>
      </c>
      <c r="L4" s="9" t="s">
        <v>79</v>
      </c>
    </row>
    <row r="5" spans="1:16"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c r="O5" s="9" t="str">
        <f t="shared" ref="O3:O25" si="0">F6&amp;G6&amp;H6&amp;K6</f>
        <v>Walk%n🔊➜Punch%n👊🔊🔊➜Bash%n👊👊🔊ADRENALINE%nGain 💡 when you 👊%n %nANGER THERAPY%n👊 all Guards on your tile when Escape is initiated.</v>
      </c>
      <c r="P5" s="9" t="str">
        <f t="shared" ref="P3:P25" si="1">F7&amp;G7&amp;H7&amp;K7</f>
        <v>Walk%n🔊➜Punch%n👊🔊🔊➜Spy Stuff%n🔓👊🔊ADRENALINE%nGain 💡  when you 👊%n %nPRESSURE POINTS%nGuards cannot be unsubdued on or adjacent to this character.</v>
      </c>
    </row>
    <row r="6" spans="1:16" s="17" customFormat="1" x14ac:dyDescent="0.35">
      <c r="A6" s="12" t="s">
        <v>185</v>
      </c>
      <c r="B6" s="12" t="s">
        <v>23</v>
      </c>
      <c r="C6" s="15">
        <v>2</v>
      </c>
      <c r="D6" s="15">
        <v>9</v>
      </c>
      <c r="E6" s="15">
        <v>1</v>
      </c>
      <c r="F6" s="15" t="s">
        <v>138</v>
      </c>
      <c r="G6" s="15" t="s">
        <v>376</v>
      </c>
      <c r="H6" s="15" t="s">
        <v>158</v>
      </c>
      <c r="K6" s="17" t="s">
        <v>490</v>
      </c>
      <c r="L6" s="17" t="s">
        <v>79</v>
      </c>
      <c r="O6" s="9"/>
      <c r="P6" s="9"/>
    </row>
    <row r="7" spans="1:16" s="17" customFormat="1" x14ac:dyDescent="0.35">
      <c r="A7" s="12" t="s">
        <v>8</v>
      </c>
      <c r="B7" s="12" t="s">
        <v>23</v>
      </c>
      <c r="C7" s="15">
        <v>2</v>
      </c>
      <c r="D7" s="15">
        <v>10</v>
      </c>
      <c r="E7" s="15">
        <v>2</v>
      </c>
      <c r="F7" s="15" t="s">
        <v>138</v>
      </c>
      <c r="G7" s="15" t="s">
        <v>376</v>
      </c>
      <c r="H7" s="15" t="s">
        <v>352</v>
      </c>
      <c r="K7" s="17" t="s">
        <v>463</v>
      </c>
      <c r="L7" s="17" t="s">
        <v>79</v>
      </c>
      <c r="O7" s="9"/>
      <c r="P7" s="9"/>
    </row>
    <row r="8" spans="1:16"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c r="O8" s="9" t="str">
        <f t="shared" si="0"/>
        <v>Dash%n🔊➜➜Deduce%n💡💡🔊THERE ARE BETTER WAYS%nCannot 👊. For 💡, may exit Guarded spaces for the rest of the phase. In Escape, you require only 1 Escape Move to exit Guarded spaces.%n %nCHANGE OF PLANS%nOnce per heist you may spend 💡💡 to re-position up to any 3 planning tokens</v>
      </c>
      <c r="P8" s="9" t="str">
        <f t="shared" si="1"/>
        <v>Walk%n🔊➜Report%n💡🔍🔊Run%n🔊🔊➜➜THERE ARE BETTER WAYS%nCannot 👊. For 💡, may exit Guarded spaces for the rest of the phase. In Escape, you require only 1 Escape Move to exit Guarded spaces.%n %nALRIGHT, NEW PLAN%nOnce per heist you may spend 💡💡🔊 to re-position up to any 6 planning tokens and transfer up to💡💡💡 to allies.</v>
      </c>
    </row>
    <row r="9" spans="1:16" s="16" customFormat="1" x14ac:dyDescent="0.35">
      <c r="A9" s="10" t="s">
        <v>24</v>
      </c>
      <c r="B9" s="10" t="s">
        <v>378</v>
      </c>
      <c r="C9" s="13">
        <v>2</v>
      </c>
      <c r="D9" s="13">
        <v>12</v>
      </c>
      <c r="E9" s="13">
        <v>3</v>
      </c>
      <c r="F9" s="13" t="s">
        <v>154</v>
      </c>
      <c r="G9" s="13" t="s">
        <v>526</v>
      </c>
      <c r="H9" s="13"/>
      <c r="K9" s="16" t="s">
        <v>565</v>
      </c>
      <c r="L9" s="16" t="s">
        <v>79</v>
      </c>
      <c r="O9" s="9"/>
      <c r="P9" s="9"/>
    </row>
    <row r="10" spans="1:16" s="16" customFormat="1" x14ac:dyDescent="0.35">
      <c r="A10" s="10" t="s">
        <v>10</v>
      </c>
      <c r="B10" s="10" t="s">
        <v>378</v>
      </c>
      <c r="C10" s="13">
        <v>2</v>
      </c>
      <c r="D10" s="13">
        <v>10</v>
      </c>
      <c r="E10" s="13">
        <v>4</v>
      </c>
      <c r="F10" s="13" t="s">
        <v>138</v>
      </c>
      <c r="G10" s="13" t="s">
        <v>418</v>
      </c>
      <c r="H10" s="13" t="s">
        <v>350</v>
      </c>
      <c r="K10" s="16" t="s">
        <v>566</v>
      </c>
      <c r="L10" s="16" t="s">
        <v>79</v>
      </c>
      <c r="O10" s="9"/>
      <c r="P10" s="9"/>
    </row>
    <row r="11" spans="1:16"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c r="O11" s="9" t="str">
        <f t="shared" si="0"/>
        <v>Stride%n🔊➜🔍AutopwnRun%n🔊🔊➜➜AUTOPWN%nUse this Action and a 💡 to enable another character to 👊🔊, 📷🔊, or 🔓🔊%n %nI CAN HAZ TEH CODES%nOnce per heist, you may spend 💡💡 to Reveal all tiles adjacent  to a known Live Camera.</v>
      </c>
      <c r="P11" s="9" t="str">
        <f t="shared" si="1"/>
        <v>Stride%n🔊➜🔍ExploitEXPLOIT%nUse this Action and an 💡 to enable another character to 👊👊🔊, 📷📷🔊, or 🔓🔓🔊%n %nHAS THE CODE%nOnce per heist, you may Reveal all tiles adjacent  to a known Live Camera.</v>
      </c>
    </row>
    <row r="12" spans="1:16" s="146" customFormat="1" x14ac:dyDescent="0.35">
      <c r="A12" s="144" t="s">
        <v>4</v>
      </c>
      <c r="B12" s="144" t="s">
        <v>19</v>
      </c>
      <c r="C12" s="145">
        <v>2</v>
      </c>
      <c r="D12" s="145">
        <v>10</v>
      </c>
      <c r="E12" s="145">
        <v>5</v>
      </c>
      <c r="F12" s="145" t="s">
        <v>281</v>
      </c>
      <c r="G12" s="145" t="s">
        <v>457</v>
      </c>
      <c r="H12" s="145" t="s">
        <v>350</v>
      </c>
      <c r="K12" s="146" t="s">
        <v>543</v>
      </c>
      <c r="L12" s="146" t="s">
        <v>79</v>
      </c>
      <c r="O12" s="9"/>
      <c r="P12" s="9"/>
    </row>
    <row r="13" spans="1:16" s="146" customFormat="1" x14ac:dyDescent="0.35">
      <c r="A13" s="144" t="s">
        <v>5</v>
      </c>
      <c r="B13" s="144" t="s">
        <v>19</v>
      </c>
      <c r="C13" s="145">
        <v>2</v>
      </c>
      <c r="D13" s="145">
        <v>8</v>
      </c>
      <c r="E13" s="145">
        <v>6</v>
      </c>
      <c r="F13" s="145" t="s">
        <v>281</v>
      </c>
      <c r="G13" s="145" t="s">
        <v>458</v>
      </c>
      <c r="H13" s="145"/>
      <c r="K13" s="146" t="s">
        <v>544</v>
      </c>
      <c r="L13" s="146" t="s">
        <v>79</v>
      </c>
      <c r="O13" s="9"/>
      <c r="P13" s="9"/>
    </row>
    <row r="14" spans="1:16"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c r="O14" s="9" t="str">
        <f t="shared" si="0"/>
        <v>Walk%n🔊➜DartPause%n💡DART%nUse this action to spend%n💡for 🔊➜➜%n %nVENT CRAWL%nFor 🔊🔊🔊🔊, you may treat a tile directly across 1 non-tiled gap as adjacent.</v>
      </c>
      <c r="P14" s="9" t="str">
        <f t="shared" si="1"/>
        <v>Walk%n🔊➜BoltPause%n💡BOLT%nUse this action to spend%n💡for 🔊➜➜, %nor 💡💡 for 🔊➜➜➜</v>
      </c>
    </row>
    <row r="15" spans="1:16" s="18" customFormat="1" x14ac:dyDescent="0.35">
      <c r="A15" s="11" t="s">
        <v>15</v>
      </c>
      <c r="B15" s="11" t="s">
        <v>368</v>
      </c>
      <c r="C15" s="14">
        <v>2</v>
      </c>
      <c r="D15" s="14">
        <v>9</v>
      </c>
      <c r="E15" s="14">
        <v>3</v>
      </c>
      <c r="F15" s="14" t="s">
        <v>138</v>
      </c>
      <c r="G15" s="14" t="s">
        <v>459</v>
      </c>
      <c r="H15" s="14" t="s">
        <v>708</v>
      </c>
      <c r="K15" s="18" t="s">
        <v>710</v>
      </c>
      <c r="L15" s="18" t="s">
        <v>79</v>
      </c>
      <c r="O15" s="9"/>
      <c r="P15" s="9"/>
    </row>
    <row r="16" spans="1:16" s="18" customFormat="1" x14ac:dyDescent="0.35">
      <c r="A16" s="11" t="s">
        <v>608</v>
      </c>
      <c r="B16" s="11" t="s">
        <v>368</v>
      </c>
      <c r="C16" s="14">
        <v>2</v>
      </c>
      <c r="D16" s="14">
        <v>12</v>
      </c>
      <c r="E16" s="14">
        <v>2</v>
      </c>
      <c r="F16" s="14" t="s">
        <v>138</v>
      </c>
      <c r="G16" s="14" t="s">
        <v>460</v>
      </c>
      <c r="H16" s="14" t="s">
        <v>708</v>
      </c>
      <c r="K16" s="18" t="s">
        <v>372</v>
      </c>
      <c r="L16" s="18" t="s">
        <v>79</v>
      </c>
      <c r="O16" s="9"/>
      <c r="P16" s="9"/>
    </row>
    <row r="17" spans="1:16"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c r="O17" s="9" t="str">
        <f t="shared" si="0"/>
        <v>Run%n🔊🔊➜➜Discover%n🔍🔍🔊Stride%n🔊➜🔍WE KNOW A WAY%nWhen the security bag is empty, each 🔍 any character does is an 💡%n %nGOOD IN A PINCH%nDuring Escape, may spend %n💡💡 to give 💡 to any character, one time.</v>
      </c>
      <c r="P17" s="9" t="str">
        <f t="shared" si="1"/>
        <v>Run%n🔊🔊➜➜Discover%n🔍🔍🔊Stride%n🔊➜🔍I KNOW A WAY%nWhen the security bag is empty, each 🔍 this character does is an 💡%n %nGREAT IN A PINCH%nDuring Escape, may spend %n💡💡 to give 💡 to any character, any number of times.</v>
      </c>
    </row>
    <row r="18" spans="1:16" s="19" customFormat="1" x14ac:dyDescent="0.35">
      <c r="A18" s="20" t="s">
        <v>267</v>
      </c>
      <c r="B18" s="20" t="s">
        <v>147</v>
      </c>
      <c r="C18" s="21">
        <v>2</v>
      </c>
      <c r="D18" s="21">
        <v>9</v>
      </c>
      <c r="E18" s="21">
        <v>3</v>
      </c>
      <c r="F18" s="21" t="s">
        <v>350</v>
      </c>
      <c r="G18" s="21" t="s">
        <v>606</v>
      </c>
      <c r="H18" s="21" t="s">
        <v>281</v>
      </c>
      <c r="K18" s="19" t="s">
        <v>858</v>
      </c>
      <c r="L18" s="19" t="s">
        <v>79</v>
      </c>
      <c r="O18" s="9"/>
      <c r="P18" s="9"/>
    </row>
    <row r="19" spans="1:16" s="19" customFormat="1" x14ac:dyDescent="0.35">
      <c r="A19" s="20" t="s">
        <v>545</v>
      </c>
      <c r="B19" s="20" t="s">
        <v>147</v>
      </c>
      <c r="C19" s="21">
        <v>2</v>
      </c>
      <c r="D19" s="21">
        <v>8</v>
      </c>
      <c r="E19" s="21">
        <v>3</v>
      </c>
      <c r="F19" s="21" t="s">
        <v>350</v>
      </c>
      <c r="G19" s="21" t="s">
        <v>606</v>
      </c>
      <c r="H19" s="21" t="s">
        <v>281</v>
      </c>
      <c r="K19" s="19" t="s">
        <v>859</v>
      </c>
      <c r="L19" s="19" t="s">
        <v>79</v>
      </c>
      <c r="O19" s="9"/>
      <c r="P19" s="9"/>
    </row>
    <row r="20" spans="1:16"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c r="O20" s="9" t="str">
        <f t="shared" si="0"/>
        <v>Walk%n🔊➜Hit%n👊🔊Toss LootSWINDLER%nFor 💡, you may pick up or drop items in an adjacent, not locked tile as if it were on your tile for the rest of the phase.%n %nTOSS LOOT%nUse this action to place any of your loot up to two tiles away in a single direction. You may not toss over locked tiles or gaps.</v>
      </c>
      <c r="P20" s="9" t="str">
        <f t="shared" si="1"/>
        <v>Walk%n🔊➜Hit%n👊🔊LARCENIST%nFor 💡, you may pick up items in an adjacent, not locked tile as if it were on your tile for the rest of the phase.%n %nGain PLASMA TORCH.</v>
      </c>
    </row>
    <row r="21" spans="1:16" s="143" customFormat="1" x14ac:dyDescent="0.35">
      <c r="A21" s="141" t="s">
        <v>12</v>
      </c>
      <c r="B21" s="141" t="s">
        <v>375</v>
      </c>
      <c r="C21" s="142">
        <v>2</v>
      </c>
      <c r="D21" s="142">
        <v>8</v>
      </c>
      <c r="E21" s="142">
        <v>2</v>
      </c>
      <c r="F21" s="142" t="s">
        <v>138</v>
      </c>
      <c r="G21" s="142" t="s">
        <v>421</v>
      </c>
      <c r="H21" s="142" t="s">
        <v>455</v>
      </c>
      <c r="K21" s="143" t="s">
        <v>423</v>
      </c>
      <c r="L21" s="143" t="s">
        <v>79</v>
      </c>
      <c r="O21" s="9"/>
      <c r="P21" s="9"/>
    </row>
    <row r="22" spans="1:16" s="143" customFormat="1" x14ac:dyDescent="0.35">
      <c r="A22" s="143" t="s">
        <v>14</v>
      </c>
      <c r="B22" s="141" t="s">
        <v>375</v>
      </c>
      <c r="C22" s="142">
        <v>2</v>
      </c>
      <c r="D22" s="142">
        <v>10</v>
      </c>
      <c r="E22" s="142">
        <v>2</v>
      </c>
      <c r="F22" s="142" t="s">
        <v>138</v>
      </c>
      <c r="G22" s="142" t="s">
        <v>421</v>
      </c>
      <c r="H22" s="142"/>
      <c r="K22" s="143" t="s">
        <v>801</v>
      </c>
      <c r="L22" s="143" t="s">
        <v>79</v>
      </c>
      <c r="O22" s="9"/>
      <c r="P22" s="9"/>
    </row>
    <row r="23" spans="1:16"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c r="O23" s="9" t="str">
        <f t="shared" si="0"/>
        <v>Disable%n📷🔊➜Loop FootagePatch InLOOP FOOTAGE%nFor 💡💡, use this action to allow all characters to avoid consequences due to cameras this action phase and event phase.%n %nPATCH IN%nWhen adjacent to a live camera, use this action for 💡💡🔍🔊</v>
      </c>
      <c r="P23" s="9" t="str">
        <f t="shared" si="1"/>
        <v>Disable%n📷🔊➜RewirePatch InREWIRE%nFor 💡💡🔊, use this action to disable up to two live cameras on or adjacent to you. Any guards on these spaces are also subdued.%n %nPATCH IN%nWhen adjacent to a live camera, use this action for 💡💡🔍🔊</v>
      </c>
    </row>
    <row r="24" spans="1:16" s="150" customFormat="1" x14ac:dyDescent="0.35">
      <c r="A24" s="150" t="s">
        <v>420</v>
      </c>
      <c r="B24" s="150" t="s">
        <v>417</v>
      </c>
      <c r="C24" s="152">
        <v>2</v>
      </c>
      <c r="D24" s="152">
        <v>10</v>
      </c>
      <c r="E24" s="152">
        <v>4</v>
      </c>
      <c r="F24" s="152" t="s">
        <v>381</v>
      </c>
      <c r="G24" s="152" t="s">
        <v>461</v>
      </c>
      <c r="H24" s="152" t="s">
        <v>456</v>
      </c>
      <c r="K24" s="150" t="s">
        <v>607</v>
      </c>
      <c r="O24" s="9"/>
      <c r="P24" s="9" t="str">
        <f t="shared" si="1"/>
        <v/>
      </c>
    </row>
    <row r="25" spans="1:16" s="150" customFormat="1" x14ac:dyDescent="0.35">
      <c r="A25" s="150" t="s">
        <v>379</v>
      </c>
      <c r="B25" s="150" t="s">
        <v>417</v>
      </c>
      <c r="C25" s="152">
        <v>2</v>
      </c>
      <c r="D25" s="152">
        <v>11</v>
      </c>
      <c r="E25" s="152">
        <v>3</v>
      </c>
      <c r="F25" s="152" t="s">
        <v>381</v>
      </c>
      <c r="G25" s="152" t="s">
        <v>567</v>
      </c>
      <c r="H25" s="152" t="s">
        <v>456</v>
      </c>
      <c r="K25" s="150" t="s">
        <v>860</v>
      </c>
      <c r="O25" s="9" t="str">
        <f t="shared" si="0"/>
        <v/>
      </c>
      <c r="P25" s="9" t="str">
        <f t="shared" si="1"/>
        <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R2" activePane="bottomRight" state="frozen"/>
      <selection pane="topRight" activeCell="B1" sqref="B1"/>
      <selection pane="bottomLeft" activeCell="A2" sqref="A2"/>
      <selection pane="bottomRight" activeCell="AN6" sqref="AN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899</v>
      </c>
      <c r="B1" s="147" t="s">
        <v>896</v>
      </c>
      <c r="C1" s="147" t="s">
        <v>897</v>
      </c>
      <c r="D1" s="147" t="s">
        <v>898</v>
      </c>
      <c r="E1" s="198" t="s">
        <v>105</v>
      </c>
      <c r="F1" s="198" t="s">
        <v>101</v>
      </c>
      <c r="G1" s="198" t="s">
        <v>98</v>
      </c>
      <c r="H1" s="198" t="s">
        <v>104</v>
      </c>
      <c r="I1" s="198" t="s">
        <v>102</v>
      </c>
      <c r="J1" s="198" t="s">
        <v>126</v>
      </c>
      <c r="K1" s="198" t="s">
        <v>100</v>
      </c>
      <c r="L1" s="198" t="s">
        <v>151</v>
      </c>
    </row>
    <row r="2" spans="1:12" x14ac:dyDescent="0.35">
      <c r="A2" s="1" t="s">
        <v>900</v>
      </c>
      <c r="B2" s="1" t="s">
        <v>17</v>
      </c>
      <c r="C2" s="1" t="s">
        <v>297</v>
      </c>
      <c r="D2" s="1" t="s">
        <v>727</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901</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902</v>
      </c>
      <c r="B4" s="199" t="s">
        <v>7</v>
      </c>
      <c r="C4" s="199" t="s">
        <v>125</v>
      </c>
      <c r="D4" s="199" t="s">
        <v>727</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903</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904</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905</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906</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907</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908</v>
      </c>
      <c r="B10" s="199" t="s">
        <v>13</v>
      </c>
      <c r="C10" s="199" t="s">
        <v>727</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909</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910</v>
      </c>
      <c r="B12" s="199" t="s">
        <v>146</v>
      </c>
      <c r="C12" s="199" t="s">
        <v>128</v>
      </c>
      <c r="D12" s="199" t="s">
        <v>727</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911</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687</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912</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913</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914</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894</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881</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D4" sqref="D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K3" sqref="K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890</v>
      </c>
      <c r="B1" s="147" t="s">
        <v>1</v>
      </c>
      <c r="C1" s="63" t="s">
        <v>886</v>
      </c>
      <c r="D1" s="63" t="s">
        <v>887</v>
      </c>
      <c r="E1" s="63" t="s">
        <v>888</v>
      </c>
      <c r="F1" s="162" t="s">
        <v>889</v>
      </c>
      <c r="G1" s="162" t="s">
        <v>885</v>
      </c>
      <c r="H1" s="63" t="s">
        <v>882</v>
      </c>
      <c r="I1" s="63" t="s">
        <v>883</v>
      </c>
      <c r="J1" s="63" t="s">
        <v>884</v>
      </c>
      <c r="K1" s="63" t="s">
        <v>891</v>
      </c>
    </row>
    <row r="2" spans="1:11" x14ac:dyDescent="0.35">
      <c r="A2" t="s">
        <v>411</v>
      </c>
      <c r="B2" s="1">
        <v>1</v>
      </c>
      <c r="C2" t="s">
        <v>513</v>
      </c>
      <c r="D2" t="s">
        <v>708</v>
      </c>
      <c r="E2" t="s">
        <v>154</v>
      </c>
      <c r="F2" s="163" t="s">
        <v>715</v>
      </c>
      <c r="G2" s="163" t="s">
        <v>410</v>
      </c>
      <c r="H2" t="s">
        <v>350</v>
      </c>
      <c r="I2" t="s">
        <v>892</v>
      </c>
      <c r="J2" t="s">
        <v>716</v>
      </c>
      <c r="K2" s="148" t="s">
        <v>714</v>
      </c>
    </row>
    <row r="3" spans="1:11" x14ac:dyDescent="0.35">
      <c r="A3" t="s">
        <v>412</v>
      </c>
      <c r="B3" s="1">
        <v>1</v>
      </c>
      <c r="C3" t="s">
        <v>513</v>
      </c>
      <c r="D3" t="s">
        <v>515</v>
      </c>
      <c r="E3" t="s">
        <v>708</v>
      </c>
      <c r="F3" s="163" t="s">
        <v>918</v>
      </c>
      <c r="G3" t="s">
        <v>413</v>
      </c>
      <c r="H3" t="s">
        <v>350</v>
      </c>
      <c r="I3" t="s">
        <v>514</v>
      </c>
      <c r="J3" t="s">
        <v>708</v>
      </c>
      <c r="K3" s="163" t="s">
        <v>919</v>
      </c>
    </row>
    <row r="4" spans="1:11" x14ac:dyDescent="0.35">
      <c r="A4" t="s">
        <v>414</v>
      </c>
      <c r="B4" s="1">
        <v>1</v>
      </c>
      <c r="C4" t="s">
        <v>281</v>
      </c>
      <c r="D4" t="s">
        <v>121</v>
      </c>
      <c r="E4" t="s">
        <v>709</v>
      </c>
      <c r="F4" s="163" t="s">
        <v>864</v>
      </c>
      <c r="G4" t="s">
        <v>415</v>
      </c>
      <c r="H4" t="s">
        <v>350</v>
      </c>
      <c r="I4" t="s">
        <v>121</v>
      </c>
      <c r="J4" t="s">
        <v>138</v>
      </c>
      <c r="K4" s="163" t="s">
        <v>893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6" sqref="B16"/>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873</v>
      </c>
    </row>
    <row r="3" spans="1:2" x14ac:dyDescent="0.35">
      <c r="A3" t="s">
        <v>880</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876</v>
      </c>
      <c r="B9" t="s">
        <v>862</v>
      </c>
    </row>
    <row r="10" spans="1:2" x14ac:dyDescent="0.35">
      <c r="A10" t="s">
        <v>878</v>
      </c>
      <c r="B10" t="s">
        <v>638</v>
      </c>
    </row>
    <row r="11" spans="1:2" x14ac:dyDescent="0.35">
      <c r="A11" t="s">
        <v>879</v>
      </c>
      <c r="B11" t="s">
        <v>874</v>
      </c>
    </row>
    <row r="12" spans="1:2" x14ac:dyDescent="0.35">
      <c r="A12" t="s">
        <v>609</v>
      </c>
      <c r="B12" t="s">
        <v>626</v>
      </c>
    </row>
    <row r="13" spans="1:2" x14ac:dyDescent="0.35">
      <c r="A13" t="s">
        <v>875</v>
      </c>
      <c r="B13" t="s">
        <v>749</v>
      </c>
    </row>
    <row r="14" spans="1:2" x14ac:dyDescent="0.35">
      <c r="A14" t="s">
        <v>632</v>
      </c>
      <c r="B14" t="s">
        <v>921</v>
      </c>
    </row>
    <row r="15" spans="1:2" x14ac:dyDescent="0.35">
      <c r="A15" t="s">
        <v>877</v>
      </c>
      <c r="B15" t="s">
        <v>872</v>
      </c>
    </row>
    <row r="16" spans="1:2" x14ac:dyDescent="0.35">
      <c r="A16" t="s">
        <v>640</v>
      </c>
      <c r="B16" t="s">
        <v>920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workbookViewId="0">
      <selection activeCell="D27" sqref="D27"/>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915</v>
      </c>
      <c r="B3" s="1">
        <v>1</v>
      </c>
      <c r="C3" s="1">
        <v>7</v>
      </c>
      <c r="D3" s="2" t="s">
        <v>916</v>
      </c>
      <c r="E3" s="2" t="s">
        <v>917</v>
      </c>
      <c r="F3" s="1" t="s">
        <v>757</v>
      </c>
      <c r="G3" s="1" t="s">
        <v>772</v>
      </c>
    </row>
    <row r="4" spans="1:7" x14ac:dyDescent="0.35">
      <c r="A4" s="1" t="s">
        <v>762</v>
      </c>
      <c r="B4" s="1">
        <v>1</v>
      </c>
      <c r="C4" s="1">
        <v>6</v>
      </c>
      <c r="D4" s="2" t="s">
        <v>871</v>
      </c>
      <c r="E4" s="2" t="s">
        <v>764</v>
      </c>
      <c r="F4" s="1" t="s">
        <v>761</v>
      </c>
      <c r="G4" s="1" t="s">
        <v>775</v>
      </c>
    </row>
    <row r="5" spans="1:7" x14ac:dyDescent="0.35">
      <c r="A5" s="1" t="s">
        <v>612</v>
      </c>
      <c r="B5" s="1">
        <v>2</v>
      </c>
      <c r="C5" s="1">
        <v>3</v>
      </c>
      <c r="D5" s="2" t="s">
        <v>774</v>
      </c>
      <c r="E5" s="2" t="s">
        <v>748</v>
      </c>
      <c r="F5" s="1" t="s">
        <v>754</v>
      </c>
      <c r="G5" s="1" t="s">
        <v>775</v>
      </c>
    </row>
    <row r="6" spans="1:7" x14ac:dyDescent="0.35">
      <c r="A6" s="1" t="s">
        <v>756</v>
      </c>
      <c r="B6" s="1">
        <v>1</v>
      </c>
      <c r="C6" s="1">
        <v>4</v>
      </c>
      <c r="D6" s="2" t="s">
        <v>765</v>
      </c>
      <c r="F6" s="1" t="s">
        <v>759</v>
      </c>
      <c r="G6" s="1" t="s">
        <v>772</v>
      </c>
    </row>
    <row r="7" spans="1:7" x14ac:dyDescent="0.35">
      <c r="A7" s="1" t="s">
        <v>630</v>
      </c>
      <c r="B7" s="1">
        <v>1</v>
      </c>
      <c r="C7" s="1">
        <v>2</v>
      </c>
      <c r="D7" s="2" t="s">
        <v>780</v>
      </c>
      <c r="F7" s="1" t="s">
        <v>758</v>
      </c>
      <c r="G7" s="1" t="s">
        <v>772</v>
      </c>
    </row>
    <row r="8" spans="1:7" x14ac:dyDescent="0.35">
      <c r="A8" s="1" t="s">
        <v>773</v>
      </c>
      <c r="B8" s="1">
        <v>1</v>
      </c>
      <c r="C8" s="1">
        <v>1</v>
      </c>
      <c r="D8" s="2" t="s">
        <v>766</v>
      </c>
      <c r="F8" s="1" t="s">
        <v>870</v>
      </c>
      <c r="G8" s="1" t="s">
        <v>775</v>
      </c>
    </row>
    <row r="9" spans="1:7" x14ac:dyDescent="0.35">
      <c r="A9" s="1" t="s">
        <v>767</v>
      </c>
      <c r="B9" s="1">
        <v>1</v>
      </c>
      <c r="C9" s="1">
        <v>2</v>
      </c>
      <c r="D9" s="2" t="s">
        <v>769</v>
      </c>
      <c r="E9" s="2" t="s">
        <v>770</v>
      </c>
      <c r="F9" s="1" t="s">
        <v>768</v>
      </c>
      <c r="G9" s="1" t="s">
        <v>772</v>
      </c>
    </row>
    <row r="10" spans="1:7" x14ac:dyDescent="0.35">
      <c r="A10" s="1" t="s">
        <v>776</v>
      </c>
      <c r="B10" s="1">
        <v>2</v>
      </c>
      <c r="C10" s="1">
        <v>8</v>
      </c>
      <c r="D10" s="2" t="s">
        <v>782</v>
      </c>
      <c r="F10" s="1" t="s">
        <v>777</v>
      </c>
      <c r="G10" s="1" t="s">
        <v>775</v>
      </c>
    </row>
    <row r="11" spans="1:7" x14ac:dyDescent="0.35">
      <c r="A11" s="1" t="s">
        <v>778</v>
      </c>
      <c r="B11" s="1">
        <v>1</v>
      </c>
      <c r="C11" s="1">
        <v>5</v>
      </c>
      <c r="D11" s="2" t="s">
        <v>781</v>
      </c>
      <c r="F11" s="1" t="s">
        <v>779</v>
      </c>
      <c r="G11" s="1" t="s">
        <v>772</v>
      </c>
    </row>
    <row r="12" spans="1:7" x14ac:dyDescent="0.35">
      <c r="A12" s="1" t="s">
        <v>783</v>
      </c>
      <c r="B12" s="1">
        <v>1</v>
      </c>
      <c r="C12" s="1">
        <v>5</v>
      </c>
      <c r="D12" s="2" t="s">
        <v>784</v>
      </c>
      <c r="F12" s="1" t="s">
        <v>785</v>
      </c>
      <c r="G12" s="1" t="s">
        <v>775</v>
      </c>
    </row>
    <row r="13" spans="1:7" x14ac:dyDescent="0.35">
      <c r="A13" s="1" t="s">
        <v>866</v>
      </c>
      <c r="B13" s="1">
        <v>1</v>
      </c>
      <c r="C13" s="1">
        <v>2</v>
      </c>
      <c r="D13" s="2" t="s">
        <v>867</v>
      </c>
      <c r="E13" s="2" t="s">
        <v>869</v>
      </c>
      <c r="F13" s="1" t="s">
        <v>868</v>
      </c>
      <c r="G13"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895</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2021-05-04T19:57:49Z</dcterms:modified>
</cp:coreProperties>
</file>