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Q8" i="2" s="1"/>
  <c r="F9" i="2"/>
  <c r="Q9" i="2" s="1"/>
  <c r="F3" i="2"/>
  <c r="Q3" i="2" s="1"/>
  <c r="F10" i="2"/>
  <c r="Q10" i="2" s="1"/>
  <c r="F11" i="2"/>
  <c r="Q11" i="2" s="1"/>
  <c r="F4" i="2"/>
  <c r="Q4" i="2" s="1"/>
  <c r="F12" i="2"/>
  <c r="Q12" i="2" s="1"/>
  <c r="F13" i="2"/>
  <c r="Q13" i="2" s="1"/>
  <c r="F5" i="2"/>
  <c r="Q5" i="2" s="1"/>
  <c r="F14" i="2"/>
  <c r="Q14" i="2" s="1"/>
  <c r="F15" i="2"/>
  <c r="Q15" i="2" s="1"/>
  <c r="F6" i="2"/>
  <c r="Q6" i="2" s="1"/>
  <c r="F16" i="2"/>
  <c r="Q16" i="2" s="1"/>
  <c r="F17" i="2"/>
  <c r="Q17" i="2" s="1"/>
  <c r="F7" i="2"/>
  <c r="Q7" i="2" s="1"/>
  <c r="F18" i="2"/>
  <c r="Q18" i="2" s="1"/>
  <c r="F19" i="2"/>
  <c r="Q19" i="2" s="1"/>
  <c r="F2" i="2"/>
  <c r="Q2" i="2" s="1"/>
  <c r="I10" i="6" l="1"/>
  <c r="E10" i="6"/>
  <c r="G10" i="6"/>
  <c r="F10" i="6"/>
  <c r="G12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6" i="6"/>
  <c r="I12" i="6"/>
  <c r="I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6" i="6"/>
  <c r="E12" i="6"/>
  <c r="E18" i="6"/>
  <c r="E22" i="6"/>
  <c r="E26" i="6"/>
  <c r="E30" i="6"/>
  <c r="E33" i="6"/>
  <c r="E25" i="6"/>
  <c r="E14" i="6"/>
  <c r="E19" i="6"/>
  <c r="E23" i="6"/>
  <c r="E27" i="6"/>
  <c r="E31" i="6"/>
  <c r="E34" i="6"/>
  <c r="E21" i="6"/>
  <c r="E32" i="6"/>
  <c r="E16" i="6"/>
  <c r="E20" i="6"/>
  <c r="E24" i="6"/>
  <c r="E28" i="6"/>
  <c r="E36" i="6"/>
  <c r="E17" i="6"/>
  <c r="E29" i="6"/>
  <c r="F12" i="6"/>
  <c r="F18" i="6"/>
  <c r="F22" i="6"/>
  <c r="F26" i="6"/>
  <c r="F30" i="6"/>
  <c r="F33" i="6"/>
  <c r="F36" i="6"/>
  <c r="F17" i="6"/>
  <c r="F21" i="6"/>
  <c r="F23" i="6"/>
  <c r="F27" i="6"/>
  <c r="F31" i="6"/>
  <c r="F34" i="6"/>
  <c r="F16" i="6"/>
  <c r="F20" i="6"/>
  <c r="F24" i="6"/>
  <c r="F28" i="6"/>
  <c r="F14" i="6"/>
  <c r="F19" i="6"/>
  <c r="F25" i="6"/>
  <c r="F29" i="6"/>
  <c r="F32" i="6"/>
  <c r="W19" i="2"/>
  <c r="W16" i="2"/>
  <c r="W5" i="2"/>
  <c r="W11" i="2"/>
  <c r="W8" i="2"/>
  <c r="W7" i="2"/>
  <c r="W12" i="2"/>
  <c r="W3" i="2"/>
  <c r="W17" i="2"/>
  <c r="W14" i="2"/>
  <c r="W9" i="2"/>
  <c r="W18" i="2"/>
  <c r="W13" i="2"/>
  <c r="W15" i="2"/>
  <c r="W6" i="2"/>
  <c r="E3" i="6"/>
  <c r="F3" i="6"/>
  <c r="G3" i="6"/>
  <c r="I3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37" i="6"/>
  <c r="F37" i="6"/>
  <c r="G37" i="6"/>
  <c r="I37" i="6"/>
  <c r="E38" i="6"/>
  <c r="F38" i="6"/>
  <c r="G38" i="6"/>
  <c r="I38" i="6"/>
  <c r="E39" i="6"/>
  <c r="F39" i="6"/>
  <c r="G39" i="6"/>
  <c r="I39" i="6"/>
  <c r="E41" i="6"/>
  <c r="F41" i="6"/>
  <c r="G41" i="6"/>
  <c r="I41" i="6"/>
  <c r="E42" i="6"/>
  <c r="F42" i="6"/>
  <c r="G42" i="6"/>
  <c r="I42" i="6"/>
  <c r="E43" i="6"/>
  <c r="F43" i="6"/>
  <c r="G43" i="6"/>
  <c r="I43" i="6"/>
  <c r="E44" i="6"/>
  <c r="F44" i="6"/>
  <c r="G44" i="6"/>
  <c r="I44" i="6"/>
  <c r="E46" i="6"/>
  <c r="F46" i="6"/>
  <c r="G46" i="6"/>
  <c r="I46" i="6"/>
  <c r="F2" i="6"/>
  <c r="G2" i="6"/>
  <c r="I2" i="6"/>
  <c r="E2" i="6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H10" i="6"/>
  <c r="W4" i="2"/>
  <c r="J10" i="6"/>
  <c r="W2" i="2"/>
  <c r="J25" i="6"/>
  <c r="J29" i="6"/>
  <c r="J31" i="6"/>
  <c r="J32" i="6"/>
  <c r="J34" i="6"/>
  <c r="J12" i="6"/>
  <c r="J14" i="6"/>
  <c r="J16" i="6"/>
  <c r="J17" i="6"/>
  <c r="J18" i="6"/>
  <c r="J19" i="6"/>
  <c r="J20" i="6"/>
  <c r="J21" i="6"/>
  <c r="J22" i="6"/>
  <c r="J23" i="6"/>
  <c r="J24" i="6"/>
  <c r="J26" i="6"/>
  <c r="J27" i="6"/>
  <c r="J28" i="6"/>
  <c r="J30" i="6"/>
  <c r="J33" i="6"/>
  <c r="J36" i="6"/>
  <c r="H32" i="6"/>
  <c r="H29" i="6"/>
  <c r="H25" i="6"/>
  <c r="H21" i="6"/>
  <c r="H17" i="6"/>
  <c r="H36" i="6"/>
  <c r="H28" i="6"/>
  <c r="H24" i="6"/>
  <c r="H20" i="6"/>
  <c r="H16" i="6"/>
  <c r="H34" i="6"/>
  <c r="H31" i="6"/>
  <c r="H27" i="6"/>
  <c r="H23" i="6"/>
  <c r="H19" i="6"/>
  <c r="H14" i="6"/>
  <c r="H33" i="6"/>
  <c r="H30" i="6"/>
  <c r="H26" i="6"/>
  <c r="H22" i="6"/>
  <c r="H18" i="6"/>
  <c r="H12" i="6"/>
  <c r="H39" i="6"/>
  <c r="J38" i="6"/>
  <c r="H43" i="6"/>
  <c r="H3" i="6"/>
  <c r="J2" i="6"/>
  <c r="W10" i="2"/>
  <c r="AA3" i="2" s="1"/>
  <c r="J44" i="6"/>
  <c r="H42" i="6"/>
  <c r="J41" i="6"/>
  <c r="H37" i="6"/>
  <c r="H46" i="6"/>
  <c r="J46" i="6"/>
  <c r="H44" i="6"/>
  <c r="J43" i="6"/>
  <c r="J42" i="6"/>
  <c r="H41" i="6"/>
  <c r="J39" i="6"/>
  <c r="H38" i="6"/>
  <c r="J37" i="6"/>
  <c r="J9" i="6"/>
  <c r="H8" i="6"/>
  <c r="J7" i="6"/>
  <c r="H6" i="6"/>
  <c r="J3" i="6"/>
  <c r="H2" i="6"/>
  <c r="H9" i="6"/>
  <c r="J8" i="6"/>
  <c r="H7" i="6"/>
  <c r="J6" i="6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<sst xmlns="http://schemas.openxmlformats.org/spreadsheetml/2006/main" count="876" uniqueCount="409">
  <si>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</si>
  <si>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</si>
  <si>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</si>
  <si>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</si>
  <si>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</si>
  <si>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</si>
  <si>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</si>
  <si>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</si>
  <si>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</si>
  <si>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</si>
  <si>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</si>
  <si>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</si>
  <si>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</si>
  <si>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</si>
  <si>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</si>
  <si>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</si>
  <si>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</si>
  <si>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</si>
  <si>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</si>
  <si>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</si>
  <si>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</si>
  <si>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</si>
  <si>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</si>
  <si>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</si>
  <si>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</si>
  <si>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</si>
  <si>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</si>
  <si>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</si>
  <si>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</si>
  <si>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</si>
  <si>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</si>
  <si>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</si>
  <si>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</si>
  <si>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</si>
  <si>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</si>
  <si>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</si>
  <si>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</si>
  <si>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</si>
  <si>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</si>
  <si>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</si>
  <si>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</si>
  <si>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</si>
  <si>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</si>
  <si>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</si>
  <si>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</si>
  <si>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</si>
  <si>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</si>
  <si>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</si>
  <si>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</si>
  <si>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</si>
  <si>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</si>
  <si>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</si>
  <si>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</si>
  <si>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</si>
  <si>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</si>
  <si>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</si>
  <si>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</si>
  <si>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</si>
  <si>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</si>
  <si>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</si>
  <si>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</si>
  <si>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</si>
  <si>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</si>
  <si>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</si>
  <si>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</si>
  <si>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</si>
  <si>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</si>
  <si>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</si>
  <si>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</si>
  <si>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</si>
  <si>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</si>
  <si>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</si>
  <si>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</si>
  <si>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</si>
  <si>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</si>
  <si>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</si>
  <si>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</si>
  <si>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</si>
  <si>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</si>
  <si>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</si>
  <si>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</si>
  <si>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</si>
  <si>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</si>
  <si>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</si>
  <si>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</si>
  <si>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</si>
  <si>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</si>
  <si>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</si>
  <si>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</si>
  <si>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</si>
  <si>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</si>
  <si>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</si>
  <si>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</si>
  <si>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</si>
  <si>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</si>
  <si>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</si>
  <si>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</si>
  <si>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</si>
  <si>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</si>
  <si>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</si>
  <si>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</si>
  <si>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</si>
  <si>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</si>
  <si>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</si>
  <si>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</si>
  <si>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</si>
  <si>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</si>
  <si>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</si>
  <si>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</si>
  <si>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</si>
  <si>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</si>
  <si>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</si>
  <si>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</si>
  <si>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</si>
  <si>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</si>
  <si>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</si>
  <si>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</si>
  <si>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</si>
  <si>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</si>
  <si>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</si>
  <si>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</si>
  <si>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</si>
  <si>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</si>
  <si>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</si>
  <si>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</si>
  <si>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</si>
  <si>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</si>
  <si>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</si>
  <si>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</si>
  <si>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</si>
  <si>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</si>
  <si>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</si>
  <si>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</si>
  <si>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</si>
  <si>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</si>
  <si>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</si>
  <si>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</si>
  <si>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</si>
  <si>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</si>
  <si>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</si>
  <si>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</si>
  <si>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</si>
  <si>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</si>
  <si>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</si>
  <si>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</si>
  <si>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</si>
  <si>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</si>
  <si>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</si>
  <si>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</si>
  <si>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</si>
  <si>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</si>
  <si>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</si>
  <si>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</si>
  <si>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</si>
  <si>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</si>
  <si>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</si>
  <si>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</si>
  <si>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</si>
  <si>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</si>
  <si>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</si>
  <si>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</si>
  <si>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</si>
  <si>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</si>
  <si>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</si>
  <si>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Yoink%n💰🔊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</si>
  <si>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</si>
  <si>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</si>
  <si>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</si>
  <si>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</si>
  <si>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</si>
  <si>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</si>
  <si>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</si>
  <si>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</si>
  <si>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</si>
  <si>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</si>
  <si>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</si>
  <si>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</si>
  <si>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</si>
  <si>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</si>
  <si>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</si>
  <si>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</si>
  <si>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</si>
  <si>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</si>
  <si>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</si>
  <si>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</si>
  <si>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</si>
  <si>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</si>
  <si>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</si>
  <si>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</si>
  <si>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</si>
  <si>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</si>
  <si>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</si>
  <si>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</si>
  <si>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</si>
  <si>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</si>
  <si>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</si>
  <si>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</si>
  <si>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</si>
  <si>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</si>
  <si>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</si>
  <si>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</si>
  <si>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</si>
  <si>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</si>
  <si>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</si>
  <si>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</si>
  <si>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</si>
  <si>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</si>
  <si>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</si>
  <si>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</si>
  <si>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</si>
  <si>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</si>
  <si>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</si>
  <si>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</si>
  <si>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</si>
  <si>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</si>
  <si>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</si>
  <si>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</si>
  <si>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</si>
  <si>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</si>
  <si>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</si>
  <si>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</si>
  <si>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</si>
  <si>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</si>
  <si>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</si>
  <si>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</si>
  <si>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</si>
  <si>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</si>
  <si>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</si>
  <si>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</si>
  <si>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</si>
  <si>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</si>
  <si>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</si>
  <si>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</si>
  <si>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</si>
  <si>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</si>
  <si>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</si>
  <si>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</si>
  <si>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</si>
  <si>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</si>
  <si>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</si>
  <si>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</si>
  <si>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</si>
  <si>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</si>
  <si>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</si>
  <si>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</si>
  <si>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</si>
  <si>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</si>
  <si>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</si>
  <si>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</si>
  <si>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</si>
  <si>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</si>
  <si>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</si>
  <si>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</si>
  <si>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</si>
  <si>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</si>
  <si>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</si>
  <si>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👊👊🔊🔊➜➜</t>
  </si>
  <si>
    <t>💡💡🔊🔍</t>
  </si>
  <si>
    <t>🔊🔊➜➜</t>
  </si>
  <si>
    <t>Shim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</si>
  <si>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</si>
  <si>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</si>
  <si>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</si>
  <si>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</si>
  <si>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</si>
  <si>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</si>
  <si>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</si>
  <si>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</si>
  <si>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</si>
  <si>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</si>
  <si>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</si>
  <si>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</si>
  <si>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</si>
  <si>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</si>
  <si>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</si>
  <si>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</si>
  <si>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</si>
  <si>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</si>
  <si>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</si>
  <si>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</si>
  <si>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</si>
  <si>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</si>
  <si>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</si>
  <si>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</si>
  <si>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</si>
  <si>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</si>
  <si>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</si>
  <si>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</si>
  <si>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</si>
  <si>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</si>
  <si>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</si>
  <si>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</si>
  <si>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</si>
  <si>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</si>
  <si>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</si>
  <si>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</si>
  <si>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</si>
  <si>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</si>
  <si>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</si>
  <si>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</si>
  <si>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</si>
  <si>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</si>
  <si>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</si>
  <si>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</si>
  <si>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</si>
  <si>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</si>
  <si>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</si>
  <si>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</si>
  <si>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</si>
  <si>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</si>
  <si>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</si>
  <si>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</si>
  <si>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</si>
  <si>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</si>
  <si>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</si>
  <si>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</si>
  <si>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</si>
  <si>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</si>
  <si>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</si>
  <si>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</si>
  <si>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&lt;=Level 1</t>
  </si>
  <si>
    <t xml:space="preserve">Level 2=&gt; 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</si>
  <si>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</si>
  <si>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</si>
  <si>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</si>
  <si>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</si>
  <si>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</si>
  <si>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</si>
  <si>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</si>
  <si>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</si>
  <si>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</si>
  <si>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</si>
  <si>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</si>
  <si>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</si>
  <si>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</si>
  <si>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</si>
  <si>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</si>
  <si>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</si>
  <si>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🔓📷🔊🔊</t>
  </si>
  <si>
    <t>🔓👊🔊🔊</t>
  </si>
  <si>
    <t>👊📷🔊🔊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</si>
  <si>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</si>
  <si>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</si>
  <si>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</si>
  <si>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</si>
  <si>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</si>
  <si>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</si>
  <si>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</si>
  <si>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</si>
  <si>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</si>
  <si>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</si>
  <si>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</si>
  <si>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</si>
  <si>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</si>
  <si>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</si>
  <si>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</si>
  <si>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</si>
  <si>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</si>
  <si>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</si>
  <si>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</si>
  <si>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</si>
  <si>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</si>
  <si>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</si>
  <si>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</si>
  <si>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</si>
  <si>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</si>
  <si>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</si>
  <si>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</si>
  <si>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</si>
  <si>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</si>
  <si>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</si>
  <si>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</si>
  <si>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</si>
  <si>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</si>
  <si>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</si>
  <si>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</si>
  <si>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</si>
  <si>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</si>
  <si>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</si>
  <si>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</si>
  <si>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</si>
  <si>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</si>
  <si>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</si>
  <si>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</si>
  <si>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</si>
  <si>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</si>
  <si>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</si>
  <si>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</si>
  <si>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</si>
  <si>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</si>
  <si>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</si>
  <si>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</si>
  <si>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</si>
  <si>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Inspire%n(see above)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</si>
  <si>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</si>
  <si>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</si>
  <si>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</si>
  <si>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</si>
  <si>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</si>
  <si>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</si>
  <si>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ADRENALINE%nGain 💡  when you 👊%n %nYOU WILL REPORT IN%nWhen  👊, lower the noise level by 2. Do not change the ⚠ level.</t>
  </si>
  <si>
    <t>THEY TRUST ME%nMay start the heist on any Reinforcements space for 🔊🔊. Security events involving adjacency to Active Guards and Live Cameras do not apply to this character.</t>
  </si>
  <si>
    <t>Exploit II%n(see above)</t>
  </si>
  <si>
    <t>I CAN HAZ TEH CODES?%nOnce per turn, may spend 💡💡 to re-position up to 3 planning tokens of any one player%n %nEXPLOIT%nUse this Action and a 💡 to enable another player to 👊🔊, 📷🔊, or 🔓🔊</t>
  </si>
  <si>
    <t>HAS THE CODE%nOnce per turn, may spend 💡💡 to re-position up to 4 planning tokens of any one player%n %nEXPLOIT II%nUse this Action to enable another player to 👊🔊, 📷🔊, or 🔓🔊</t>
  </si>
  <si>
    <t>PICKER%nGain 💡 when you 🔓%n %nBREACH%nFor 💡💡💡💡, may create a new Exit on current tile if it has an open, external side. Initiate Escape phase.</t>
  </si>
  <si>
    <t>THERE ARE BETTER WAYS%nCannot 👊. May exit a space with guard(s) for 💡 each (does not apply to Escape phase).</t>
  </si>
  <si>
    <t>THERE ARE BETTER WAYS%nCannot 👊. May exit a space with guard(s) for 💡 each (does not apply to Escape phase).%n %nINSPIRE%nUse this action to give a free💡💡  to a player of your choosing</t>
  </si>
  <si>
    <t>ADRENALINE%nGain 💡 when you 👊%n %nBRING IT ON%nBash gets an extra 👊 after Reinforcements event triggered.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</si>
</sst>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B1" workbookViewId="0">
      <selection activeCell="K6" sqref="K6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8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161</v>
      </c>
      <c r="G1" s="31" t="s">
        <v>140</v>
      </c>
      <c r="H1" s="31" t="s">
        <v>141</v>
      </c>
      <c r="I1" s="32" t="s">
        <v>152</v>
      </c>
      <c r="J1" s="32" t="s">
        <v>153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157</v>
      </c>
      <c r="C2" s="11">
        <v>1</v>
      </c>
      <c r="D2" s="11">
        <v>1</v>
      </c>
      <c r="E2" s="11">
        <v>8</v>
      </c>
      <c r="F2" s="11">
        <v>3</v>
      </c>
      <c r="G2" s="11" t="s">
        <v>142</v>
      </c>
      <c r="H2" s="11" t="s">
        <v>391</v>
      </c>
      <c r="I2" s="10" t="s">
        <v>6</v>
      </c>
      <c r="J2" s="10" t="s">
        <v>220</v>
      </c>
      <c r="K2" s="12" t="s">
        <v>191</v>
      </c>
      <c r="L2" s="12" t="s">
        <v>81</v>
      </c>
    </row>
    <row r="3" spans="1:12" s="20" customFormat="1" x14ac:dyDescent="0.25">
      <c r="A3" s="10" t="s">
        <v>6</v>
      </c>
      <c r="B3" s="10" t="s">
        <v>157</v>
      </c>
      <c r="C3" s="11">
        <v>1</v>
      </c>
      <c r="D3" s="11">
        <v>2</v>
      </c>
      <c r="E3" s="11">
        <v>10</v>
      </c>
      <c r="F3" s="11">
        <v>5</v>
      </c>
      <c r="G3" s="11" t="s">
        <v>142</v>
      </c>
      <c r="H3" s="11" t="s">
        <v>391</v>
      </c>
      <c r="I3" s="12"/>
      <c r="J3" s="12"/>
      <c r="K3" s="12" t="s">
        <v>193</v>
      </c>
      <c r="L3" s="12" t="s">
        <v>81</v>
      </c>
    </row>
    <row r="4" spans="1:12" s="19" customFormat="1" x14ac:dyDescent="0.25">
      <c r="A4" s="10" t="s">
        <v>220</v>
      </c>
      <c r="B4" s="10" t="s">
        <v>157</v>
      </c>
      <c r="C4" s="11">
        <v>1</v>
      </c>
      <c r="D4" s="11">
        <v>2</v>
      </c>
      <c r="E4" s="11">
        <v>9</v>
      </c>
      <c r="F4" s="11">
        <v>4</v>
      </c>
      <c r="G4" s="11" t="s">
        <v>142</v>
      </c>
      <c r="H4" s="11" t="s">
        <v>391</v>
      </c>
      <c r="I4" s="12"/>
      <c r="J4" s="12"/>
      <c r="K4" s="12" t="s">
        <v>405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163</v>
      </c>
      <c r="I5" s="15" t="s">
        <v>197</v>
      </c>
      <c r="J5" s="15" t="s">
        <v>8</v>
      </c>
      <c r="K5" s="20" t="s">
        <v>399</v>
      </c>
      <c r="L5" s="20" t="s">
        <v>81</v>
      </c>
    </row>
    <row r="6" spans="1:12" s="22" customFormat="1" x14ac:dyDescent="0.25">
      <c r="A6" s="15" t="s">
        <v>197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163</v>
      </c>
      <c r="I6" s="20"/>
      <c r="J6" s="20"/>
      <c r="K6" s="20" t="s">
        <v>408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390</v>
      </c>
      <c r="I7" s="20"/>
      <c r="J7" s="20"/>
      <c r="K7" s="20" t="s">
        <v>400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3" t="s">
        <v>12</v>
      </c>
      <c r="J8" s="13" t="s">
        <v>10</v>
      </c>
      <c r="K8" s="19" t="s">
        <v>406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12</v>
      </c>
      <c r="F9" s="16">
        <v>3</v>
      </c>
      <c r="G9" s="16" t="s">
        <v>158</v>
      </c>
      <c r="H9" s="16" t="s">
        <v>131</v>
      </c>
      <c r="I9" s="19"/>
      <c r="J9" s="19"/>
      <c r="K9" s="19" t="s">
        <v>406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11</v>
      </c>
      <c r="F10" s="16">
        <v>3</v>
      </c>
      <c r="G10" s="16" t="s">
        <v>158</v>
      </c>
      <c r="H10" s="16" t="s">
        <v>393</v>
      </c>
      <c r="I10" s="19"/>
      <c r="J10" s="19"/>
      <c r="K10" s="19" t="s">
        <v>407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309</v>
      </c>
      <c r="H11" s="25" t="s">
        <v>310</v>
      </c>
      <c r="I11" s="24" t="s">
        <v>4</v>
      </c>
      <c r="J11" s="24" t="s">
        <v>5</v>
      </c>
      <c r="K11" s="22" t="s">
        <v>403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9</v>
      </c>
      <c r="F12" s="25">
        <v>6</v>
      </c>
      <c r="G12" s="25" t="s">
        <v>388</v>
      </c>
      <c r="H12" s="25" t="s">
        <v>310</v>
      </c>
      <c r="I12" s="22"/>
      <c r="J12" s="22"/>
      <c r="K12" s="22" t="s">
        <v>403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309</v>
      </c>
      <c r="H13" s="25" t="s">
        <v>402</v>
      </c>
      <c r="I13" s="22"/>
      <c r="J13" s="22"/>
      <c r="K13" s="22" t="s">
        <v>404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164</v>
      </c>
      <c r="H14" s="17" t="s">
        <v>132</v>
      </c>
      <c r="I14" s="14" t="s">
        <v>14</v>
      </c>
      <c r="J14" s="14" t="s">
        <v>15</v>
      </c>
      <c r="K14" s="21" t="s">
        <v>194</v>
      </c>
      <c r="L14" s="21" t="s">
        <v>81</v>
      </c>
    </row>
    <row r="15" spans="1:12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164</v>
      </c>
      <c r="H15" s="17" t="s">
        <v>132</v>
      </c>
      <c r="K15" s="21" t="s">
        <v>196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164</v>
      </c>
      <c r="H16" s="17" t="s">
        <v>132</v>
      </c>
      <c r="I16" s="21"/>
      <c r="J16" s="21"/>
      <c r="K16" s="21" t="s">
        <v>177</v>
      </c>
      <c r="L16" s="21" t="s">
        <v>81</v>
      </c>
    </row>
    <row r="17" spans="1:12" s="22" customFormat="1" x14ac:dyDescent="0.25">
      <c r="A17" s="26" t="s">
        <v>150</v>
      </c>
      <c r="B17" s="26" t="s">
        <v>151</v>
      </c>
      <c r="C17" s="27">
        <v>1</v>
      </c>
      <c r="D17" s="27">
        <v>1</v>
      </c>
      <c r="E17" s="27">
        <v>6</v>
      </c>
      <c r="F17" s="27">
        <v>4</v>
      </c>
      <c r="G17" s="27" t="s">
        <v>388</v>
      </c>
      <c r="H17" s="27" t="s">
        <v>132</v>
      </c>
      <c r="I17" s="26" t="s">
        <v>294</v>
      </c>
      <c r="J17" s="26" t="s">
        <v>39</v>
      </c>
      <c r="K17" s="23" t="s">
        <v>192</v>
      </c>
      <c r="L17" s="23" t="s">
        <v>81</v>
      </c>
    </row>
    <row r="18" spans="1:12" s="23" customFormat="1" x14ac:dyDescent="0.25">
      <c r="A18" s="26" t="s">
        <v>294</v>
      </c>
      <c r="B18" s="26" t="s">
        <v>151</v>
      </c>
      <c r="C18" s="27">
        <v>1</v>
      </c>
      <c r="D18" s="27">
        <v>2</v>
      </c>
      <c r="E18" s="27">
        <v>9</v>
      </c>
      <c r="F18" s="27">
        <v>3</v>
      </c>
      <c r="G18" s="27" t="s">
        <v>388</v>
      </c>
      <c r="H18" s="27" t="s">
        <v>131</v>
      </c>
      <c r="K18" s="23" t="s">
        <v>305</v>
      </c>
      <c r="L18" s="23" t="s">
        <v>81</v>
      </c>
    </row>
    <row r="19" spans="1:12" s="23" customFormat="1" x14ac:dyDescent="0.25">
      <c r="A19" s="26" t="s">
        <v>39</v>
      </c>
      <c r="B19" s="26" t="s">
        <v>151</v>
      </c>
      <c r="C19" s="27">
        <v>1</v>
      </c>
      <c r="D19" s="27">
        <v>2</v>
      </c>
      <c r="E19" s="27">
        <v>8</v>
      </c>
      <c r="F19" s="27">
        <v>5</v>
      </c>
      <c r="G19" s="27" t="s">
        <v>388</v>
      </c>
      <c r="H19" s="27" t="s">
        <v>392</v>
      </c>
      <c r="K19" s="23" t="s">
        <v>401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9" sqref="L19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9.28515625" style="113" bestFit="1" customWidth="1"/>
    <col min="6" max="6" width="13.7109375" style="94" bestFit="1" customWidth="1"/>
    <col min="7" max="7" width="12.42578125" style="122" bestFit="1" customWidth="1"/>
    <col min="8" max="8" width="12.140625" style="4" bestFit="1" customWidth="1"/>
    <col min="9" max="9" width="12.42578125" style="113" bestFit="1" customWidth="1"/>
    <col min="10" max="10" width="14" style="94" bestFit="1" customWidth="1"/>
    <col min="11" max="11" width="8.140625" style="122" bestFit="1" customWidth="1"/>
    <col min="12" max="12" width="14" style="4" bestFit="1" customWidth="1"/>
    <col min="13" max="13" width="10.140625" style="113" bestFit="1" customWidth="1"/>
    <col min="14" max="14" width="13.7109375" style="94" customWidth="1"/>
    <col min="15" max="15" width="8.5703125" style="122" bestFit="1" customWidth="1"/>
    <col min="16" max="16" width="12.140625" style="94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51"/>
    <col min="57" max="16384" width="9.140625" style="6"/>
  </cols>
  <sheetData>
    <row r="1" spans="1:56" s="95" customFormat="1" ht="15.75" thickBot="1" x14ac:dyDescent="0.3">
      <c r="A1" s="98" t="s">
        <v>0</v>
      </c>
      <c r="B1" s="96" t="s">
        <v>1</v>
      </c>
      <c r="C1" s="96" t="s">
        <v>2</v>
      </c>
      <c r="D1" s="96" t="s">
        <v>165</v>
      </c>
      <c r="E1" s="101" t="s">
        <v>221</v>
      </c>
      <c r="F1" s="97" t="s">
        <v>222</v>
      </c>
      <c r="G1" s="114" t="s">
        <v>276</v>
      </c>
      <c r="H1" s="96" t="s">
        <v>277</v>
      </c>
      <c r="I1" s="101" t="s">
        <v>278</v>
      </c>
      <c r="J1" s="97" t="s">
        <v>279</v>
      </c>
      <c r="K1" s="114" t="s">
        <v>280</v>
      </c>
      <c r="L1" s="96" t="s">
        <v>281</v>
      </c>
      <c r="M1" s="101" t="s">
        <v>282</v>
      </c>
      <c r="N1" s="97" t="s">
        <v>283</v>
      </c>
      <c r="O1" s="114" t="s">
        <v>284</v>
      </c>
      <c r="P1" s="97" t="s">
        <v>285</v>
      </c>
      <c r="Q1" s="96">
        <v>1</v>
      </c>
      <c r="R1" s="96">
        <v>2</v>
      </c>
      <c r="S1" s="96">
        <v>3</v>
      </c>
      <c r="T1" s="96">
        <v>4</v>
      </c>
      <c r="U1" s="96">
        <v>5</v>
      </c>
      <c r="V1" s="96">
        <v>6</v>
      </c>
      <c r="W1" s="96" t="s">
        <v>56</v>
      </c>
      <c r="X1" s="96" t="s">
        <v>133</v>
      </c>
      <c r="Y1" s="98" t="s">
        <v>135</v>
      </c>
      <c r="Z1" s="96" t="s">
        <v>134</v>
      </c>
      <c r="AA1" s="98" t="s">
        <v>136</v>
      </c>
      <c r="AB1" s="99" t="s">
        <v>107</v>
      </c>
      <c r="AC1" s="99" t="s">
        <v>102</v>
      </c>
      <c r="AD1" s="99" t="s">
        <v>103</v>
      </c>
      <c r="AE1" s="99" t="s">
        <v>104</v>
      </c>
      <c r="AF1" s="99" t="s">
        <v>106</v>
      </c>
      <c r="AG1" s="99" t="s">
        <v>100</v>
      </c>
      <c r="AH1" s="99" t="s">
        <v>128</v>
      </c>
      <c r="AI1" s="100" t="s">
        <v>155</v>
      </c>
      <c r="AJ1" s="95" t="s">
        <v>311</v>
      </c>
      <c r="AK1" s="95" t="s">
        <v>323</v>
      </c>
      <c r="AL1" s="95" t="s">
        <v>312</v>
      </c>
      <c r="AM1" s="95" t="s">
        <v>316</v>
      </c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2" t="s">
        <v>231</v>
      </c>
      <c r="F2" s="83" t="str">
        <f t="shared" ref="F2:F19" si="0">VLOOKUP(E2,Actions,2,FALSE)</f>
        <v>👊🔊🔊➜</v>
      </c>
      <c r="G2" s="115" t="s">
        <v>357</v>
      </c>
      <c r="H2" s="41" t="str">
        <f t="shared" ref="H2:H19" si="1">VLOOKUP(G2,Actions,2,FALSE)</f>
        <v>📷🔊🔊➜</v>
      </c>
      <c r="I2" s="102" t="s">
        <v>169</v>
      </c>
      <c r="J2" s="83" t="str">
        <f t="shared" ref="J2:J19" si="2">VLOOKUP(I2,Actions,2,FALSE)</f>
        <v>🔍</v>
      </c>
      <c r="K2" s="115" t="s">
        <v>231</v>
      </c>
      <c r="L2" s="41" t="str">
        <f t="shared" ref="L2:L19" si="3">VLOOKUP(K2,Actions,2,FALSE)</f>
        <v>👊🔊🔊➜</v>
      </c>
      <c r="M2" s="102" t="s">
        <v>357</v>
      </c>
      <c r="N2" s="83" t="str">
        <f t="shared" ref="N2:N19" si="4">VLOOKUP(M2,Actions,2,FALSE)</f>
        <v>📷🔊🔊➜</v>
      </c>
      <c r="O2" s="115" t="s">
        <v>358</v>
      </c>
      <c r="P2" s="83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Punch%n👊🔊🔊➜%nSmash%n📷🔊🔊➜%nReveal%n🔍%nPunch%n👊🔊🔊➜%nSmash%n📷🔊🔊➜%nGrab%n💰🔊</v>
      </c>
      <c r="X2" s="40" t="s">
        <v>156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361</v>
      </c>
      <c r="AA2" s="43" t="str">
        <f t="shared" ref="AA2:AA19" si="8">IF(Z2="(none)","",VLOOKUP(Z2,$A$2:$W$19,23,FALSE))</f>
        <v>Punch%n👊🔊🔊➜%nUnplug%n📷📷🔊➜%nKey In%n🔍🔓🔊%nFlip%n👊🔊➜%nDisable%n📷🔊➜%nGrab%n💰🔊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325</v>
      </c>
      <c r="AK2" s="39" t="s">
        <v>324</v>
      </c>
      <c r="AL2" s="39" t="s">
        <v>154</v>
      </c>
      <c r="AM2" s="39" t="s">
        <v>317</v>
      </c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4" t="s">
        <v>224</v>
      </c>
      <c r="F3" s="85" t="str">
        <f t="shared" si="0"/>
        <v>🔊🔊➜➜</v>
      </c>
      <c r="G3" s="117" t="s">
        <v>259</v>
      </c>
      <c r="H3" s="36" t="str">
        <f t="shared" si="1"/>
        <v>🔓🔊</v>
      </c>
      <c r="I3" s="105" t="s">
        <v>224</v>
      </c>
      <c r="J3" s="85" t="str">
        <f t="shared" si="2"/>
        <v>🔊🔊➜➜</v>
      </c>
      <c r="K3" s="123" t="s">
        <v>227</v>
      </c>
      <c r="L3" s="36" t="str">
        <f t="shared" si="3"/>
        <v>💡💡</v>
      </c>
      <c r="M3" s="105" t="s">
        <v>264</v>
      </c>
      <c r="N3" s="85" t="str">
        <f t="shared" si="4"/>
        <v>🔊🔊➜➜➜</v>
      </c>
      <c r="O3" s="117" t="s">
        <v>228</v>
      </c>
      <c r="P3" s="85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36</v>
      </c>
      <c r="Y3" s="36" t="str">
        <f t="shared" si="7"/>
        <v>Dash%n🔊➜➜%nShim%n🔓🔊%nSleeper Hold%n👊➜%nStudy%n💡💡%nSprint%n🔊🔊➜➜➜%nExamine%n💡💡💡🔊</v>
      </c>
      <c r="Z3" s="38" t="s">
        <v>68</v>
      </c>
      <c r="AA3" s="35" t="str">
        <f t="shared" si="8"/>
        <v>Dash%n🔊➜➜%nShim%n🔓🔊%nSneak%n📷🔊➜➜%nStudy%n💡💡%nSprint%n🔊🔊➜➜➜%nExamine%n💡💡💡🔊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315</v>
      </c>
      <c r="AK3" s="33" t="s">
        <v>325</v>
      </c>
      <c r="AL3" s="33" t="s">
        <v>314</v>
      </c>
      <c r="AM3" s="33" t="s">
        <v>333</v>
      </c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</row>
    <row r="4" spans="1:56" s="39" customFormat="1" x14ac:dyDescent="0.25">
      <c r="A4" s="51" t="s">
        <v>365</v>
      </c>
      <c r="B4" s="50">
        <v>2</v>
      </c>
      <c r="C4" s="50">
        <v>1</v>
      </c>
      <c r="D4" s="51" t="s">
        <v>365</v>
      </c>
      <c r="E4" s="106" t="s">
        <v>169</v>
      </c>
      <c r="F4" s="87" t="str">
        <f t="shared" si="0"/>
        <v>🔍</v>
      </c>
      <c r="G4" s="118" t="s">
        <v>319</v>
      </c>
      <c r="H4" s="51" t="str">
        <f t="shared" si="1"/>
        <v>🔓👊🔊🔊</v>
      </c>
      <c r="I4" s="107" t="s">
        <v>345</v>
      </c>
      <c r="J4" s="87" t="str">
        <f t="shared" si="2"/>
        <v>🔓📷🔊🔊</v>
      </c>
      <c r="K4" s="125" t="s">
        <v>322</v>
      </c>
      <c r="L4" s="51" t="str">
        <f t="shared" si="3"/>
        <v>👊📷🔊🔊</v>
      </c>
      <c r="M4" s="107" t="s">
        <v>358</v>
      </c>
      <c r="N4" s="87" t="str">
        <f t="shared" si="4"/>
        <v>💰🔊</v>
      </c>
      <c r="O4" s="118" t="s">
        <v>224</v>
      </c>
      <c r="P4" s="87" t="str">
        <f t="shared" si="5"/>
        <v>🔊🔊➜➜</v>
      </c>
      <c r="Q4" s="50" t="str">
        <f t="shared" si="10"/>
        <v>Reveal%n🔍</v>
      </c>
      <c r="R4" s="52" t="str">
        <f t="shared" si="11"/>
        <v>Strongarm%n🔓👊🔊🔊</v>
      </c>
      <c r="S4" s="52" t="str">
        <f t="shared" si="12"/>
        <v>Short%n🔓📷🔊🔊</v>
      </c>
      <c r="T4" s="50" t="str">
        <f t="shared" si="13"/>
        <v>Zap%n👊📷🔊🔊</v>
      </c>
      <c r="U4" s="50" t="str">
        <f t="shared" si="14"/>
        <v>Grab%n💰🔊</v>
      </c>
      <c r="V4" s="50" t="str">
        <f t="shared" si="15"/>
        <v>Run%n🔊🔊➜➜</v>
      </c>
      <c r="W4" s="53" t="str">
        <f t="shared" si="6"/>
        <v>Reveal%n🔍%nStrongarm%n🔓👊🔊🔊%nShort%n🔓📷🔊🔊%nZap%n👊📷🔊🔊%nGrab%n💰🔊%nRun%n🔊🔊➜➜</v>
      </c>
      <c r="X4" s="50" t="s">
        <v>175</v>
      </c>
      <c r="Y4" s="51" t="str">
        <f t="shared" si="7"/>
        <v>Study%n💡💡%nSpy Stuff%n🔓👊🔊%nShort%n🔓📷🔊🔊%nZap%n👊📷🔊🔊%nGrab%n💰🔊%nDash%n🔊➜➜</v>
      </c>
      <c r="Z4" s="50" t="s">
        <v>125</v>
      </c>
      <c r="AA4" s="53" t="str">
        <f t="shared" si="8"/>
        <v>Redirect%n🔓👊📷🔊🔊%nStrongarm%n🔓👊🔊🔊%nShort%n🔓📷🔊🔊%nShock%n👊📷%nGrab%n💰🔊%nDash%n🔊➜➜</v>
      </c>
      <c r="AB4" s="40">
        <f t="shared" si="16"/>
        <v>0</v>
      </c>
      <c r="AC4" s="40">
        <f t="shared" si="9"/>
        <v>9</v>
      </c>
      <c r="AD4" s="40">
        <f t="shared" si="9"/>
        <v>2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4" t="s">
        <v>326</v>
      </c>
      <c r="AK4" s="54" t="s">
        <v>161</v>
      </c>
      <c r="AL4" s="54" t="s">
        <v>327</v>
      </c>
      <c r="AM4" s="54" t="s">
        <v>317</v>
      </c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</row>
    <row r="5" spans="1:56" s="33" customFormat="1" x14ac:dyDescent="0.25">
      <c r="A5" s="62" t="s">
        <v>328</v>
      </c>
      <c r="B5" s="61">
        <v>2</v>
      </c>
      <c r="C5" s="61">
        <v>1</v>
      </c>
      <c r="D5" s="62" t="s">
        <v>328</v>
      </c>
      <c r="E5" s="108" t="s">
        <v>329</v>
      </c>
      <c r="F5" s="89" t="str">
        <f t="shared" si="0"/>
        <v>👊🔊</v>
      </c>
      <c r="G5" s="119" t="s">
        <v>224</v>
      </c>
      <c r="H5" s="62" t="str">
        <f t="shared" si="1"/>
        <v>🔊🔊➜➜</v>
      </c>
      <c r="I5" s="109" t="s">
        <v>235</v>
      </c>
      <c r="J5" s="89" t="str">
        <f t="shared" si="2"/>
        <v>👊👊🔊</v>
      </c>
      <c r="K5" s="127" t="s">
        <v>224</v>
      </c>
      <c r="L5" s="62" t="str">
        <f t="shared" si="3"/>
        <v>🔊🔊➜➜</v>
      </c>
      <c r="M5" s="109" t="s">
        <v>329</v>
      </c>
      <c r="N5" s="89" t="str">
        <f t="shared" si="4"/>
        <v>👊🔊</v>
      </c>
      <c r="O5" s="119" t="s">
        <v>227</v>
      </c>
      <c r="P5" s="89" t="str">
        <f t="shared" si="5"/>
        <v>💡💡</v>
      </c>
      <c r="Q5" s="61" t="str">
        <f t="shared" si="10"/>
        <v>Tackle%n👊🔊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Tackle%n👊🔊</v>
      </c>
      <c r="V5" s="61" t="str">
        <f t="shared" si="15"/>
        <v>Study%n💡💡</v>
      </c>
      <c r="W5" s="63" t="str">
        <f t="shared" si="6"/>
        <v>Tackle%n👊🔊%nRun%n🔊🔊➜➜%nBash%n👊👊🔊%nRun%n🔊🔊➜➜%nTackle%n👊🔊%nStudy%n💡💡</v>
      </c>
      <c r="X5" s="61" t="s">
        <v>115</v>
      </c>
      <c r="Y5" s="62" t="str">
        <f t="shared" si="7"/>
        <v>Bash%n👊👊🔊%nDash%n🔊➜➜%nRampage%n👊👊🔊🔊➜➜%nRun%n🔊🔊➜➜%nStrongarm%n🔓👊🔊🔊%nStudy%n💡💡</v>
      </c>
      <c r="Z5" s="61" t="s">
        <v>374</v>
      </c>
      <c r="AA5" s="63" t="str">
        <f t="shared" si="8"/>
        <v>Bash%n👊👊🔊%nDash%n🔊➜➜%nDetonate%n🔓👊👊📷🔊⚠%nRun%n🔊🔊➜➜%nBash%n👊👊🔊%nStudy%n💡💡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331</v>
      </c>
      <c r="AK5" s="64" t="s">
        <v>332</v>
      </c>
      <c r="AL5" s="64" t="s">
        <v>161</v>
      </c>
      <c r="AM5" s="64" t="s">
        <v>333</v>
      </c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10" t="s">
        <v>376</v>
      </c>
      <c r="F6" s="91" t="str">
        <f t="shared" si="0"/>
        <v>🔓🔓🔊🔊➜</v>
      </c>
      <c r="G6" s="120" t="s">
        <v>227</v>
      </c>
      <c r="H6" s="71" t="str">
        <f t="shared" si="1"/>
        <v>💡💡</v>
      </c>
      <c r="I6" s="111" t="s">
        <v>259</v>
      </c>
      <c r="J6" s="91" t="str">
        <f t="shared" si="2"/>
        <v>🔓🔊</v>
      </c>
      <c r="K6" s="128" t="s">
        <v>264</v>
      </c>
      <c r="L6" s="71" t="str">
        <f t="shared" si="3"/>
        <v>🔊🔊➜➜➜</v>
      </c>
      <c r="M6" s="111" t="s">
        <v>224</v>
      </c>
      <c r="N6" s="91" t="str">
        <f t="shared" si="4"/>
        <v>🔊🔊➜➜</v>
      </c>
      <c r="O6" s="120" t="s">
        <v>259</v>
      </c>
      <c r="P6" s="91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Shim%n🔓🔊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Shim%n🔓🔊</v>
      </c>
      <c r="W6" s="73" t="str">
        <f t="shared" si="6"/>
        <v>Bump%n🔓🔓🔊🔊➜%nStudy%n💡💡%nShim%n🔓🔊%nSprint%n🔊🔊➜➜➜%nRun%n🔊🔊➜➜%nShim%n🔓🔊</v>
      </c>
      <c r="X6" s="72" t="s">
        <v>381</v>
      </c>
      <c r="Y6" s="71" t="str">
        <f t="shared" si="7"/>
        <v>Rake%n🔓🔓🔊➜%nRecon%n💡💡🔊🔍%nSwipe%n🔓💰%nSprint%n🔊🔊➜➜➜%nDash%n🔊➜➜%nShim%n🔓🔊</v>
      </c>
      <c r="Z6" s="72" t="s">
        <v>138</v>
      </c>
      <c r="AA6" s="73" t="str">
        <f t="shared" si="8"/>
        <v>Rake%n🔓🔓🔊➜%nStudy%n💡💡%nSpy Stuff%n🔓👊🔊%nSprint%n🔊🔊➜➜➜%nDash%n🔊➜➜%nShort%n🔓📷🔊🔊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336</v>
      </c>
      <c r="AK6" s="74" t="s">
        <v>337</v>
      </c>
      <c r="AL6" s="74" t="s">
        <v>161</v>
      </c>
      <c r="AM6" s="74" t="s">
        <v>317</v>
      </c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</row>
    <row r="7" spans="1:56" s="49" customFormat="1" x14ac:dyDescent="0.25">
      <c r="A7" s="132" t="s">
        <v>59</v>
      </c>
      <c r="B7" s="131">
        <v>2</v>
      </c>
      <c r="C7" s="131">
        <v>1</v>
      </c>
      <c r="D7" s="132" t="s">
        <v>59</v>
      </c>
      <c r="E7" s="133" t="s">
        <v>341</v>
      </c>
      <c r="F7" s="134" t="str">
        <f t="shared" si="0"/>
        <v>📷📷🔊🔊➜</v>
      </c>
      <c r="G7" s="135" t="s">
        <v>264</v>
      </c>
      <c r="H7" s="132" t="str">
        <f t="shared" si="1"/>
        <v>🔊🔊➜➜➜</v>
      </c>
      <c r="I7" s="136" t="s">
        <v>357</v>
      </c>
      <c r="J7" s="134" t="str">
        <f t="shared" si="2"/>
        <v>📷🔊🔊➜</v>
      </c>
      <c r="K7" s="137" t="s">
        <v>169</v>
      </c>
      <c r="L7" s="132" t="str">
        <f t="shared" si="3"/>
        <v>🔍</v>
      </c>
      <c r="M7" s="136" t="s">
        <v>228</v>
      </c>
      <c r="N7" s="134" t="str">
        <f t="shared" si="4"/>
        <v>💡💡💡🔊</v>
      </c>
      <c r="O7" s="135" t="s">
        <v>357</v>
      </c>
      <c r="P7" s="134" t="str">
        <f t="shared" si="5"/>
        <v>📷🔊🔊➜</v>
      </c>
      <c r="Q7" s="131" t="str">
        <f t="shared" si="10"/>
        <v>Shatter%n📷📷🔊🔊➜</v>
      </c>
      <c r="R7" s="131" t="str">
        <f t="shared" si="11"/>
        <v>Sprint%n🔊🔊➜➜➜</v>
      </c>
      <c r="S7" s="131" t="str">
        <f t="shared" si="12"/>
        <v>Smash%n📷🔊🔊➜</v>
      </c>
      <c r="T7" s="131" t="str">
        <f t="shared" si="13"/>
        <v>Reveal%n🔍</v>
      </c>
      <c r="U7" s="138" t="str">
        <f t="shared" si="14"/>
        <v>Examine%n💡💡💡🔊</v>
      </c>
      <c r="V7" s="138" t="str">
        <f t="shared" si="15"/>
        <v>Smash%n📷🔊🔊➜</v>
      </c>
      <c r="W7" s="139" t="str">
        <f t="shared" si="6"/>
        <v>Shatter%n📷📷🔊🔊➜%nSprint%n🔊🔊➜➜➜%nSmash%n📷🔊🔊➜%nReveal%n🔍%nExamine%n💡💡💡🔊%nSmash%n📷🔊🔊➜</v>
      </c>
      <c r="X7" s="138" t="s">
        <v>63</v>
      </c>
      <c r="Y7" s="132" t="str">
        <f t="shared" si="7"/>
        <v>Unplug%n📷📷🔊➜%nSprint%n🔊🔊➜➜➜%nDisable%n📷🔊➜%nDiscover%n🔍🔍%nRecon%n💡💡🔊🔍%nDisable%n📷🔊➜</v>
      </c>
      <c r="Z7" s="138" t="s">
        <v>386</v>
      </c>
      <c r="AA7" s="139" t="str">
        <f t="shared" si="8"/>
        <v>Unplug%n📷📷🔊➜%nStride%n🔊➜🔍%nDisable%n📷🔊➜%nStride%n🔊➜🔍%nStudy%n💡💡%nDisable%n📷🔊➜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40" t="s">
        <v>384</v>
      </c>
      <c r="AK7" s="140" t="s">
        <v>343</v>
      </c>
      <c r="AL7" s="140" t="s">
        <v>169</v>
      </c>
      <c r="AM7" s="140" t="s">
        <v>317</v>
      </c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</row>
    <row r="8" spans="1:56" s="54" customFormat="1" x14ac:dyDescent="0.25">
      <c r="A8" s="43" t="s">
        <v>156</v>
      </c>
      <c r="B8" s="42">
        <v>2</v>
      </c>
      <c r="C8" s="42">
        <v>2</v>
      </c>
      <c r="D8" s="43" t="s">
        <v>126</v>
      </c>
      <c r="E8" s="103" t="s">
        <v>355</v>
      </c>
      <c r="F8" s="84" t="str">
        <f t="shared" si="0"/>
        <v>👊🔊➜</v>
      </c>
      <c r="G8" s="116" t="s">
        <v>241</v>
      </c>
      <c r="H8" s="43" t="str">
        <f t="shared" si="1"/>
        <v>📷🔊➜</v>
      </c>
      <c r="I8" s="103" t="s">
        <v>227</v>
      </c>
      <c r="J8" s="84" t="str">
        <f t="shared" si="2"/>
        <v>💡💡</v>
      </c>
      <c r="K8" s="116" t="s">
        <v>231</v>
      </c>
      <c r="L8" s="43" t="str">
        <f t="shared" si="3"/>
        <v>👊🔊🔊➜</v>
      </c>
      <c r="M8" s="103" t="s">
        <v>357</v>
      </c>
      <c r="N8" s="84" t="str">
        <f t="shared" si="4"/>
        <v>📷🔊🔊➜</v>
      </c>
      <c r="O8" s="116" t="s">
        <v>360</v>
      </c>
      <c r="P8" s="84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139</v>
      </c>
      <c r="Y8" s="45" t="str">
        <f t="shared" si="7"/>
        <v/>
      </c>
      <c r="Z8" s="42" t="s">
        <v>139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6" t="s">
        <v>353</v>
      </c>
      <c r="AK8" s="146" t="s">
        <v>354</v>
      </c>
      <c r="AL8" s="146" t="s">
        <v>369</v>
      </c>
      <c r="AM8" s="146" t="s">
        <v>333</v>
      </c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</row>
    <row r="9" spans="1:56" s="58" customFormat="1" x14ac:dyDescent="0.25">
      <c r="A9" s="44" t="s">
        <v>361</v>
      </c>
      <c r="B9" s="47">
        <v>2</v>
      </c>
      <c r="C9" s="47">
        <v>2</v>
      </c>
      <c r="D9" s="43" t="s">
        <v>126</v>
      </c>
      <c r="E9" s="103" t="s">
        <v>231</v>
      </c>
      <c r="F9" s="84" t="str">
        <f t="shared" si="0"/>
        <v>👊🔊🔊➜</v>
      </c>
      <c r="G9" s="116" t="s">
        <v>267</v>
      </c>
      <c r="H9" s="43" t="str">
        <f t="shared" si="1"/>
        <v>📷📷🔊➜</v>
      </c>
      <c r="I9" s="103" t="s">
        <v>271</v>
      </c>
      <c r="J9" s="84" t="str">
        <f t="shared" si="2"/>
        <v>🔍🔓🔊</v>
      </c>
      <c r="K9" s="116" t="s">
        <v>355</v>
      </c>
      <c r="L9" s="43" t="str">
        <f t="shared" si="3"/>
        <v>👊🔊➜</v>
      </c>
      <c r="M9" s="103" t="s">
        <v>241</v>
      </c>
      <c r="N9" s="84" t="str">
        <f t="shared" si="4"/>
        <v>📷🔊➜</v>
      </c>
      <c r="O9" s="116" t="s">
        <v>358</v>
      </c>
      <c r="P9" s="84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Unplug%n📷📷🔊➜</v>
      </c>
      <c r="S9" s="47" t="str">
        <f t="shared" si="12"/>
        <v>Key In%n🔍🔓🔊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Punch%n👊🔊🔊➜%nUnplug%n📷📷🔊➜%nKey In%n🔍🔓🔊%nFlip%n👊🔊➜%nDisable%n📷🔊➜%nGrab%n💰🔊</v>
      </c>
      <c r="X9" s="47" t="s">
        <v>139</v>
      </c>
      <c r="Y9" s="44" t="str">
        <f t="shared" si="7"/>
        <v/>
      </c>
      <c r="Z9" s="47" t="s">
        <v>139</v>
      </c>
      <c r="AA9" s="43" t="str">
        <f t="shared" si="8"/>
        <v/>
      </c>
      <c r="AB9" s="40">
        <f t="shared" si="16"/>
        <v>0</v>
      </c>
      <c r="AC9" s="40">
        <f t="shared" si="9"/>
        <v>7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359</v>
      </c>
      <c r="AK9" s="46" t="s">
        <v>315</v>
      </c>
      <c r="AL9" s="46" t="s">
        <v>370</v>
      </c>
      <c r="AM9" s="46" t="s">
        <v>318</v>
      </c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5" t="s">
        <v>238</v>
      </c>
      <c r="F10" s="86" t="str">
        <f t="shared" si="0"/>
        <v>🔊➜➜</v>
      </c>
      <c r="G10" s="117" t="s">
        <v>259</v>
      </c>
      <c r="H10" s="34" t="str">
        <f t="shared" si="1"/>
        <v>🔓🔊</v>
      </c>
      <c r="I10" s="105" t="s">
        <v>272</v>
      </c>
      <c r="J10" s="86" t="str">
        <f t="shared" si="2"/>
        <v>👊➜</v>
      </c>
      <c r="K10" s="117" t="s">
        <v>227</v>
      </c>
      <c r="L10" s="34" t="str">
        <f t="shared" si="3"/>
        <v>💡💡</v>
      </c>
      <c r="M10" s="105" t="s">
        <v>264</v>
      </c>
      <c r="N10" s="86" t="str">
        <f t="shared" si="4"/>
        <v>🔊🔊➜➜➜</v>
      </c>
      <c r="O10" s="117" t="s">
        <v>228</v>
      </c>
      <c r="P10" s="86" t="str">
        <f t="shared" si="5"/>
        <v>💡💡💡🔊</v>
      </c>
      <c r="Q10" s="37" t="str">
        <f t="shared" si="10"/>
        <v>Dash%n🔊➜➜</v>
      </c>
      <c r="R10" s="37" t="str">
        <f t="shared" si="11"/>
        <v>Shim%n🔓🔊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Dash%n🔊➜➜%nShim%n🔓🔊%nSleeper Hold%n👊➜%nStudy%n💡💡%nSprint%n🔊🔊➜➜➜%nExamine%n💡💡💡🔊</v>
      </c>
      <c r="X10" s="37" t="s">
        <v>139</v>
      </c>
      <c r="Y10" s="35" t="str">
        <f t="shared" si="7"/>
        <v/>
      </c>
      <c r="Z10" s="37" t="s">
        <v>139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8" t="s">
        <v>363</v>
      </c>
      <c r="AK10" s="148" t="s">
        <v>362</v>
      </c>
      <c r="AL10" s="148" t="s">
        <v>314</v>
      </c>
      <c r="AM10" s="148" t="s">
        <v>318</v>
      </c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5" t="s">
        <v>238</v>
      </c>
      <c r="F11" s="86" t="str">
        <f t="shared" si="0"/>
        <v>🔊➜➜</v>
      </c>
      <c r="G11" s="117" t="s">
        <v>259</v>
      </c>
      <c r="H11" s="35" t="str">
        <f t="shared" si="1"/>
        <v>🔓🔊</v>
      </c>
      <c r="I11" s="105" t="s">
        <v>226</v>
      </c>
      <c r="J11" s="86" t="str">
        <f t="shared" si="2"/>
        <v>📷🔊➜➜</v>
      </c>
      <c r="K11" s="124" t="s">
        <v>227</v>
      </c>
      <c r="L11" s="35" t="str">
        <f t="shared" si="3"/>
        <v>💡💡</v>
      </c>
      <c r="M11" s="105" t="s">
        <v>264</v>
      </c>
      <c r="N11" s="86" t="str">
        <f t="shared" si="4"/>
        <v>🔊🔊➜➜➜</v>
      </c>
      <c r="O11" s="117" t="s">
        <v>228</v>
      </c>
      <c r="P11" s="86" t="str">
        <f t="shared" si="5"/>
        <v>💡💡💡🔊</v>
      </c>
      <c r="Q11" s="38" t="str">
        <f t="shared" si="10"/>
        <v>Dash%n🔊➜➜</v>
      </c>
      <c r="R11" s="38" t="str">
        <f t="shared" si="11"/>
        <v>Shim%n🔓🔊</v>
      </c>
      <c r="S11" s="37" t="str">
        <f t="shared" si="12"/>
        <v>Sneak%n📷🔊➜➜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Dash%n🔊➜➜%nShim%n🔓🔊%nSneak%n📷🔊➜➜%nStudy%n💡💡%nSprint%n🔊🔊➜➜➜%nExamine%n💡💡💡🔊</v>
      </c>
      <c r="X11" s="37" t="s">
        <v>139</v>
      </c>
      <c r="Y11" s="35" t="str">
        <f t="shared" si="7"/>
        <v/>
      </c>
      <c r="Z11" s="37" t="s">
        <v>139</v>
      </c>
      <c r="AA11" s="35" t="str">
        <f t="shared" si="8"/>
        <v/>
      </c>
      <c r="AB11" s="40">
        <f t="shared" si="16"/>
        <v>5</v>
      </c>
      <c r="AC11" s="40">
        <f t="shared" si="9"/>
        <v>6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8" t="s">
        <v>364</v>
      </c>
      <c r="AK11" s="147" t="s">
        <v>168</v>
      </c>
      <c r="AL11" s="147" t="s">
        <v>314</v>
      </c>
      <c r="AM11" s="147" t="s">
        <v>318</v>
      </c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</row>
    <row r="12" spans="1:56" s="64" customFormat="1" x14ac:dyDescent="0.25">
      <c r="A12" s="53" t="s">
        <v>175</v>
      </c>
      <c r="B12" s="52">
        <v>2</v>
      </c>
      <c r="C12" s="52">
        <v>2</v>
      </c>
      <c r="D12" s="53" t="s">
        <v>365</v>
      </c>
      <c r="E12" s="107" t="s">
        <v>227</v>
      </c>
      <c r="F12" s="88" t="str">
        <f t="shared" si="0"/>
        <v>💡💡</v>
      </c>
      <c r="G12" s="118" t="s">
        <v>274</v>
      </c>
      <c r="H12" s="53" t="str">
        <f t="shared" si="1"/>
        <v>🔓👊🔊</v>
      </c>
      <c r="I12" s="107" t="s">
        <v>345</v>
      </c>
      <c r="J12" s="88" t="str">
        <f t="shared" si="2"/>
        <v>🔓📷🔊🔊</v>
      </c>
      <c r="K12" s="118" t="s">
        <v>322</v>
      </c>
      <c r="L12" s="53" t="str">
        <f t="shared" si="3"/>
        <v>👊📷🔊🔊</v>
      </c>
      <c r="M12" s="107" t="s">
        <v>358</v>
      </c>
      <c r="N12" s="88" t="str">
        <f t="shared" si="4"/>
        <v>💰🔊</v>
      </c>
      <c r="O12" s="118" t="s">
        <v>238</v>
      </c>
      <c r="P12" s="88" t="str">
        <f t="shared" si="5"/>
        <v>🔊➜➜</v>
      </c>
      <c r="Q12" s="52" t="str">
        <f t="shared" si="10"/>
        <v>Study%n💡💡</v>
      </c>
      <c r="R12" s="52" t="str">
        <f t="shared" si="11"/>
        <v>Spy Stuff%n🔓👊🔊</v>
      </c>
      <c r="S12" s="50" t="str">
        <f t="shared" si="12"/>
        <v>Short%n🔓📷🔊🔊</v>
      </c>
      <c r="T12" s="52" t="str">
        <f t="shared" si="13"/>
        <v>Zap%n👊📷🔊🔊</v>
      </c>
      <c r="U12" s="50" t="str">
        <f t="shared" si="14"/>
        <v>Grab%n💰🔊</v>
      </c>
      <c r="V12" s="52" t="str">
        <f t="shared" si="15"/>
        <v>Dash%n🔊➜➜</v>
      </c>
      <c r="W12" s="56" t="str">
        <f t="shared" si="6"/>
        <v>Study%n💡💡%nSpy Stuff%n🔓👊🔊%nShort%n🔓📷🔊🔊%nZap%n👊📷🔊🔊%nGrab%n💰🔊%nDash%n🔊➜➜</v>
      </c>
      <c r="X12" s="52" t="s">
        <v>139</v>
      </c>
      <c r="Y12" s="57" t="str">
        <f t="shared" si="7"/>
        <v/>
      </c>
      <c r="Z12" s="52" t="s">
        <v>139</v>
      </c>
      <c r="AA12" s="56" t="str">
        <f t="shared" si="8"/>
        <v/>
      </c>
      <c r="AB12" s="40">
        <f t="shared" si="16"/>
        <v>2</v>
      </c>
      <c r="AC12" s="40">
        <f t="shared" si="9"/>
        <v>7</v>
      </c>
      <c r="AD12" s="40">
        <f t="shared" si="9"/>
        <v>2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366</v>
      </c>
      <c r="AK12" s="54" t="s">
        <v>169</v>
      </c>
      <c r="AL12" s="54" t="s">
        <v>371</v>
      </c>
      <c r="AM12" s="54" t="s">
        <v>333</v>
      </c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365</v>
      </c>
      <c r="E13" s="107" t="s">
        <v>225</v>
      </c>
      <c r="F13" s="88" t="str">
        <f t="shared" si="0"/>
        <v>🔓👊📷🔊🔊</v>
      </c>
      <c r="G13" s="118" t="s">
        <v>319</v>
      </c>
      <c r="H13" s="56" t="str">
        <f t="shared" si="1"/>
        <v>🔓👊🔊🔊</v>
      </c>
      <c r="I13" s="107" t="s">
        <v>345</v>
      </c>
      <c r="J13" s="88" t="str">
        <f t="shared" si="2"/>
        <v>🔓📷🔊🔊</v>
      </c>
      <c r="K13" s="126" t="s">
        <v>368</v>
      </c>
      <c r="L13" s="56" t="str">
        <f t="shared" si="3"/>
        <v>👊📷</v>
      </c>
      <c r="M13" s="107" t="s">
        <v>358</v>
      </c>
      <c r="N13" s="88" t="str">
        <f t="shared" si="4"/>
        <v>💰🔊</v>
      </c>
      <c r="O13" s="118" t="s">
        <v>238</v>
      </c>
      <c r="P13" s="88" t="str">
        <f t="shared" si="5"/>
        <v>🔊➜➜</v>
      </c>
      <c r="Q13" s="60" t="str">
        <f t="shared" si="10"/>
        <v>Redirect%n🔓👊📷🔊🔊</v>
      </c>
      <c r="R13" s="59" t="str">
        <f t="shared" si="11"/>
        <v>Strongarm%n🔓👊🔊🔊</v>
      </c>
      <c r="S13" s="59" t="str">
        <f t="shared" si="12"/>
        <v>Short%n🔓📷🔊🔊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Dash%n🔊➜➜</v>
      </c>
      <c r="W13" s="56" t="str">
        <f t="shared" si="6"/>
        <v>Redirect%n🔓👊📷🔊🔊%nStrongarm%n🔓👊🔊🔊%nShort%n🔓📷🔊🔊%nShock%n👊📷%nGrab%n💰🔊%nDash%n🔊➜➜</v>
      </c>
      <c r="X13" s="59" t="s">
        <v>139</v>
      </c>
      <c r="Y13" s="57" t="str">
        <f t="shared" si="7"/>
        <v/>
      </c>
      <c r="Z13" s="59" t="s">
        <v>139</v>
      </c>
      <c r="AA13" s="56" t="str">
        <f t="shared" si="8"/>
        <v/>
      </c>
      <c r="AB13" s="40">
        <f t="shared" si="16"/>
        <v>0</v>
      </c>
      <c r="AC13" s="40">
        <f t="shared" si="9"/>
        <v>8</v>
      </c>
      <c r="AD13" s="40">
        <f t="shared" si="9"/>
        <v>2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326</v>
      </c>
      <c r="AK13" s="54" t="s">
        <v>344</v>
      </c>
      <c r="AL13" s="54" t="s">
        <v>371</v>
      </c>
      <c r="AM13" s="54" t="s">
        <v>333</v>
      </c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328</v>
      </c>
      <c r="E14" s="109" t="s">
        <v>235</v>
      </c>
      <c r="F14" s="90" t="str">
        <f t="shared" si="0"/>
        <v>👊👊🔊</v>
      </c>
      <c r="G14" s="119" t="s">
        <v>238</v>
      </c>
      <c r="H14" s="63" t="str">
        <f t="shared" si="1"/>
        <v>🔊➜➜</v>
      </c>
      <c r="I14" s="109" t="s">
        <v>255</v>
      </c>
      <c r="J14" s="90" t="str">
        <f t="shared" si="2"/>
        <v>👊👊🔊🔊➜➜</v>
      </c>
      <c r="K14" s="119" t="s">
        <v>224</v>
      </c>
      <c r="L14" s="63" t="str">
        <f t="shared" si="3"/>
        <v>🔊🔊➜➜</v>
      </c>
      <c r="M14" s="109" t="s">
        <v>319</v>
      </c>
      <c r="N14" s="90" t="str">
        <f t="shared" si="4"/>
        <v>🔓👊🔊🔊</v>
      </c>
      <c r="O14" s="119" t="s">
        <v>227</v>
      </c>
      <c r="P14" s="90" t="str">
        <f t="shared" si="5"/>
        <v>💡💡</v>
      </c>
      <c r="Q14" s="66" t="str">
        <f t="shared" si="10"/>
        <v>Bash%n👊👊🔊</v>
      </c>
      <c r="R14" s="67" t="str">
        <f t="shared" si="11"/>
        <v>Dash%n🔊➜➜</v>
      </c>
      <c r="S14" s="67" t="str">
        <f t="shared" si="12"/>
        <v>Rampage%n👊👊🔊🔊➜➜</v>
      </c>
      <c r="T14" s="61" t="str">
        <f t="shared" si="13"/>
        <v>Run%n🔊🔊➜➜</v>
      </c>
      <c r="U14" s="66" t="str">
        <f t="shared" si="14"/>
        <v>Strongarm%n🔓👊🔊🔊</v>
      </c>
      <c r="V14" s="67" t="str">
        <f t="shared" si="15"/>
        <v>Study%n💡💡</v>
      </c>
      <c r="W14" s="68" t="str">
        <f t="shared" si="6"/>
        <v>Bash%n👊👊🔊%nDash%n🔊➜➜%nRampage%n👊👊🔊🔊➜➜%nRun%n🔊🔊➜➜%nStrongarm%n🔓👊🔊🔊%nStudy%n💡💡</v>
      </c>
      <c r="X14" s="66" t="s">
        <v>139</v>
      </c>
      <c r="Y14" s="63" t="str">
        <f t="shared" si="7"/>
        <v/>
      </c>
      <c r="Z14" s="66" t="s">
        <v>139</v>
      </c>
      <c r="AA14" s="63" t="str">
        <f t="shared" si="8"/>
        <v/>
      </c>
      <c r="AB14" s="40">
        <f t="shared" si="16"/>
        <v>2</v>
      </c>
      <c r="AC14" s="40">
        <f t="shared" si="9"/>
        <v>8</v>
      </c>
      <c r="AD14" s="40">
        <f t="shared" si="9"/>
        <v>6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331</v>
      </c>
      <c r="AK14" s="64" t="s">
        <v>362</v>
      </c>
      <c r="AL14" s="64" t="s">
        <v>373</v>
      </c>
      <c r="AM14" s="64" t="s">
        <v>333</v>
      </c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</row>
    <row r="15" spans="1:56" s="74" customFormat="1" x14ac:dyDescent="0.25">
      <c r="A15" s="63" t="s">
        <v>374</v>
      </c>
      <c r="B15" s="66">
        <v>2</v>
      </c>
      <c r="C15" s="66">
        <v>2</v>
      </c>
      <c r="D15" s="63" t="s">
        <v>328</v>
      </c>
      <c r="E15" s="109" t="s">
        <v>235</v>
      </c>
      <c r="F15" s="90" t="str">
        <f t="shared" si="0"/>
        <v>👊👊🔊</v>
      </c>
      <c r="G15" s="119" t="s">
        <v>238</v>
      </c>
      <c r="H15" s="63" t="str">
        <f t="shared" si="1"/>
        <v>🔊➜➜</v>
      </c>
      <c r="I15" s="109" t="s">
        <v>233</v>
      </c>
      <c r="J15" s="90" t="str">
        <f>VLOOKUP(I15,Actions,2,FALSE)</f>
        <v>🔓👊👊📷🔊⚠</v>
      </c>
      <c r="K15" s="119" t="s">
        <v>224</v>
      </c>
      <c r="L15" s="63" t="str">
        <f t="shared" si="3"/>
        <v>🔊🔊➜➜</v>
      </c>
      <c r="M15" s="109" t="s">
        <v>235</v>
      </c>
      <c r="N15" s="90" t="str">
        <f t="shared" si="4"/>
        <v>👊👊🔊</v>
      </c>
      <c r="O15" s="119" t="s">
        <v>227</v>
      </c>
      <c r="P15" s="90" t="str">
        <f t="shared" si="5"/>
        <v>💡💡</v>
      </c>
      <c r="Q15" s="66" t="str">
        <f t="shared" si="10"/>
        <v>Bash%n👊👊🔊</v>
      </c>
      <c r="R15" s="61" t="str">
        <f t="shared" si="11"/>
        <v>Dash%n🔊➜➜</v>
      </c>
      <c r="S15" s="66" t="str">
        <f t="shared" si="12"/>
        <v>Detonate%n🔓👊👊📷🔊⚠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Bash%n👊👊🔊%nDash%n🔊➜➜%nDetonate%n🔓👊👊📷🔊⚠%nRun%n🔊🔊➜➜%nBash%n👊👊🔊%nStudy%n💡💡</v>
      </c>
      <c r="X15" s="66" t="s">
        <v>139</v>
      </c>
      <c r="Y15" s="63" t="str">
        <f t="shared" si="7"/>
        <v/>
      </c>
      <c r="Z15" s="66" t="s">
        <v>139</v>
      </c>
      <c r="AA15" s="63" t="str">
        <f t="shared" si="8"/>
        <v/>
      </c>
      <c r="AB15" s="40">
        <f t="shared" si="16"/>
        <v>2</v>
      </c>
      <c r="AC15" s="40">
        <f t="shared" si="9"/>
        <v>6</v>
      </c>
      <c r="AD15" s="40">
        <f t="shared" si="9"/>
        <v>4</v>
      </c>
      <c r="AE15" s="40">
        <f t="shared" si="9"/>
        <v>1</v>
      </c>
      <c r="AF15" s="40">
        <f t="shared" si="9"/>
        <v>6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331</v>
      </c>
      <c r="AK15" s="64"/>
      <c r="AL15" s="64" t="s">
        <v>372</v>
      </c>
      <c r="AM15" s="64" t="s">
        <v>375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</row>
    <row r="16" spans="1:56" s="74" customFormat="1" x14ac:dyDescent="0.25">
      <c r="A16" s="77" t="s">
        <v>381</v>
      </c>
      <c r="B16" s="76">
        <v>2</v>
      </c>
      <c r="C16" s="76">
        <v>2</v>
      </c>
      <c r="D16" s="77" t="s">
        <v>130</v>
      </c>
      <c r="E16" s="110" t="s">
        <v>232</v>
      </c>
      <c r="F16" s="91" t="str">
        <f t="shared" si="0"/>
        <v>🔓🔓🔊➜</v>
      </c>
      <c r="G16" s="120" t="s">
        <v>223</v>
      </c>
      <c r="H16" s="77" t="str">
        <f t="shared" si="1"/>
        <v>💡💡🔊🔍</v>
      </c>
      <c r="I16" s="111" t="s">
        <v>380</v>
      </c>
      <c r="J16" s="91" t="str">
        <f t="shared" si="2"/>
        <v>🔓💰</v>
      </c>
      <c r="K16" s="129" t="s">
        <v>264</v>
      </c>
      <c r="L16" s="77" t="str">
        <f t="shared" si="3"/>
        <v>🔊🔊➜➜➜</v>
      </c>
      <c r="M16" s="111" t="s">
        <v>238</v>
      </c>
      <c r="N16" s="91" t="str">
        <f t="shared" si="4"/>
        <v>🔊➜➜</v>
      </c>
      <c r="O16" s="120" t="s">
        <v>259</v>
      </c>
      <c r="P16" s="91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Shim%n🔓🔊</v>
      </c>
      <c r="W16" s="78" t="str">
        <f t="shared" si="6"/>
        <v>Rake%n🔓🔓🔊➜%nRecon%n💡💡🔊🔍%nSwipe%n🔓💰%nSprint%n🔊🔊➜➜➜%nDash%n🔊➜➜%nShim%n🔓🔊</v>
      </c>
      <c r="X16" s="72" t="s">
        <v>139</v>
      </c>
      <c r="Y16" s="77" t="str">
        <f t="shared" si="7"/>
        <v/>
      </c>
      <c r="Z16" s="72" t="s">
        <v>139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336</v>
      </c>
      <c r="AK16" s="74" t="s">
        <v>337</v>
      </c>
      <c r="AL16" s="74" t="s">
        <v>382</v>
      </c>
      <c r="AM16" s="74" t="s">
        <v>333</v>
      </c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</row>
    <row r="17" spans="1:56" s="140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11" t="s">
        <v>232</v>
      </c>
      <c r="F17" s="92" t="str">
        <f t="shared" si="0"/>
        <v>🔓🔓🔊➜</v>
      </c>
      <c r="G17" s="120" t="s">
        <v>227</v>
      </c>
      <c r="H17" s="73" t="str">
        <f t="shared" si="1"/>
        <v>💡💡</v>
      </c>
      <c r="I17" s="111" t="s">
        <v>274</v>
      </c>
      <c r="J17" s="92" t="str">
        <f t="shared" si="2"/>
        <v>🔓👊🔊</v>
      </c>
      <c r="K17" s="120" t="s">
        <v>264</v>
      </c>
      <c r="L17" s="73" t="str">
        <f t="shared" si="3"/>
        <v>🔊🔊➜➜➜</v>
      </c>
      <c r="M17" s="111" t="s">
        <v>238</v>
      </c>
      <c r="N17" s="92" t="str">
        <f t="shared" si="4"/>
        <v>🔊➜➜</v>
      </c>
      <c r="O17" s="120" t="s">
        <v>345</v>
      </c>
      <c r="P17" s="92" t="str">
        <f t="shared" si="5"/>
        <v>🔓📷🔊🔊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</v>
      </c>
      <c r="W17" s="78" t="str">
        <f t="shared" si="6"/>
        <v>Rake%n🔓🔓🔊➜%nStudy%n💡💡%nSpy Stuff%n🔓👊🔊%nSprint%n🔊🔊➜➜➜%nDash%n🔊➜➜%nShort%n🔓📷🔊🔊</v>
      </c>
      <c r="X17" s="72" t="s">
        <v>139</v>
      </c>
      <c r="Y17" s="73" t="str">
        <f t="shared" si="7"/>
        <v/>
      </c>
      <c r="Z17" s="72" t="s">
        <v>139</v>
      </c>
      <c r="AA17" s="73" t="str">
        <f t="shared" si="8"/>
        <v/>
      </c>
      <c r="AB17" s="40">
        <f t="shared" si="16"/>
        <v>2</v>
      </c>
      <c r="AC17" s="40">
        <f t="shared" si="9"/>
        <v>7</v>
      </c>
      <c r="AD17" s="40">
        <f t="shared" si="9"/>
        <v>6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336</v>
      </c>
      <c r="AK17" s="74" t="s">
        <v>378</v>
      </c>
      <c r="AL17" s="74" t="s">
        <v>383</v>
      </c>
      <c r="AM17" s="74" t="s">
        <v>333</v>
      </c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</row>
    <row r="18" spans="1:56" s="140" customFormat="1" x14ac:dyDescent="0.25">
      <c r="A18" s="139" t="s">
        <v>63</v>
      </c>
      <c r="B18" s="138">
        <v>2</v>
      </c>
      <c r="C18" s="138">
        <v>2</v>
      </c>
      <c r="D18" s="139" t="s">
        <v>59</v>
      </c>
      <c r="E18" s="136" t="s">
        <v>267</v>
      </c>
      <c r="F18" s="141" t="str">
        <f t="shared" si="0"/>
        <v>📷📷🔊➜</v>
      </c>
      <c r="G18" s="135" t="s">
        <v>264</v>
      </c>
      <c r="H18" s="139" t="str">
        <f t="shared" si="1"/>
        <v>🔊🔊➜➜➜</v>
      </c>
      <c r="I18" s="136" t="s">
        <v>241</v>
      </c>
      <c r="J18" s="141" t="str">
        <f t="shared" si="2"/>
        <v>📷🔊➜</v>
      </c>
      <c r="K18" s="135" t="s">
        <v>243</v>
      </c>
      <c r="L18" s="139" t="str">
        <f t="shared" si="3"/>
        <v>🔍🔍</v>
      </c>
      <c r="M18" s="136" t="s">
        <v>223</v>
      </c>
      <c r="N18" s="141" t="str">
        <f t="shared" si="4"/>
        <v>💡💡🔊🔍</v>
      </c>
      <c r="O18" s="135" t="s">
        <v>241</v>
      </c>
      <c r="P18" s="141" t="str">
        <f t="shared" si="5"/>
        <v>📷🔊➜</v>
      </c>
      <c r="Q18" s="131" t="str">
        <f t="shared" si="10"/>
        <v>Unplug%n📷📷🔊➜</v>
      </c>
      <c r="R18" s="131" t="str">
        <f t="shared" si="11"/>
        <v>Sprint%n🔊🔊➜➜➜</v>
      </c>
      <c r="S18" s="131" t="str">
        <f t="shared" si="12"/>
        <v>Disable%n📷🔊➜</v>
      </c>
      <c r="T18" s="131" t="str">
        <f t="shared" si="13"/>
        <v>Discover%n🔍🔍</v>
      </c>
      <c r="U18" s="131" t="str">
        <f t="shared" si="14"/>
        <v>Recon%n💡💡🔊🔍</v>
      </c>
      <c r="V18" s="138" t="str">
        <f t="shared" si="15"/>
        <v>Disable%n📷🔊➜</v>
      </c>
      <c r="W18" s="142" t="str">
        <f t="shared" si="6"/>
        <v>Unplug%n📷📷🔊➜%nSprint%n🔊🔊➜➜➜%nDisable%n📷🔊➜%nDiscover%n🔍🔍%nRecon%n💡💡🔊🔍%nDisable%n📷🔊➜</v>
      </c>
      <c r="X18" s="138" t="s">
        <v>139</v>
      </c>
      <c r="Y18" s="143" t="str">
        <f t="shared" si="7"/>
        <v/>
      </c>
      <c r="Z18" s="138" t="s">
        <v>139</v>
      </c>
      <c r="AA18" s="142" t="str">
        <f t="shared" si="8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40" t="s">
        <v>385</v>
      </c>
      <c r="AK18" s="140" t="s">
        <v>343</v>
      </c>
      <c r="AM18" s="140" t="s">
        <v>318</v>
      </c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</row>
    <row r="19" spans="1:56" s="140" customFormat="1" x14ac:dyDescent="0.25">
      <c r="A19" s="139" t="s">
        <v>386</v>
      </c>
      <c r="B19" s="138">
        <v>2</v>
      </c>
      <c r="C19" s="138">
        <v>2</v>
      </c>
      <c r="D19" s="139" t="s">
        <v>59</v>
      </c>
      <c r="E19" s="136" t="s">
        <v>267</v>
      </c>
      <c r="F19" s="141" t="str">
        <f t="shared" si="0"/>
        <v>📷📷🔊➜</v>
      </c>
      <c r="G19" s="135" t="s">
        <v>307</v>
      </c>
      <c r="H19" s="139" t="str">
        <f t="shared" si="1"/>
        <v>🔊➜🔍</v>
      </c>
      <c r="I19" s="136" t="s">
        <v>241</v>
      </c>
      <c r="J19" s="141" t="str">
        <f t="shared" si="2"/>
        <v>📷🔊➜</v>
      </c>
      <c r="K19" s="135" t="s">
        <v>307</v>
      </c>
      <c r="L19" s="139" t="str">
        <f t="shared" si="3"/>
        <v>🔊➜🔍</v>
      </c>
      <c r="M19" s="136" t="s">
        <v>227</v>
      </c>
      <c r="N19" s="141" t="str">
        <f t="shared" si="4"/>
        <v>💡💡</v>
      </c>
      <c r="O19" s="135" t="s">
        <v>241</v>
      </c>
      <c r="P19" s="141" t="str">
        <f t="shared" si="5"/>
        <v>📷🔊➜</v>
      </c>
      <c r="Q19" s="145" t="str">
        <f t="shared" si="10"/>
        <v>Unplug%n📷📷🔊➜</v>
      </c>
      <c r="R19" s="131" t="str">
        <f t="shared" si="11"/>
        <v>Stride%n🔊➜🔍</v>
      </c>
      <c r="S19" s="131" t="str">
        <f t="shared" si="12"/>
        <v>Disable%n📷🔊➜</v>
      </c>
      <c r="T19" s="131" t="str">
        <f t="shared" si="13"/>
        <v>Stride%n🔊➜🔍</v>
      </c>
      <c r="U19" s="131" t="str">
        <f t="shared" si="14"/>
        <v>Study%n💡💡</v>
      </c>
      <c r="V19" s="131" t="str">
        <f t="shared" si="15"/>
        <v>Disable%n📷🔊➜</v>
      </c>
      <c r="W19" s="142" t="str">
        <f t="shared" si="6"/>
        <v>Unplug%n📷📷🔊➜%nStride%n🔊➜🔍%nDisable%n📷🔊➜%nStride%n🔊➜🔍%nStudy%n💡💡%nDisable%n📷🔊➜</v>
      </c>
      <c r="X19" s="138" t="s">
        <v>139</v>
      </c>
      <c r="Y19" s="139" t="str">
        <f t="shared" si="7"/>
        <v/>
      </c>
      <c r="Z19" s="138" t="s">
        <v>139</v>
      </c>
      <c r="AA19" s="139" t="str">
        <f t="shared" si="8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40" t="s">
        <v>384</v>
      </c>
      <c r="AK19" s="140" t="s">
        <v>343</v>
      </c>
      <c r="AL19" s="140" t="s">
        <v>387</v>
      </c>
      <c r="AM19" s="140" t="s">
        <v>318</v>
      </c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</row>
    <row r="20" spans="1:56" s="8" customFormat="1" x14ac:dyDescent="0.25">
      <c r="A20" s="5"/>
      <c r="B20" s="9"/>
      <c r="C20" s="9"/>
      <c r="D20" s="5"/>
      <c r="E20" s="112"/>
      <c r="F20" s="93"/>
      <c r="G20" s="121"/>
      <c r="H20" s="5"/>
      <c r="I20" s="112"/>
      <c r="J20" s="93"/>
      <c r="K20" s="121"/>
      <c r="L20" s="5"/>
      <c r="M20" s="112"/>
      <c r="N20" s="93"/>
      <c r="O20" s="121"/>
      <c r="P20" s="93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180</v>
      </c>
    </row>
    <row r="3" spans="1:4" x14ac:dyDescent="0.25">
      <c r="A3" s="1" t="s">
        <v>100</v>
      </c>
      <c r="B3" t="s">
        <v>346</v>
      </c>
      <c r="D3" s="2"/>
    </row>
    <row r="4" spans="1:4" x14ac:dyDescent="0.25">
      <c r="A4" s="1" t="s">
        <v>106</v>
      </c>
      <c r="B4" t="s">
        <v>179</v>
      </c>
      <c r="D4" s="2"/>
    </row>
    <row r="5" spans="1:4" x14ac:dyDescent="0.25">
      <c r="A5" s="1" t="s">
        <v>104</v>
      </c>
      <c r="B5" t="s">
        <v>170</v>
      </c>
      <c r="D5" s="2"/>
    </row>
    <row r="6" spans="1:4" x14ac:dyDescent="0.25">
      <c r="A6" s="1" t="s">
        <v>107</v>
      </c>
      <c r="B6" t="s">
        <v>348</v>
      </c>
    </row>
    <row r="7" spans="1:4" x14ac:dyDescent="0.25">
      <c r="A7" s="1" t="s">
        <v>128</v>
      </c>
      <c r="B7" t="s">
        <v>178</v>
      </c>
    </row>
    <row r="8" spans="1:4" x14ac:dyDescent="0.25">
      <c r="A8" s="1" t="s">
        <v>155</v>
      </c>
      <c r="B8" t="s">
        <v>347</v>
      </c>
    </row>
    <row r="9" spans="1:4" x14ac:dyDescent="0.25">
      <c r="A9" s="1" t="s">
        <v>102</v>
      </c>
      <c r="B9" t="s">
        <v>160</v>
      </c>
    </row>
    <row r="10" spans="1:4" x14ac:dyDescent="0.25">
      <c r="A10" s="1" t="s">
        <v>105</v>
      </c>
      <c r="B10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25" sqref="B25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1" bestFit="1" customWidth="1"/>
  </cols>
  <sheetData>
    <row r="1" spans="1:12" s="69" customFormat="1" x14ac:dyDescent="0.25">
      <c r="A1" s="69" t="s">
        <v>198</v>
      </c>
      <c r="B1" s="69" t="s">
        <v>275</v>
      </c>
      <c r="C1" s="69" t="s">
        <v>199</v>
      </c>
      <c r="E1" s="80" t="s">
        <v>200</v>
      </c>
      <c r="F1" s="80" t="s">
        <v>201</v>
      </c>
      <c r="G1" s="80" t="s">
        <v>202</v>
      </c>
      <c r="H1" s="80" t="s">
        <v>203</v>
      </c>
      <c r="I1" s="80" t="s">
        <v>204</v>
      </c>
      <c r="J1" s="80" t="s">
        <v>205</v>
      </c>
      <c r="K1" s="69" t="s">
        <v>320</v>
      </c>
      <c r="L1" s="69" t="s">
        <v>321</v>
      </c>
    </row>
    <row r="2" spans="1:12" x14ac:dyDescent="0.25">
      <c r="A2" t="s">
        <v>230</v>
      </c>
      <c r="B2" t="s">
        <v>240</v>
      </c>
      <c r="C2" t="s">
        <v>166</v>
      </c>
      <c r="E2" s="81">
        <f>COUNTIF(Skills!Q:Q,#REF!)</f>
        <v>0</v>
      </c>
      <c r="F2" s="81">
        <f>COUNTIF(Skills!R:R,#REF!)</f>
        <v>0</v>
      </c>
      <c r="G2" s="81">
        <f>COUNTIF(Skills!S:S,#REF!)</f>
        <v>0</v>
      </c>
      <c r="H2" s="81">
        <f>COUNTIF(Skills!T:T,#REF!)</f>
        <v>0</v>
      </c>
      <c r="I2" s="81">
        <f>COUNTIF(Skills!U:U,#REF!)</f>
        <v>0</v>
      </c>
      <c r="J2" s="81">
        <f>COUNTIF(Skills!V:V,#REF!)</f>
        <v>0</v>
      </c>
    </row>
    <row r="3" spans="1:12" x14ac:dyDescent="0.25">
      <c r="A3" t="s">
        <v>241</v>
      </c>
      <c r="B3" t="s">
        <v>242</v>
      </c>
      <c r="C3" t="s">
        <v>166</v>
      </c>
      <c r="E3" s="81">
        <f>COUNTIF(Skills!Q:Q,#REF!)</f>
        <v>0</v>
      </c>
      <c r="F3" s="81">
        <f>COUNTIF(Skills!R:R,#REF!)</f>
        <v>0</v>
      </c>
      <c r="G3" s="81">
        <f>COUNTIF(Skills!S:S,#REF!)</f>
        <v>0</v>
      </c>
      <c r="H3" s="81">
        <f>COUNTIF(Skills!T:T,#REF!)</f>
        <v>0</v>
      </c>
      <c r="I3" s="81">
        <f>COUNTIF(Skills!U:U,#REF!)</f>
        <v>0</v>
      </c>
      <c r="J3" s="81">
        <f>COUNTIF(Skills!V:V,#REF!)</f>
        <v>0</v>
      </c>
    </row>
    <row r="4" spans="1:12" x14ac:dyDescent="0.25">
      <c r="A4" t="s">
        <v>226</v>
      </c>
      <c r="B4" t="s">
        <v>396</v>
      </c>
    </row>
    <row r="5" spans="1:12" x14ac:dyDescent="0.25">
      <c r="A5" t="s">
        <v>267</v>
      </c>
      <c r="B5" t="s">
        <v>397</v>
      </c>
      <c r="C5" t="s">
        <v>166</v>
      </c>
    </row>
    <row r="6" spans="1:12" x14ac:dyDescent="0.25">
      <c r="A6" t="s">
        <v>341</v>
      </c>
      <c r="B6" t="s">
        <v>342</v>
      </c>
      <c r="C6" t="s">
        <v>166</v>
      </c>
      <c r="E6" s="81">
        <f>COUNTIF(Skills!Q:Q,#REF!)</f>
        <v>0</v>
      </c>
      <c r="F6" s="81">
        <f>COUNTIF(Skills!R:R,#REF!)</f>
        <v>0</v>
      </c>
      <c r="G6" s="81">
        <f>COUNTIF(Skills!S:S,#REF!)</f>
        <v>0</v>
      </c>
      <c r="H6" s="81">
        <f>COUNTIF(Skills!T:T,#REF!)</f>
        <v>0</v>
      </c>
      <c r="I6" s="81">
        <f>COUNTIF(Skills!U:U,#REF!)</f>
        <v>0</v>
      </c>
      <c r="J6" s="81">
        <f>COUNTIF(Skills!V:V,#REF!)</f>
        <v>0</v>
      </c>
    </row>
    <row r="7" spans="1:12" x14ac:dyDescent="0.25">
      <c r="A7" t="s">
        <v>357</v>
      </c>
      <c r="B7" t="s">
        <v>268</v>
      </c>
      <c r="C7" t="s">
        <v>166</v>
      </c>
      <c r="E7" s="81">
        <f>COUNTIF(Skills!Q:Q,#REF!)</f>
        <v>0</v>
      </c>
      <c r="F7" s="81">
        <f>COUNTIF(Skills!R:R,#REF!)</f>
        <v>0</v>
      </c>
      <c r="G7" s="81">
        <f>COUNTIF(Skills!S:S,#REF!)</f>
        <v>0</v>
      </c>
      <c r="H7" s="81">
        <f>COUNTIF(Skills!T:T,#REF!)</f>
        <v>0</v>
      </c>
      <c r="I7" s="81">
        <f>COUNTIF(Skills!U:U,#REF!)</f>
        <v>0</v>
      </c>
      <c r="J7" s="81">
        <f>COUNTIF(Skills!V:V,#REF!)</f>
        <v>0</v>
      </c>
    </row>
    <row r="8" spans="1:12" x14ac:dyDescent="0.25">
      <c r="A8" t="s">
        <v>233</v>
      </c>
      <c r="B8" t="s">
        <v>395</v>
      </c>
      <c r="C8" t="s">
        <v>167</v>
      </c>
      <c r="E8" s="81">
        <f>COUNTIF(Skills!Q:Q,#REF!)</f>
        <v>0</v>
      </c>
      <c r="F8" s="81">
        <f>COUNTIF(Skills!R:R,#REF!)</f>
        <v>0</v>
      </c>
      <c r="G8" s="81">
        <f>COUNTIF(Skills!S:S,#REF!)</f>
        <v>0</v>
      </c>
      <c r="H8" s="81">
        <f>COUNTIF(Skills!T:T,#REF!)</f>
        <v>0</v>
      </c>
      <c r="I8" s="81">
        <f>COUNTIF(Skills!U:U,#REF!)</f>
        <v>0</v>
      </c>
      <c r="J8" s="81">
        <f>COUNTIF(Skills!V:V,#REF!)</f>
        <v>0</v>
      </c>
    </row>
    <row r="9" spans="1:12" x14ac:dyDescent="0.25">
      <c r="A9" t="s">
        <v>225</v>
      </c>
      <c r="B9" t="s">
        <v>394</v>
      </c>
      <c r="C9" t="s">
        <v>167</v>
      </c>
      <c r="E9" s="81">
        <f>COUNTIF(Skills!Q:Q,#REF!)</f>
        <v>0</v>
      </c>
      <c r="F9" s="81">
        <f>COUNTIF(Skills!R:R,#REF!)</f>
        <v>0</v>
      </c>
      <c r="G9" s="81">
        <f>COUNTIF(Skills!S:S,#REF!)</f>
        <v>0</v>
      </c>
      <c r="H9" s="81">
        <f>COUNTIF(Skills!T:T,#REF!)</f>
        <v>0</v>
      </c>
      <c r="I9" s="81">
        <f>COUNTIF(Skills!U:U,#REF!)</f>
        <v>0</v>
      </c>
      <c r="J9" s="81">
        <f>COUNTIF(Skills!V:V,#REF!)</f>
        <v>0</v>
      </c>
    </row>
    <row r="10" spans="1:12" x14ac:dyDescent="0.25">
      <c r="A10" t="s">
        <v>322</v>
      </c>
      <c r="B10" t="s">
        <v>340</v>
      </c>
      <c r="C10" t="s">
        <v>167</v>
      </c>
      <c r="E10" s="81">
        <f>COUNTIF(Skills!Q:Q,#REF!)</f>
        <v>0</v>
      </c>
      <c r="F10" s="81">
        <f>COUNTIF(Skills!R:R,#REF!)</f>
        <v>0</v>
      </c>
      <c r="G10" s="81">
        <f>COUNTIF(Skills!S:S,#REF!)</f>
        <v>0</v>
      </c>
      <c r="H10" s="81">
        <f>COUNTIF(Skills!T:T,#REF!)</f>
        <v>0</v>
      </c>
      <c r="I10" s="81">
        <f>COUNTIF(Skills!U:U,#REF!)</f>
        <v>0</v>
      </c>
      <c r="J10" s="81">
        <f>COUNTIF(Skills!V:V,#REF!)</f>
        <v>0</v>
      </c>
    </row>
    <row r="11" spans="1:12" x14ac:dyDescent="0.25">
      <c r="A11" t="s">
        <v>345</v>
      </c>
      <c r="B11" t="s">
        <v>338</v>
      </c>
      <c r="C11" t="s">
        <v>167</v>
      </c>
    </row>
    <row r="12" spans="1:12" x14ac:dyDescent="0.25">
      <c r="A12" t="s">
        <v>319</v>
      </c>
      <c r="B12" t="s">
        <v>339</v>
      </c>
      <c r="C12" t="s">
        <v>167</v>
      </c>
      <c r="E12" s="81">
        <f>COUNTIF(Skills!Q:Q,#REF!)</f>
        <v>0</v>
      </c>
      <c r="F12" s="81">
        <f>COUNTIF(Skills!R:R,#REF!)</f>
        <v>0</v>
      </c>
      <c r="G12" s="81">
        <f>COUNTIF(Skills!S:S,#REF!)</f>
        <v>0</v>
      </c>
      <c r="H12" s="81">
        <f>COUNTIF(Skills!T:T,#REF!)</f>
        <v>0</v>
      </c>
      <c r="I12" s="81">
        <f>COUNTIF(Skills!U:U,#REF!)</f>
        <v>0</v>
      </c>
      <c r="J12" s="81">
        <f>COUNTIF(Skills!V:V,#REF!)</f>
        <v>0</v>
      </c>
    </row>
    <row r="13" spans="1:12" x14ac:dyDescent="0.25">
      <c r="A13" t="s">
        <v>368</v>
      </c>
      <c r="B13" t="s">
        <v>367</v>
      </c>
      <c r="C13" t="s">
        <v>167</v>
      </c>
    </row>
    <row r="14" spans="1:12" x14ac:dyDescent="0.25">
      <c r="A14" t="s">
        <v>274</v>
      </c>
      <c r="B14" t="s">
        <v>389</v>
      </c>
      <c r="C14" t="s">
        <v>167</v>
      </c>
      <c r="E14" s="81">
        <f>COUNTIF(Skills!Q:Q,#REF!)</f>
        <v>0</v>
      </c>
      <c r="F14" s="81">
        <f>COUNTIF(Skills!R:R,#REF!)</f>
        <v>0</v>
      </c>
      <c r="G14" s="81">
        <f>COUNTIF(Skills!S:S,#REF!)</f>
        <v>0</v>
      </c>
      <c r="H14" s="81">
        <f>COUNTIF(Skills!T:T,#REF!)</f>
        <v>0</v>
      </c>
      <c r="I14" s="81">
        <f>COUNTIF(Skills!U:U,#REF!)</f>
        <v>0</v>
      </c>
      <c r="J14" s="81">
        <f>COUNTIF(Skills!V:V,#REF!)</f>
        <v>0</v>
      </c>
    </row>
    <row r="15" spans="1:12" x14ac:dyDescent="0.25">
      <c r="A15" t="s">
        <v>380</v>
      </c>
      <c r="B15" t="s">
        <v>379</v>
      </c>
    </row>
    <row r="16" spans="1:12" x14ac:dyDescent="0.25">
      <c r="A16" t="s">
        <v>228</v>
      </c>
      <c r="B16" t="s">
        <v>245</v>
      </c>
      <c r="C16" t="s">
        <v>161</v>
      </c>
      <c r="E16" s="81">
        <f>COUNTIF(Skills!Q:Q,#REF!)</f>
        <v>0</v>
      </c>
      <c r="F16" s="81">
        <f>COUNTIF(Skills!R:R,#REF!)</f>
        <v>0</v>
      </c>
      <c r="G16" s="81">
        <f>COUNTIF(Skills!S:S,#REF!)</f>
        <v>0</v>
      </c>
      <c r="H16" s="81">
        <f>COUNTIF(Skills!T:T,#REF!)</f>
        <v>0</v>
      </c>
      <c r="I16" s="81">
        <f>COUNTIF(Skills!U:U,#REF!)</f>
        <v>0</v>
      </c>
      <c r="J16" s="81">
        <f>COUNTIF(Skills!V:V,#REF!)</f>
        <v>0</v>
      </c>
    </row>
    <row r="17" spans="1:10" x14ac:dyDescent="0.25">
      <c r="A17" t="s">
        <v>246</v>
      </c>
      <c r="B17" t="s">
        <v>107</v>
      </c>
      <c r="C17" t="s">
        <v>161</v>
      </c>
      <c r="E17" s="81">
        <f>COUNTIF(Skills!Q:Q,#REF!)</f>
        <v>0</v>
      </c>
      <c r="F17" s="81">
        <f>COUNTIF(Skills!R:R,#REF!)</f>
        <v>0</v>
      </c>
      <c r="G17" s="81">
        <f>COUNTIF(Skills!S:S,#REF!)</f>
        <v>0</v>
      </c>
      <c r="H17" s="81">
        <f>COUNTIF(Skills!T:T,#REF!)</f>
        <v>0</v>
      </c>
      <c r="I17" s="81">
        <f>COUNTIF(Skills!U:U,#REF!)</f>
        <v>0</v>
      </c>
      <c r="J17" s="81">
        <f>COUNTIF(Skills!V:V,#REF!)</f>
        <v>0</v>
      </c>
    </row>
    <row r="18" spans="1:10" x14ac:dyDescent="0.25">
      <c r="A18" t="s">
        <v>223</v>
      </c>
      <c r="B18" t="s">
        <v>257</v>
      </c>
      <c r="C18" t="s">
        <v>161</v>
      </c>
      <c r="E18" s="81">
        <f>COUNTIF(Skills!Q:Q,#REF!)</f>
        <v>0</v>
      </c>
      <c r="F18" s="81">
        <f>COUNTIF(Skills!R:R,#REF!)</f>
        <v>0</v>
      </c>
      <c r="G18" s="81">
        <f>COUNTIF(Skills!S:S,#REF!)</f>
        <v>0</v>
      </c>
      <c r="H18" s="81">
        <f>COUNTIF(Skills!T:T,#REF!)</f>
        <v>0</v>
      </c>
      <c r="I18" s="81">
        <f>COUNTIF(Skills!U:U,#REF!)</f>
        <v>0</v>
      </c>
      <c r="J18" s="81">
        <f>COUNTIF(Skills!V:V,#REF!)</f>
        <v>0</v>
      </c>
    </row>
    <row r="19" spans="1:10" x14ac:dyDescent="0.25">
      <c r="A19" t="s">
        <v>227</v>
      </c>
      <c r="B19" t="s">
        <v>266</v>
      </c>
      <c r="C19" t="s">
        <v>161</v>
      </c>
      <c r="E19" s="81">
        <f>COUNTIF(Skills!Q:Q,#REF!)</f>
        <v>0</v>
      </c>
      <c r="F19" s="81">
        <f>COUNTIF(Skills!R:R,#REF!)</f>
        <v>0</v>
      </c>
      <c r="G19" s="81">
        <f>COUNTIF(Skills!S:S,#REF!)</f>
        <v>0</v>
      </c>
      <c r="H19" s="81">
        <f>COUNTIF(Skills!T:T,#REF!)</f>
        <v>0</v>
      </c>
      <c r="I19" s="81">
        <f>COUNTIF(Skills!U:U,#REF!)</f>
        <v>0</v>
      </c>
      <c r="J19" s="81">
        <f>COUNTIF(Skills!V:V,#REF!)</f>
        <v>0</v>
      </c>
    </row>
    <row r="20" spans="1:10" x14ac:dyDescent="0.25">
      <c r="A20" t="s">
        <v>360</v>
      </c>
      <c r="B20" t="s">
        <v>352</v>
      </c>
      <c r="C20" t="s">
        <v>154</v>
      </c>
      <c r="E20" s="81">
        <f>COUNTIF(Skills!Q:Q,#REF!)</f>
        <v>0</v>
      </c>
      <c r="F20" s="81">
        <f>COUNTIF(Skills!R:R,#REF!)</f>
        <v>0</v>
      </c>
      <c r="G20" s="81">
        <f>COUNTIF(Skills!S:S,#REF!)</f>
        <v>0</v>
      </c>
      <c r="H20" s="81">
        <f>COUNTIF(Skills!T:T,#REF!)</f>
        <v>0</v>
      </c>
      <c r="I20" s="81">
        <f>COUNTIF(Skills!U:U,#REF!)</f>
        <v>0</v>
      </c>
      <c r="J20" s="81">
        <f>COUNTIF(Skills!V:V,#REF!)</f>
        <v>0</v>
      </c>
    </row>
    <row r="21" spans="1:10" x14ac:dyDescent="0.25">
      <c r="A21" t="s">
        <v>358</v>
      </c>
      <c r="B21" t="s">
        <v>270</v>
      </c>
      <c r="C21" t="s">
        <v>154</v>
      </c>
      <c r="E21" s="81">
        <f>COUNTIF(Skills!Q:Q,#REF!)</f>
        <v>0</v>
      </c>
      <c r="F21" s="81">
        <f>COUNTIF(Skills!R:R,#REF!)</f>
        <v>0</v>
      </c>
      <c r="G21" s="81">
        <f>COUNTIF(Skills!S:S,#REF!)</f>
        <v>0</v>
      </c>
      <c r="H21" s="81">
        <f>COUNTIF(Skills!T:T,#REF!)</f>
        <v>0</v>
      </c>
      <c r="I21" s="81">
        <f>COUNTIF(Skills!U:U,#REF!)</f>
        <v>0</v>
      </c>
      <c r="J21" s="81">
        <f>COUNTIF(Skills!V:V,#REF!)</f>
        <v>0</v>
      </c>
    </row>
    <row r="22" spans="1:10" x14ac:dyDescent="0.25">
      <c r="A22" t="s">
        <v>237</v>
      </c>
      <c r="B22" t="s">
        <v>103</v>
      </c>
      <c r="C22" t="s">
        <v>21</v>
      </c>
      <c r="E22" s="81">
        <f>COUNTIF(Skills!Q:Q,#REF!)</f>
        <v>0</v>
      </c>
      <c r="F22" s="81">
        <f>COUNTIF(Skills!R:R,#REF!)</f>
        <v>0</v>
      </c>
      <c r="G22" s="81">
        <f>COUNTIF(Skills!S:S,#REF!)</f>
        <v>0</v>
      </c>
      <c r="H22" s="81">
        <f>COUNTIF(Skills!T:T,#REF!)</f>
        <v>0</v>
      </c>
      <c r="I22" s="81">
        <f>COUNTIF(Skills!U:U,#REF!)</f>
        <v>0</v>
      </c>
      <c r="J22" s="81">
        <f>COUNTIF(Skills!V:V,#REF!)</f>
        <v>0</v>
      </c>
    </row>
    <row r="23" spans="1:10" x14ac:dyDescent="0.25">
      <c r="A23" t="s">
        <v>238</v>
      </c>
      <c r="B23" t="s">
        <v>239</v>
      </c>
      <c r="C23" t="s">
        <v>21</v>
      </c>
      <c r="E23" s="81">
        <f>COUNTIF(Skills!Q:Q,#REF!)</f>
        <v>0</v>
      </c>
      <c r="F23" s="81">
        <f>COUNTIF(Skills!R:R,#REF!)</f>
        <v>0</v>
      </c>
      <c r="G23" s="81">
        <f>COUNTIF(Skills!S:S,#REF!)</f>
        <v>0</v>
      </c>
      <c r="H23" s="81">
        <f>COUNTIF(Skills!T:T,#REF!)</f>
        <v>0</v>
      </c>
      <c r="I23" s="81">
        <f>COUNTIF(Skills!U:U,#REF!)</f>
        <v>0</v>
      </c>
      <c r="J23" s="81">
        <f>COUNTIF(Skills!V:V,#REF!)</f>
        <v>0</v>
      </c>
    </row>
    <row r="24" spans="1:10" x14ac:dyDescent="0.25">
      <c r="A24" t="s">
        <v>224</v>
      </c>
      <c r="B24" t="s">
        <v>258</v>
      </c>
      <c r="C24" t="s">
        <v>21</v>
      </c>
      <c r="E24" s="81">
        <f>COUNTIF(Skills!Q:Q,#REF!)</f>
        <v>0</v>
      </c>
      <c r="F24" s="81">
        <f>COUNTIF(Skills!R:R,#REF!)</f>
        <v>0</v>
      </c>
      <c r="G24" s="81">
        <f>COUNTIF(Skills!S:S,#REF!)</f>
        <v>0</v>
      </c>
      <c r="H24" s="81">
        <f>COUNTIF(Skills!T:T,#REF!)</f>
        <v>0</v>
      </c>
      <c r="I24" s="81">
        <f>COUNTIF(Skills!U:U,#REF!)</f>
        <v>0</v>
      </c>
      <c r="J24" s="81">
        <f>COUNTIF(Skills!V:V,#REF!)</f>
        <v>0</v>
      </c>
    </row>
    <row r="25" spans="1:10" x14ac:dyDescent="0.25">
      <c r="A25" t="s">
        <v>261</v>
      </c>
      <c r="B25" t="s">
        <v>262</v>
      </c>
      <c r="C25" t="s">
        <v>21</v>
      </c>
      <c r="E25" s="81">
        <f>COUNTIF(Skills!Q:Q,#REF!)</f>
        <v>0</v>
      </c>
      <c r="F25" s="81">
        <f>COUNTIF(Skills!R:R,#REF!)</f>
        <v>0</v>
      </c>
      <c r="G25" s="81">
        <f>COUNTIF(Skills!S:S,#REF!)</f>
        <v>0</v>
      </c>
      <c r="H25" s="81">
        <f>COUNTIF(Skills!T:T,#REF!)</f>
        <v>0</v>
      </c>
      <c r="I25" s="81">
        <f>COUNTIF(Skills!U:U,#REF!)</f>
        <v>0</v>
      </c>
      <c r="J25" s="81">
        <f>COUNTIF(Skills!V:V,#REF!)</f>
        <v>0</v>
      </c>
    </row>
    <row r="26" spans="1:10" x14ac:dyDescent="0.25">
      <c r="A26" t="s">
        <v>264</v>
      </c>
      <c r="B26" t="s">
        <v>265</v>
      </c>
      <c r="C26" t="s">
        <v>21</v>
      </c>
      <c r="E26" s="81">
        <f>COUNTIF(Skills!Q:Q,#REF!)</f>
        <v>0</v>
      </c>
      <c r="F26" s="81">
        <f>COUNTIF(Skills!R:R,#REF!)</f>
        <v>0</v>
      </c>
      <c r="G26" s="81">
        <f>COUNTIF(Skills!S:S,#REF!)</f>
        <v>0</v>
      </c>
      <c r="H26" s="81">
        <f>COUNTIF(Skills!T:T,#REF!)</f>
        <v>0</v>
      </c>
      <c r="I26" s="81">
        <f>COUNTIF(Skills!U:U,#REF!)</f>
        <v>0</v>
      </c>
      <c r="J26" s="81">
        <f>COUNTIF(Skills!V:V,#REF!)</f>
        <v>0</v>
      </c>
    </row>
    <row r="27" spans="1:10" x14ac:dyDescent="0.25">
      <c r="A27" t="s">
        <v>253</v>
      </c>
      <c r="B27" t="s">
        <v>269</v>
      </c>
      <c r="C27" t="s">
        <v>21</v>
      </c>
      <c r="E27" s="81">
        <f>COUNTIF(Skills!Q:Q,#REF!)</f>
        <v>0</v>
      </c>
      <c r="F27" s="81">
        <f>COUNTIF(Skills!R:R,#REF!)</f>
        <v>0</v>
      </c>
      <c r="G27" s="81">
        <f>COUNTIF(Skills!S:S,#REF!)</f>
        <v>0</v>
      </c>
      <c r="H27" s="81">
        <f>COUNTIF(Skills!T:T,#REF!)</f>
        <v>0</v>
      </c>
      <c r="I27" s="81">
        <f>COUNTIF(Skills!U:U,#REF!)</f>
        <v>0</v>
      </c>
      <c r="J27" s="81">
        <f>COUNTIF(Skills!V:V,#REF!)</f>
        <v>0</v>
      </c>
    </row>
    <row r="28" spans="1:10" x14ac:dyDescent="0.25">
      <c r="A28" t="s">
        <v>243</v>
      </c>
      <c r="B28" t="s">
        <v>244</v>
      </c>
      <c r="C28" t="s">
        <v>169</v>
      </c>
      <c r="E28" s="81">
        <f>COUNTIF(Skills!Q:Q,#REF!)</f>
        <v>0</v>
      </c>
      <c r="F28" s="81">
        <f>COUNTIF(Skills!R:R,#REF!)</f>
        <v>0</v>
      </c>
      <c r="G28" s="81">
        <f>COUNTIF(Skills!S:S,#REF!)</f>
        <v>0</v>
      </c>
      <c r="H28" s="81">
        <f>COUNTIF(Skills!T:T,#REF!)</f>
        <v>0</v>
      </c>
      <c r="I28" s="81">
        <f>COUNTIF(Skills!U:U,#REF!)</f>
        <v>0</v>
      </c>
      <c r="J28" s="81">
        <f>COUNTIF(Skills!V:V,#REF!)</f>
        <v>0</v>
      </c>
    </row>
    <row r="29" spans="1:10" x14ac:dyDescent="0.25">
      <c r="A29" t="s">
        <v>234</v>
      </c>
      <c r="B29" t="s">
        <v>251</v>
      </c>
      <c r="C29" t="s">
        <v>169</v>
      </c>
      <c r="E29" s="81">
        <f>COUNTIF(Skills!Q:Q,#REF!)</f>
        <v>0</v>
      </c>
      <c r="F29" s="81">
        <f>COUNTIF(Skills!R:R,#REF!)</f>
        <v>0</v>
      </c>
      <c r="G29" s="81">
        <f>COUNTIF(Skills!S:S,#REF!)</f>
        <v>0</v>
      </c>
      <c r="H29" s="81">
        <f>COUNTIF(Skills!T:T,#REF!)</f>
        <v>0</v>
      </c>
      <c r="I29" s="81">
        <f>COUNTIF(Skills!U:U,#REF!)</f>
        <v>0</v>
      </c>
      <c r="J29" s="81">
        <f>COUNTIF(Skills!V:V,#REF!)</f>
        <v>0</v>
      </c>
    </row>
    <row r="30" spans="1:10" x14ac:dyDescent="0.25">
      <c r="A30" t="s">
        <v>307</v>
      </c>
      <c r="B30" t="s">
        <v>308</v>
      </c>
      <c r="C30" t="s">
        <v>169</v>
      </c>
      <c r="E30" s="81">
        <f>COUNTIF(Skills!Q:Q,#REF!)</f>
        <v>0</v>
      </c>
      <c r="F30" s="81">
        <f>COUNTIF(Skills!R:R,#REF!)</f>
        <v>0</v>
      </c>
      <c r="G30" s="81">
        <f>COUNTIF(Skills!S:S,#REF!)</f>
        <v>0</v>
      </c>
      <c r="H30" s="81">
        <f>COUNTIF(Skills!T:T,#REF!)</f>
        <v>0</v>
      </c>
      <c r="I30" s="81">
        <f>COUNTIF(Skills!U:U,#REF!)</f>
        <v>0</v>
      </c>
      <c r="J30" s="81">
        <f>COUNTIF(Skills!V:V,#REF!)</f>
        <v>0</v>
      </c>
    </row>
    <row r="31" spans="1:10" x14ac:dyDescent="0.25">
      <c r="A31" t="s">
        <v>169</v>
      </c>
      <c r="B31" t="s">
        <v>128</v>
      </c>
      <c r="C31" t="s">
        <v>169</v>
      </c>
      <c r="E31" s="81">
        <f>COUNTIF(Skills!Q:Q,#REF!)</f>
        <v>0</v>
      </c>
      <c r="F31" s="81">
        <f>COUNTIF(Skills!R:R,#REF!)</f>
        <v>0</v>
      </c>
      <c r="G31" s="81">
        <f>COUNTIF(Skills!S:S,#REF!)</f>
        <v>0</v>
      </c>
      <c r="H31" s="81">
        <f>COUNTIF(Skills!T:T,#REF!)</f>
        <v>0</v>
      </c>
      <c r="I31" s="81">
        <f>COUNTIF(Skills!U:U,#REF!)</f>
        <v>0</v>
      </c>
      <c r="J31" s="81">
        <f>COUNTIF(Skills!V:V,#REF!)</f>
        <v>0</v>
      </c>
    </row>
    <row r="32" spans="1:10" ht="14.25" customHeight="1" x14ac:dyDescent="0.25">
      <c r="A32" t="s">
        <v>235</v>
      </c>
      <c r="B32" t="s">
        <v>236</v>
      </c>
      <c r="C32" t="s">
        <v>168</v>
      </c>
      <c r="E32" s="81">
        <f>COUNTIF(Skills!Q:Q,#REF!)</f>
        <v>0</v>
      </c>
      <c r="F32" s="81">
        <f>COUNTIF(Skills!R:R,#REF!)</f>
        <v>0</v>
      </c>
      <c r="G32" s="81">
        <f>COUNTIF(Skills!S:S,#REF!)</f>
        <v>0</v>
      </c>
      <c r="H32" s="81">
        <f>COUNTIF(Skills!T:T,#REF!)</f>
        <v>0</v>
      </c>
      <c r="I32" s="81">
        <f>COUNTIF(Skills!U:U,#REF!)</f>
        <v>0</v>
      </c>
      <c r="J32" s="81">
        <f>COUNTIF(Skills!V:V,#REF!)</f>
        <v>0</v>
      </c>
    </row>
    <row r="33" spans="1:10" x14ac:dyDescent="0.25">
      <c r="A33" t="s">
        <v>247</v>
      </c>
      <c r="B33" t="s">
        <v>248</v>
      </c>
      <c r="C33" t="s">
        <v>168</v>
      </c>
      <c r="E33" s="81">
        <f>COUNTIF(Skills!Q:Q,#REF!)</f>
        <v>0</v>
      </c>
      <c r="F33" s="81">
        <f>COUNTIF(Skills!R:R,#REF!)</f>
        <v>0</v>
      </c>
      <c r="G33" s="81">
        <f>COUNTIF(Skills!S:S,#REF!)</f>
        <v>0</v>
      </c>
      <c r="H33" s="81">
        <f>COUNTIF(Skills!T:T,#REF!)</f>
        <v>0</v>
      </c>
      <c r="I33" s="81">
        <f>COUNTIF(Skills!U:U,#REF!)</f>
        <v>0</v>
      </c>
      <c r="J33" s="81">
        <f>COUNTIF(Skills!V:V,#REF!)</f>
        <v>0</v>
      </c>
    </row>
    <row r="34" spans="1:10" x14ac:dyDescent="0.25">
      <c r="A34" t="s">
        <v>249</v>
      </c>
      <c r="B34" t="s">
        <v>250</v>
      </c>
      <c r="C34" t="s">
        <v>168</v>
      </c>
      <c r="E34" s="81">
        <f>COUNTIF(Skills!Q:Q,#REF!)</f>
        <v>0</v>
      </c>
      <c r="F34" s="81">
        <f>COUNTIF(Skills!R:R,#REF!)</f>
        <v>0</v>
      </c>
      <c r="G34" s="81">
        <f>COUNTIF(Skills!S:S,#REF!)</f>
        <v>0</v>
      </c>
      <c r="H34" s="81">
        <f>COUNTIF(Skills!T:T,#REF!)</f>
        <v>0</v>
      </c>
      <c r="I34" s="81">
        <f>COUNTIF(Skills!U:U,#REF!)</f>
        <v>0</v>
      </c>
      <c r="J34" s="81">
        <f>COUNTIF(Skills!V:V,#REF!)</f>
        <v>0</v>
      </c>
    </row>
    <row r="35" spans="1:10" x14ac:dyDescent="0.25">
      <c r="A35" t="s">
        <v>355</v>
      </c>
      <c r="B35" t="s">
        <v>356</v>
      </c>
    </row>
    <row r="36" spans="1:10" x14ac:dyDescent="0.25">
      <c r="A36" t="s">
        <v>231</v>
      </c>
      <c r="B36" t="s">
        <v>254</v>
      </c>
      <c r="C36" t="s">
        <v>168</v>
      </c>
      <c r="E36" s="81">
        <f>COUNTIF(Skills!Q:Q,#REF!)</f>
        <v>0</v>
      </c>
      <c r="F36" s="81">
        <f>COUNTIF(Skills!R:R,#REF!)</f>
        <v>0</v>
      </c>
      <c r="G36" s="81">
        <f>COUNTIF(Skills!S:S,#REF!)</f>
        <v>0</v>
      </c>
      <c r="H36" s="81">
        <f>COUNTIF(Skills!T:T,#REF!)</f>
        <v>0</v>
      </c>
      <c r="I36" s="81">
        <f>COUNTIF(Skills!U:U,#REF!)</f>
        <v>0</v>
      </c>
      <c r="J36" s="81">
        <f>COUNTIF(Skills!V:V,#REF!)</f>
        <v>0</v>
      </c>
    </row>
    <row r="37" spans="1:10" x14ac:dyDescent="0.25">
      <c r="A37" t="s">
        <v>255</v>
      </c>
      <c r="B37" t="s">
        <v>256</v>
      </c>
      <c r="C37" t="s">
        <v>168</v>
      </c>
      <c r="E37" s="81">
        <f>COUNTIF(Skills!Q:Q,#REF!)</f>
        <v>0</v>
      </c>
      <c r="F37" s="81">
        <f>COUNTIF(Skills!R:R,#REF!)</f>
        <v>0</v>
      </c>
      <c r="G37" s="81">
        <f>COUNTIF(Skills!S:S,#REF!)</f>
        <v>0</v>
      </c>
      <c r="H37" s="81">
        <f>COUNTIF(Skills!T:T,#REF!)</f>
        <v>0</v>
      </c>
      <c r="I37" s="81">
        <f>COUNTIF(Skills!U:U,#REF!)</f>
        <v>0</v>
      </c>
      <c r="J37" s="81">
        <f>COUNTIF(Skills!V:V,#REF!)</f>
        <v>0</v>
      </c>
    </row>
    <row r="38" spans="1:10" x14ac:dyDescent="0.25">
      <c r="A38" t="s">
        <v>272</v>
      </c>
      <c r="B38" t="s">
        <v>260</v>
      </c>
      <c r="C38" t="s">
        <v>168</v>
      </c>
      <c r="E38" s="81">
        <f>COUNTIF(Skills!Q:Q,#REF!)</f>
        <v>0</v>
      </c>
      <c r="F38" s="81">
        <f>COUNTIF(Skills!R:R,#REF!)</f>
        <v>0</v>
      </c>
      <c r="G38" s="81">
        <f>COUNTIF(Skills!S:S,#REF!)</f>
        <v>0</v>
      </c>
      <c r="H38" s="81">
        <f>COUNTIF(Skills!T:T,#REF!)</f>
        <v>0</v>
      </c>
      <c r="I38" s="81">
        <f>COUNTIF(Skills!U:U,#REF!)</f>
        <v>0</v>
      </c>
      <c r="J38" s="81">
        <f>COUNTIF(Skills!V:V,#REF!)</f>
        <v>0</v>
      </c>
    </row>
    <row r="39" spans="1:10" x14ac:dyDescent="0.25">
      <c r="A39" t="s">
        <v>273</v>
      </c>
      <c r="B39" t="s">
        <v>263</v>
      </c>
      <c r="C39" t="s">
        <v>168</v>
      </c>
      <c r="E39" s="81">
        <f>COUNTIF(Skills!Q:Q,#REF!)</f>
        <v>0</v>
      </c>
      <c r="F39" s="81">
        <f>COUNTIF(Skills!R:R,#REF!)</f>
        <v>0</v>
      </c>
      <c r="G39" s="81">
        <f>COUNTIF(Skills!S:S,#REF!)</f>
        <v>0</v>
      </c>
      <c r="H39" s="81">
        <f>COUNTIF(Skills!T:T,#REF!)</f>
        <v>0</v>
      </c>
      <c r="I39" s="81">
        <f>COUNTIF(Skills!U:U,#REF!)</f>
        <v>0</v>
      </c>
      <c r="J39" s="81">
        <f>COUNTIF(Skills!V:V,#REF!)</f>
        <v>0</v>
      </c>
    </row>
    <row r="40" spans="1:10" x14ac:dyDescent="0.25">
      <c r="A40" t="s">
        <v>329</v>
      </c>
      <c r="B40" t="s">
        <v>330</v>
      </c>
      <c r="C40" t="s">
        <v>168</v>
      </c>
    </row>
    <row r="41" spans="1:10" x14ac:dyDescent="0.25">
      <c r="A41" t="s">
        <v>168</v>
      </c>
      <c r="B41" t="s">
        <v>106</v>
      </c>
      <c r="C41" t="s">
        <v>168</v>
      </c>
      <c r="E41" s="81">
        <f>COUNTIF(Skills!Q:Q,#REF!)</f>
        <v>0</v>
      </c>
      <c r="F41" s="81">
        <f>COUNTIF(Skills!R:R,#REF!)</f>
        <v>0</v>
      </c>
      <c r="G41" s="81">
        <f>COUNTIF(Skills!S:S,#REF!)</f>
        <v>0</v>
      </c>
      <c r="H41" s="81">
        <f>COUNTIF(Skills!T:T,#REF!)</f>
        <v>0</v>
      </c>
      <c r="I41" s="81">
        <f>COUNTIF(Skills!U:U,#REF!)</f>
        <v>0</v>
      </c>
      <c r="J41" s="81">
        <f>COUNTIF(Skills!V:V,#REF!)</f>
        <v>0</v>
      </c>
    </row>
    <row r="42" spans="1:10" x14ac:dyDescent="0.25">
      <c r="A42" t="s">
        <v>271</v>
      </c>
      <c r="B42" t="s">
        <v>398</v>
      </c>
      <c r="C42" t="s">
        <v>23</v>
      </c>
      <c r="E42" s="81">
        <f>COUNTIF(Skills!Q:Q,#REF!)</f>
        <v>0</v>
      </c>
      <c r="F42" s="81">
        <f>COUNTIF(Skills!R:R,#REF!)</f>
        <v>0</v>
      </c>
      <c r="G42" s="81">
        <f>COUNTIF(Skills!S:S,#REF!)</f>
        <v>0</v>
      </c>
      <c r="H42" s="81">
        <f>COUNTIF(Skills!T:T,#REF!)</f>
        <v>0</v>
      </c>
      <c r="I42" s="81">
        <f>COUNTIF(Skills!U:U,#REF!)</f>
        <v>0</v>
      </c>
      <c r="J42" s="81">
        <f>COUNTIF(Skills!V:V,#REF!)</f>
        <v>0</v>
      </c>
    </row>
    <row r="43" spans="1:10" x14ac:dyDescent="0.25">
      <c r="A43" t="s">
        <v>252</v>
      </c>
      <c r="B43" t="s">
        <v>313</v>
      </c>
      <c r="C43" t="s">
        <v>23</v>
      </c>
      <c r="E43" s="81">
        <f>COUNTIF(Skills!Q:Q,#REF!)</f>
        <v>0</v>
      </c>
      <c r="F43" s="81">
        <f>COUNTIF(Skills!R:R,#REF!)</f>
        <v>0</v>
      </c>
      <c r="G43" s="81">
        <f>COUNTIF(Skills!S:S,#REF!)</f>
        <v>0</v>
      </c>
      <c r="H43" s="81">
        <f>COUNTIF(Skills!T:T,#REF!)</f>
        <v>0</v>
      </c>
      <c r="I43" s="81">
        <f>COUNTIF(Skills!U:U,#REF!)</f>
        <v>0</v>
      </c>
      <c r="J43" s="81">
        <f>COUNTIF(Skills!V:V,#REF!)</f>
        <v>0</v>
      </c>
    </row>
    <row r="44" spans="1:10" x14ac:dyDescent="0.25">
      <c r="A44" t="s">
        <v>376</v>
      </c>
      <c r="B44" t="s">
        <v>334</v>
      </c>
      <c r="C44" t="s">
        <v>23</v>
      </c>
      <c r="E44" s="81">
        <f>COUNTIF(Skills!Q:Q,#REF!)</f>
        <v>0</v>
      </c>
      <c r="F44" s="81">
        <f>COUNTIF(Skills!R:R,#REF!)</f>
        <v>0</v>
      </c>
      <c r="G44" s="81">
        <f>COUNTIF(Skills!S:S,#REF!)</f>
        <v>0</v>
      </c>
      <c r="H44" s="81">
        <f>COUNTIF(Skills!T:T,#REF!)</f>
        <v>0</v>
      </c>
      <c r="I44" s="81">
        <f>COUNTIF(Skills!U:U,#REF!)</f>
        <v>0</v>
      </c>
      <c r="J44" s="81">
        <f>COUNTIF(Skills!V:V,#REF!)</f>
        <v>0</v>
      </c>
    </row>
    <row r="45" spans="1:10" x14ac:dyDescent="0.25">
      <c r="A45" t="s">
        <v>232</v>
      </c>
      <c r="B45" t="s">
        <v>377</v>
      </c>
    </row>
    <row r="46" spans="1:10" x14ac:dyDescent="0.25">
      <c r="A46" t="s">
        <v>259</v>
      </c>
      <c r="B46" t="s">
        <v>313</v>
      </c>
      <c r="C46" t="s">
        <v>23</v>
      </c>
      <c r="E46" s="81">
        <f>COUNTIF(Skills!Q:Q,#REF!)</f>
        <v>0</v>
      </c>
      <c r="F46" s="81">
        <f>COUNTIF(Skills!R:R,#REF!)</f>
        <v>0</v>
      </c>
      <c r="G46" s="81">
        <f>COUNTIF(Skills!S:S,#REF!)</f>
        <v>0</v>
      </c>
      <c r="H46" s="81">
        <f>COUNTIF(Skills!T:T,#REF!)</f>
        <v>0</v>
      </c>
      <c r="I46" s="81">
        <f>COUNTIF(Skills!U:U,#REF!)</f>
        <v>0</v>
      </c>
      <c r="J46" s="81">
        <f>COUNTIF(Skills!V:V,#REF!)</f>
        <v>0</v>
      </c>
    </row>
  </sheetData>
  <sortState ref="A2:C38">
    <sortCondition ref="C2:C38"/>
  </sortState>
  <conditionalFormatting sqref="E2:J4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350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175</v>
      </c>
    </row>
    <row r="39" spans="1:2" x14ac:dyDescent="0.25">
      <c r="A39" s="55" t="s">
        <v>335</v>
      </c>
    </row>
    <row r="40" spans="1:2" x14ac:dyDescent="0.25">
      <c r="A40" s="65" t="s">
        <v>156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154</v>
      </c>
    </row>
    <row r="44" spans="1:2" x14ac:dyDescent="0.25">
      <c r="A44" s="130" t="s">
        <v>63</v>
      </c>
    </row>
    <row r="45" spans="1:2" x14ac:dyDescent="0.25">
      <c r="A45" s="144" t="s">
        <v>137</v>
      </c>
    </row>
    <row r="47" spans="1:2" x14ac:dyDescent="0.25">
      <c r="A47" s="69" t="s">
        <v>349</v>
      </c>
    </row>
    <row r="48" spans="1:2" x14ac:dyDescent="0.25">
      <c r="A48" t="s">
        <v>272</v>
      </c>
      <c r="B48" t="str">
        <f t="shared" ref="B48:B55" si="0">VLOOKUP(A48,Actions,2,FALSE)</f>
        <v>👊➜</v>
      </c>
    </row>
    <row r="49" spans="1:2" x14ac:dyDescent="0.25">
      <c r="A49" t="s">
        <v>255</v>
      </c>
      <c r="B49" t="str">
        <f t="shared" si="0"/>
        <v>👊👊🔊🔊➜➜</v>
      </c>
    </row>
    <row r="50" spans="1:2" x14ac:dyDescent="0.25">
      <c r="A50" t="s">
        <v>233</v>
      </c>
      <c r="B50" t="str">
        <f t="shared" si="0"/>
        <v>🔓👊👊📷🔊⚠</v>
      </c>
    </row>
    <row r="51" spans="1:2" x14ac:dyDescent="0.25">
      <c r="A51" t="s">
        <v>261</v>
      </c>
      <c r="B51" t="str">
        <f t="shared" si="0"/>
        <v>💡➜</v>
      </c>
    </row>
    <row r="52" spans="1:2" x14ac:dyDescent="0.25">
      <c r="A52" t="s">
        <v>249</v>
      </c>
      <c r="B52" t="str">
        <f t="shared" si="0"/>
        <v>👊🔊➜➜</v>
      </c>
    </row>
    <row r="53" spans="1:2" x14ac:dyDescent="0.25">
      <c r="A53" t="s">
        <v>229</v>
      </c>
      <c r="B53" t="e">
        <f t="shared" si="0"/>
        <v>#N/A</v>
      </c>
    </row>
    <row r="54" spans="1:2" x14ac:dyDescent="0.25">
      <c r="A54" t="s">
        <v>223</v>
      </c>
      <c r="B54" t="str">
        <f t="shared" si="0"/>
        <v>💡💡🔊🔍</v>
      </c>
    </row>
    <row r="55" spans="1:2" x14ac:dyDescent="0.25">
      <c r="A55" t="s">
        <v>243</v>
      </c>
      <c r="B55" t="str">
        <f t="shared" si="0"/>
        <v>🔍🔍</v>
      </c>
    </row>
    <row r="57" spans="1:2" x14ac:dyDescent="0.25">
      <c r="A57" s="69" t="s">
        <v>351</v>
      </c>
    </row>
    <row r="58" spans="1:2" x14ac:dyDescent="0.25">
      <c r="A58" t="s">
        <v>247</v>
      </c>
      <c r="B58" t="str">
        <f t="shared" ref="B58:B63" si="1">VLOOKUP(A58,Actions,2,FALSE)</f>
        <v>👊💡➜</v>
      </c>
    </row>
    <row r="59" spans="1:2" x14ac:dyDescent="0.25">
      <c r="A59" t="s">
        <v>225</v>
      </c>
      <c r="B59" t="str">
        <f t="shared" si="1"/>
        <v>🔓👊📷🔊🔊</v>
      </c>
    </row>
    <row r="60" spans="1:2" x14ac:dyDescent="0.25">
      <c r="A60" t="s">
        <v>273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286</v>
      </c>
      <c r="F1" s="69" t="s">
        <v>287</v>
      </c>
      <c r="G1" s="69" t="s">
        <v>288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143</v>
      </c>
      <c r="E2" s="7" t="s">
        <v>293</v>
      </c>
      <c r="F2" s="7" t="s">
        <v>289</v>
      </c>
      <c r="G2" s="7" t="s">
        <v>295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144</v>
      </c>
      <c r="E3" s="7" t="s">
        <v>290</v>
      </c>
      <c r="G3" t="s">
        <v>291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145</v>
      </c>
      <c r="E4" s="7" t="s">
        <v>298</v>
      </c>
      <c r="F4" s="7" t="s">
        <v>300</v>
      </c>
      <c r="G4" s="7" t="s">
        <v>297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146</v>
      </c>
      <c r="E5" s="7" t="s">
        <v>299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148</v>
      </c>
      <c r="E6" s="7" t="s">
        <v>301</v>
      </c>
      <c r="F6" s="7" t="s">
        <v>302</v>
      </c>
      <c r="G6" s="7" t="s">
        <v>296</v>
      </c>
    </row>
    <row r="7" spans="1:7" x14ac:dyDescent="0.25">
      <c r="A7" s="7" t="s">
        <v>150</v>
      </c>
      <c r="B7" s="7" t="s">
        <v>149</v>
      </c>
      <c r="C7" s="7" t="s">
        <v>39</v>
      </c>
      <c r="D7" s="7" t="s">
        <v>147</v>
      </c>
      <c r="E7" s="7" t="s">
        <v>292</v>
      </c>
      <c r="F7" s="7" t="s">
        <v>304</v>
      </c>
      <c r="G7" s="7" t="s">
        <v>303</v>
      </c>
    </row>
    <row r="13" spans="1:7" x14ac:dyDescent="0.25">
      <c r="A13" s="6" t="s">
        <v>171</v>
      </c>
    </row>
    <row r="14" spans="1:7" x14ac:dyDescent="0.25">
      <c r="A14" s="6" t="s">
        <v>172</v>
      </c>
    </row>
    <row r="15" spans="1:7" x14ac:dyDescent="0.25">
      <c r="A15" s="19" t="s">
        <v>176</v>
      </c>
    </row>
    <row r="16" spans="1:7" x14ac:dyDescent="0.25">
      <c r="A16" s="6" t="s">
        <v>162</v>
      </c>
    </row>
    <row r="17" spans="1:1" x14ac:dyDescent="0.25">
      <c r="A17" s="6" t="s">
        <v>185</v>
      </c>
    </row>
    <row r="18" spans="1:1" x14ac:dyDescent="0.25">
      <c r="A18" s="6" t="s">
        <v>186</v>
      </c>
    </row>
    <row r="19" spans="1:1" x14ac:dyDescent="0.25">
      <c r="A19" s="6" t="s">
        <v>187</v>
      </c>
    </row>
    <row r="20" spans="1:1" x14ac:dyDescent="0.25">
      <c r="A20" s="6" t="s">
        <v>188</v>
      </c>
    </row>
    <row r="21" spans="1:1" x14ac:dyDescent="0.25">
      <c r="A21" s="6" t="s">
        <v>189</v>
      </c>
    </row>
    <row r="22" spans="1:1" x14ac:dyDescent="0.25">
      <c r="A22" s="6" t="s">
        <v>190</v>
      </c>
    </row>
    <row r="23" spans="1:1" x14ac:dyDescent="0.25">
      <c r="A23" s="6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173</v>
      </c>
      <c r="B1" t="s">
        <v>174</v>
      </c>
    </row>
    <row r="2" spans="1:2" x14ac:dyDescent="0.25">
      <c r="A2" t="s">
        <v>181</v>
      </c>
      <c r="B2" t="s">
        <v>207</v>
      </c>
    </row>
    <row r="3" spans="1:2" x14ac:dyDescent="0.25">
      <c r="B3" s="82" t="s">
        <v>206</v>
      </c>
    </row>
    <row r="4" spans="1:2" x14ac:dyDescent="0.25">
      <c r="B4" t="s">
        <v>208</v>
      </c>
    </row>
    <row r="5" spans="1:2" x14ac:dyDescent="0.25">
      <c r="B5" t="s">
        <v>218</v>
      </c>
    </row>
    <row r="6" spans="1:2" x14ac:dyDescent="0.25">
      <c r="B6" t="s">
        <v>219</v>
      </c>
    </row>
    <row r="7" spans="1:2" x14ac:dyDescent="0.25">
      <c r="B7" t="s">
        <v>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182</v>
      </c>
      <c r="B1" t="s">
        <v>183</v>
      </c>
    </row>
    <row r="2" spans="1:2" x14ac:dyDescent="0.25">
      <c r="A2" t="s">
        <v>215</v>
      </c>
      <c r="B2" t="s">
        <v>184</v>
      </c>
    </row>
    <row r="3" spans="1:2" x14ac:dyDescent="0.25">
      <c r="A3" t="s">
        <v>209</v>
      </c>
      <c r="B3" t="s">
        <v>210</v>
      </c>
    </row>
    <row r="4" spans="1:2" x14ac:dyDescent="0.25">
      <c r="A4" t="s">
        <v>211</v>
      </c>
      <c r="B4" t="s">
        <v>212</v>
      </c>
    </row>
    <row r="5" spans="1:2" x14ac:dyDescent="0.25">
      <c r="A5" t="s">
        <v>213</v>
      </c>
      <c r="B5" t="s">
        <v>214</v>
      </c>
    </row>
    <row r="6" spans="1:2" x14ac:dyDescent="0.25">
      <c r="A6" t="s">
        <v>216</v>
      </c>
      <c r="B6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2016-06-23T03:43:43Z</dcterms:modified>
</cp:coreProperties>
</file>