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</sheets>
  <calcPr calcId="152511"/>
</workbook>
</file>

<file path=xl/calcChain.xml><?xml version="1.0" encoding="utf-8"?>
<calcChain xmlns="http://schemas.openxmlformats.org/spreadsheetml/2006/main">
  <c r="O16" i="1" l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2" i="1"/>
  <c r="K11" i="2" l="1"/>
  <c r="M11" i="2"/>
  <c r="N11" i="2"/>
  <c r="O11" i="2"/>
  <c r="P11" i="2"/>
  <c r="Q11" i="2"/>
  <c r="R11" i="2"/>
  <c r="K8" i="2"/>
  <c r="K9" i="2"/>
  <c r="K10" i="2"/>
  <c r="R2" i="2"/>
  <c r="R3" i="2"/>
  <c r="R4" i="2"/>
  <c r="R5" i="2"/>
  <c r="R6" i="2"/>
  <c r="R7" i="2"/>
  <c r="R8" i="2"/>
  <c r="R9" i="2"/>
  <c r="R10" i="2"/>
  <c r="K7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2" i="2"/>
  <c r="O2" i="2"/>
  <c r="P2" i="2"/>
  <c r="Q2" i="2"/>
  <c r="N2" i="2"/>
  <c r="K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K3" i="2" l="1"/>
  <c r="K4" i="2"/>
  <c r="K6" i="2"/>
  <c r="K2" i="2"/>
</calcChain>
</file>

<file path=xl/sharedStrings.xml><?xml version="1.0" encoding="utf-8"?>
<sst xmlns="http://schemas.openxmlformats.org/spreadsheetml/2006/main" count="403" uniqueCount="200">
  <si>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</si>
  <si>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</si>
  <si>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</si>
  <si>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</si>
  <si>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</si>
  <si>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</si>
  <si>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</si>
  <si>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</si>
  <si>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</si>
  <si>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</si>
  <si>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</si>
  <si>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</si>
  <si>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</si>
  <si>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</si>
  <si>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</si>
  <si>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</si>
  <si>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</si>
  <si>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</si>
  <si>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</si>
  <si>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</si>
  <si>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</si>
  <si>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</si>
  <si>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</si>
  <si>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</si>
  <si>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</si>
  <si>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Skill2MaxLevel</t>
  </si>
  <si>
    <t>Skill3MaxLevel</t>
  </si>
  <si>
    <t>Skill4MaxLevel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</si>
  <si>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</si>
  <si>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</si>
  <si>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</si>
  <si>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</si>
  <si>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</si>
  <si>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</si>
  <si>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</si>
  <si>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</si>
  <si>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</si>
  <si>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</si>
  <si>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</si>
  <si>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</si>
  <si>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</si>
  <si>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</si>
  <si>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</si>
  <si>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</si>
  <si>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</si>
  <si>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</si>
  <si>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</si>
  <si>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</si>
  <si>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</si>
  <si>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</si>
  <si>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</si>
  <si>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</si>
  <si>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</si>
  <si>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</si>
  <si>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</si>
  <si>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</si>
  <si>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</si>
  <si>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</si>
  <si>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</si>
  <si>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</si>
  <si>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</si>
  <si>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</si>
  <si>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</si>
  <si>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</si>
  <si>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</si>
  <si>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</si>
  <si>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</si>
  <si>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</si>
  <si>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</si>
  <si>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</si>
  <si>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</si>
  <si>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</si>
  <si>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</si>
  <si>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</si>
  <si>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</si>
  <si>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</si>
  <si>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</si>
  <si>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</si>
  <si>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</si>
  <si>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</si>
  <si>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</si>
  <si>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</si>
  <si>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</si>
  <si>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</si>
  <si>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</si>
  <si>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</si>
  <si>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</si>
  <si>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</si>
  <si>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</si>
  <si>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</si>
  <si>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</si>
  <si>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</si>
  <si>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</si>
  <si>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</si>
  <si>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</si>
  <si>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</si>
  <si>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</si>
  <si>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</si>
  <si>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</si>
  <si>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</si>
  <si>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</si>
  <si>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</si>
  <si>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</si>
  <si>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</si>
  <si>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</si>
  <si>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</si>
  <si>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</si>
  <si>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</si>
  <si>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</si>
  <si>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</si>
  <si>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</si>
  <si>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</si>
  <si>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</si>
  <si>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</si>
  <si>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</si>
  <si>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</si>
  <si>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</si>
  <si>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</si>
  <si>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</si>
  <si>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</si>
  <si>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</si>
  <si>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</si>
  <si>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</si>
  <si>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</si>
  <si>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</si>
  <si>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</si>
  <si>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</si>
  <si>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</si>
  <si>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</si>
  <si>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</si>
  <si>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</si>
  <si>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</si>
  <si>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</si>
  <si>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</si>
  <si>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</si>
  <si>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</si>
  <si>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</si>
  <si>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</si>
  <si>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</si>
  <si>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STUDY 💡💡</t>
  </si>
  <si>
    <t>Improvise</t>
  </si>
  <si>
    <t>Smash 'n' Grab</t>
  </si>
  <si>
    <t>HESITATE 💡</t>
  </si>
  <si>
    <t>CLUNK. 🔓🔊🔊➜</t>
  </si>
  <si>
    <t>Self-Defense</t>
  </si>
  <si>
    <t>RUN! 🔊🔊➜➜</t>
  </si>
  <si>
    <t>Hurry</t>
  </si>
  <si>
    <t>Zzzt. 📷🔊🔊➜</t>
  </si>
  <si>
    <t>PUNCH! 👊🔊🔊➜</t>
  </si>
  <si>
    <t>YANK! 💡💡💡🔊🔊</t>
  </si>
  <si>
    <t>Zzzt. 📷🔊</t>
  </si>
  <si>
    <t>KICK! 👊🔊➜➜</t>
  </si>
  <si>
    <t>Skill1Ideas</t>
  </si>
  <si>
    <t>Skill2Ideas</t>
  </si>
  <si>
    <t>DISCOVER 🔍</t>
  </si>
  <si>
    <t>🔍</t>
  </si>
  <si>
    <t>Uncover 1 unknown security token anywhere</t>
  </si>
  <si>
    <t>Looter</t>
  </si>
  <si>
    <t>ADRENALINE%nGain 💡 on 👊</t>
  </si>
  <si>
    <t>SLIPPERY%n2 free💡when escaping</t>
  </si>
  <si>
    <t>EXTORT GUARDS%nGain $2k from first subdued guard.</t>
  </si>
  <si>
    <t>OBSERVANT%nAfter planning and before heist, may 🔍🔍</t>
  </si>
  <si>
    <t>Sewer Rat</t>
  </si>
  <si>
    <t>TUNNEL%nMay begin the heist on any tile on the outside of the map for  🔊🔊🔊</t>
  </si>
  <si>
    <t>INSPIRE%nEach turn, gain a free 💡 and give it to player.</t>
  </si>
  <si>
    <t>DENIAL OF SERVICE%nOnce per heist, disconnect all known cameras, and lower alert by 1.</t>
  </si>
  <si>
    <t xml:space="preserve"> 👊</t>
  </si>
  <si>
    <t>SPRAY. 📷🔊➜</t>
  </si>
  <si>
    <t>Bypass</t>
  </si>
  <si>
    <t>PICK. 🔓🔓➜➜</t>
  </si>
  <si>
    <t>ROUNDHOUSE. 👊👊🔊🔊</t>
  </si>
  <si>
    <t>JAB. 👊💡➜</t>
  </si>
  <si>
    <t>CUT. 🔓🔊➜</t>
  </si>
  <si>
    <t>SLINK.💡➜</t>
  </si>
  <si>
    <r>
      <t xml:space="preserve">BRIBE! 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</si>
  <si>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$</t>
  </si>
  <si>
    <t>Subdue 1 guard on or adjacent to your tile.</t>
  </si>
  <si>
    <t>For a cost of $1k (on your person), may move into a space with a guard.</t>
  </si>
  <si>
    <t>LOOP. 📷🔍</t>
  </si>
  <si>
    <t>RECON! 💡💡🔊🔍</t>
  </si>
  <si>
    <r>
      <t xml:space="preserve">BRIBE 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</si>
  <si>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DEFEAT  🔓📷🔊➜</t>
  </si>
  <si>
    <t>RAKE. 🔓🔓🔊➜</t>
  </si>
  <si>
    <t>BOLT%nMay spend 💡for ➜</t>
  </si>
  <si>
    <t>LOOTER%nGain $1k each time you take HESITATE.</t>
  </si>
  <si>
    <t>Total Ideas</t>
  </si>
  <si>
    <t>KNOWS A GUY%nCan sell an extra $1k for each jewel or painting the team acquires</t>
  </si>
  <si>
    <t>COMMAND &amp; CONTROL%nMay spend 💡for 🔍, up to three times per turn.</t>
  </si>
  <si>
    <t>REPORT IN%nWhen  👊, lower the noise level by 3. Do not change the ⚠ level.</t>
  </si>
  <si>
    <t>DISGUISE%nMay spend 💡 to enter space with guards.</t>
  </si>
  <si>
    <t>Default 1</t>
  </si>
  <si>
    <t>Default 2</t>
  </si>
  <si>
    <t>Walk 🔊➜</t>
  </si>
  <si>
    <t>Crawl ➜</t>
  </si>
  <si>
    <t>I CAN HAZ TEH CODES?%nOnce per turn, may  🔊🔊🔍.%nI CAN HEARTBLEED%nIf outdoors, may spend 💡💡 to 🔍</t>
  </si>
  <si>
    <t>HESITATE  💡</t>
  </si>
  <si>
    <t xml:space="preserve">PICK  🔓 </t>
  </si>
  <si>
    <t>PICKER%nGain 💡 when you 🔓%nMASTER KEY%nWhen outdoors, may use  💡💡 to enable one player to 🔓</t>
  </si>
  <si>
    <t>Saunter 🔊➜➜</t>
  </si>
  <si>
    <t>Shimmy  🔊➜➜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</si>
</sst>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5" sqref="M5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6" width="10.42578125" style="6" bestFit="1" customWidth="1"/>
    <col min="7" max="7" width="9.5703125" style="6" bestFit="1" customWidth="1"/>
    <col min="8" max="10" width="14.42578125" style="6" hidden="1" customWidth="1"/>
    <col min="11" max="11" width="14.85546875" style="6" bestFit="1" customWidth="1"/>
    <col min="12" max="12" width="15.5703125" style="6" bestFit="1" customWidth="1"/>
    <col min="13" max="13" width="74.28515625" style="3" bestFit="1" customWidth="1"/>
    <col min="14" max="14" width="10.42578125" style="3" bestFit="1" customWidth="1"/>
    <col min="15" max="16384" width="9.140625" style="3"/>
  </cols>
  <sheetData>
    <row r="1" spans="1:15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152</v>
      </c>
      <c r="G1" s="7" t="s">
        <v>153</v>
      </c>
      <c r="H1" s="7" t="s">
        <v>25</v>
      </c>
      <c r="I1" s="7" t="s">
        <v>26</v>
      </c>
      <c r="J1" s="7" t="s">
        <v>27</v>
      </c>
      <c r="K1" s="7" t="s">
        <v>190</v>
      </c>
      <c r="L1" s="7" t="s">
        <v>191</v>
      </c>
      <c r="M1" s="5" t="s">
        <v>136</v>
      </c>
      <c r="N1" s="5" t="s">
        <v>29</v>
      </c>
      <c r="O1" s="5" t="s">
        <v>185</v>
      </c>
    </row>
    <row r="2" spans="1:15" s="26" customFormat="1" ht="14.25" customHeight="1" x14ac:dyDescent="0.25">
      <c r="A2" s="24" t="s">
        <v>17</v>
      </c>
      <c r="B2" s="24" t="s">
        <v>21</v>
      </c>
      <c r="C2" s="25">
        <v>1</v>
      </c>
      <c r="D2" s="25">
        <v>1</v>
      </c>
      <c r="E2" s="25">
        <v>7</v>
      </c>
      <c r="F2" s="25">
        <v>3</v>
      </c>
      <c r="G2" s="25">
        <v>1</v>
      </c>
      <c r="H2" s="25">
        <v>2</v>
      </c>
      <c r="I2" s="25">
        <v>2</v>
      </c>
      <c r="J2" s="25">
        <v>2</v>
      </c>
      <c r="K2" s="25" t="s">
        <v>192</v>
      </c>
      <c r="L2" s="25" t="s">
        <v>196</v>
      </c>
      <c r="M2" s="26" t="s">
        <v>197</v>
      </c>
      <c r="O2" s="25">
        <f>F2+G2</f>
        <v>4</v>
      </c>
    </row>
    <row r="3" spans="1:15" s="26" customFormat="1" x14ac:dyDescent="0.25">
      <c r="A3" s="24" t="s">
        <v>7</v>
      </c>
      <c r="B3" s="24" t="s">
        <v>30</v>
      </c>
      <c r="C3" s="25">
        <v>1</v>
      </c>
      <c r="D3" s="25">
        <v>1</v>
      </c>
      <c r="E3" s="25">
        <v>7</v>
      </c>
      <c r="F3" s="25">
        <v>3</v>
      </c>
      <c r="G3" s="25">
        <v>1</v>
      </c>
      <c r="H3" s="25">
        <v>2</v>
      </c>
      <c r="I3" s="25">
        <v>2</v>
      </c>
      <c r="J3" s="25">
        <v>2</v>
      </c>
      <c r="K3" s="25" t="s">
        <v>192</v>
      </c>
      <c r="L3" s="25" t="s">
        <v>195</v>
      </c>
      <c r="M3" s="26" t="s">
        <v>158</v>
      </c>
      <c r="O3" s="25">
        <f t="shared" ref="O3:O16" si="0">F3+G3</f>
        <v>4</v>
      </c>
    </row>
    <row r="4" spans="1:15" s="26" customFormat="1" x14ac:dyDescent="0.25">
      <c r="A4" s="24" t="s">
        <v>11</v>
      </c>
      <c r="B4" s="24" t="s">
        <v>31</v>
      </c>
      <c r="C4" s="25">
        <v>1</v>
      </c>
      <c r="D4" s="25">
        <v>1</v>
      </c>
      <c r="E4" s="25">
        <v>9</v>
      </c>
      <c r="F4" s="25">
        <v>2</v>
      </c>
      <c r="G4" s="25">
        <v>1</v>
      </c>
      <c r="H4" s="25">
        <v>2</v>
      </c>
      <c r="I4" s="25">
        <v>2</v>
      </c>
      <c r="J4" s="25">
        <v>2</v>
      </c>
      <c r="K4" s="25" t="s">
        <v>192</v>
      </c>
      <c r="L4" s="25" t="s">
        <v>195</v>
      </c>
      <c r="M4" s="26" t="s">
        <v>159</v>
      </c>
      <c r="O4" s="25">
        <f t="shared" si="0"/>
        <v>3</v>
      </c>
    </row>
    <row r="5" spans="1:15" s="26" customFormat="1" x14ac:dyDescent="0.25">
      <c r="A5" s="24" t="s">
        <v>13</v>
      </c>
      <c r="B5" s="24" t="s">
        <v>157</v>
      </c>
      <c r="C5" s="25">
        <v>1</v>
      </c>
      <c r="D5" s="25">
        <v>1</v>
      </c>
      <c r="E5" s="25">
        <v>8</v>
      </c>
      <c r="F5" s="25">
        <v>2</v>
      </c>
      <c r="G5" s="25">
        <v>1</v>
      </c>
      <c r="H5" s="25">
        <v>2</v>
      </c>
      <c r="I5" s="25">
        <v>2</v>
      </c>
      <c r="J5" s="25">
        <v>2</v>
      </c>
      <c r="K5" s="25" t="s">
        <v>193</v>
      </c>
      <c r="L5" s="25" t="s">
        <v>195</v>
      </c>
      <c r="M5" s="26" t="s">
        <v>184</v>
      </c>
      <c r="O5" s="25">
        <f t="shared" si="0"/>
        <v>3</v>
      </c>
    </row>
    <row r="6" spans="1:15" s="26" customFormat="1" x14ac:dyDescent="0.25">
      <c r="A6" s="24" t="s">
        <v>3</v>
      </c>
      <c r="B6" s="24" t="s">
        <v>20</v>
      </c>
      <c r="C6" s="25">
        <v>1</v>
      </c>
      <c r="D6" s="25">
        <v>1</v>
      </c>
      <c r="E6" s="25">
        <v>6</v>
      </c>
      <c r="F6" s="25">
        <v>5</v>
      </c>
      <c r="G6" s="25">
        <v>1</v>
      </c>
      <c r="H6" s="25">
        <v>2</v>
      </c>
      <c r="I6" s="25">
        <v>2</v>
      </c>
      <c r="J6" s="25">
        <v>2</v>
      </c>
      <c r="K6" s="25" t="s">
        <v>192</v>
      </c>
      <c r="L6" s="25" t="s">
        <v>195</v>
      </c>
      <c r="M6" s="26" t="s">
        <v>194</v>
      </c>
      <c r="O6" s="25">
        <f t="shared" si="0"/>
        <v>6</v>
      </c>
    </row>
    <row r="7" spans="1:15" s="29" customFormat="1" x14ac:dyDescent="0.25">
      <c r="A7" s="27" t="s">
        <v>14</v>
      </c>
      <c r="B7" s="27" t="s">
        <v>22</v>
      </c>
      <c r="C7" s="28">
        <v>1</v>
      </c>
      <c r="D7" s="28">
        <v>2</v>
      </c>
      <c r="E7" s="28">
        <v>8</v>
      </c>
      <c r="F7" s="28">
        <v>4</v>
      </c>
      <c r="G7" s="28">
        <v>2</v>
      </c>
      <c r="H7" s="28">
        <v>2</v>
      </c>
      <c r="I7" s="28">
        <v>2</v>
      </c>
      <c r="J7" s="28">
        <v>2</v>
      </c>
      <c r="K7" s="28" t="s">
        <v>193</v>
      </c>
      <c r="L7" s="28" t="s">
        <v>199</v>
      </c>
      <c r="M7" s="29" t="s">
        <v>161</v>
      </c>
      <c r="O7" s="28">
        <f>F7+G7</f>
        <v>6</v>
      </c>
    </row>
    <row r="8" spans="1:15" s="29" customFormat="1" x14ac:dyDescent="0.25">
      <c r="A8" s="27" t="s">
        <v>6</v>
      </c>
      <c r="B8" s="27" t="s">
        <v>21</v>
      </c>
      <c r="C8" s="28">
        <v>1</v>
      </c>
      <c r="D8" s="28">
        <v>2</v>
      </c>
      <c r="E8" s="28">
        <v>7</v>
      </c>
      <c r="F8" s="28">
        <v>5</v>
      </c>
      <c r="G8" s="28">
        <v>2</v>
      </c>
      <c r="H8" s="28">
        <v>2</v>
      </c>
      <c r="I8" s="28">
        <v>2</v>
      </c>
      <c r="J8" s="28">
        <v>2</v>
      </c>
      <c r="K8" s="28" t="s">
        <v>192</v>
      </c>
      <c r="L8" s="28" t="s">
        <v>195</v>
      </c>
      <c r="M8" s="29" t="s">
        <v>186</v>
      </c>
      <c r="O8" s="28">
        <f t="shared" si="0"/>
        <v>7</v>
      </c>
    </row>
    <row r="9" spans="1:15" s="29" customFormat="1" x14ac:dyDescent="0.25">
      <c r="A9" s="27" t="s">
        <v>8</v>
      </c>
      <c r="B9" s="27" t="s">
        <v>30</v>
      </c>
      <c r="C9" s="28">
        <v>1</v>
      </c>
      <c r="D9" s="28">
        <v>2</v>
      </c>
      <c r="E9" s="28">
        <v>8</v>
      </c>
      <c r="F9" s="28">
        <v>4</v>
      </c>
      <c r="G9" s="28">
        <v>2</v>
      </c>
      <c r="H9" s="28">
        <v>2</v>
      </c>
      <c r="I9" s="28">
        <v>2</v>
      </c>
      <c r="J9" s="28">
        <v>2</v>
      </c>
      <c r="K9" s="28" t="s">
        <v>193</v>
      </c>
      <c r="L9" s="28" t="s">
        <v>195</v>
      </c>
      <c r="M9" s="29" t="s">
        <v>188</v>
      </c>
      <c r="O9" s="28">
        <f t="shared" si="0"/>
        <v>6</v>
      </c>
    </row>
    <row r="10" spans="1:15" s="29" customFormat="1" x14ac:dyDescent="0.25">
      <c r="A10" s="27" t="s">
        <v>9</v>
      </c>
      <c r="B10" s="27" t="s">
        <v>30</v>
      </c>
      <c r="C10" s="28">
        <v>1</v>
      </c>
      <c r="D10" s="28">
        <v>2</v>
      </c>
      <c r="E10" s="28">
        <v>7</v>
      </c>
      <c r="F10" s="28">
        <v>3</v>
      </c>
      <c r="G10" s="28">
        <v>3</v>
      </c>
      <c r="H10" s="28">
        <v>2</v>
      </c>
      <c r="I10" s="28">
        <v>2</v>
      </c>
      <c r="J10" s="28">
        <v>2</v>
      </c>
      <c r="K10" s="28" t="s">
        <v>192</v>
      </c>
      <c r="L10" s="28" t="s">
        <v>195</v>
      </c>
      <c r="M10" s="29" t="s">
        <v>160</v>
      </c>
      <c r="O10" s="28">
        <f t="shared" si="0"/>
        <v>6</v>
      </c>
    </row>
    <row r="11" spans="1:15" s="29" customFormat="1" x14ac:dyDescent="0.25">
      <c r="A11" s="27" t="s">
        <v>4</v>
      </c>
      <c r="B11" s="27" t="s">
        <v>20</v>
      </c>
      <c r="C11" s="28">
        <v>1</v>
      </c>
      <c r="D11" s="28">
        <v>2</v>
      </c>
      <c r="E11" s="28">
        <v>7</v>
      </c>
      <c r="F11" s="28">
        <v>5</v>
      </c>
      <c r="G11" s="28">
        <v>1</v>
      </c>
      <c r="H11" s="28">
        <v>2</v>
      </c>
      <c r="I11" s="28">
        <v>2</v>
      </c>
      <c r="J11" s="28">
        <v>2</v>
      </c>
      <c r="K11" s="28" t="s">
        <v>192</v>
      </c>
      <c r="L11" s="28" t="s">
        <v>195</v>
      </c>
      <c r="M11" s="29" t="s">
        <v>165</v>
      </c>
      <c r="O11" s="28">
        <f>F11+G11</f>
        <v>6</v>
      </c>
    </row>
    <row r="12" spans="1:15" s="32" customFormat="1" x14ac:dyDescent="0.25">
      <c r="A12" s="30" t="s">
        <v>10</v>
      </c>
      <c r="B12" s="30" t="s">
        <v>31</v>
      </c>
      <c r="C12" s="31">
        <v>1</v>
      </c>
      <c r="D12" s="31">
        <v>3</v>
      </c>
      <c r="E12" s="31">
        <v>9</v>
      </c>
      <c r="F12" s="31">
        <v>4</v>
      </c>
      <c r="G12" s="31">
        <v>4</v>
      </c>
      <c r="H12" s="31">
        <v>2</v>
      </c>
      <c r="I12" s="31">
        <v>2</v>
      </c>
      <c r="J12" s="31">
        <v>2</v>
      </c>
      <c r="K12" s="31" t="s">
        <v>192</v>
      </c>
      <c r="L12" s="31" t="s">
        <v>195</v>
      </c>
      <c r="M12" s="32" t="s">
        <v>164</v>
      </c>
      <c r="O12" s="31">
        <f t="shared" si="0"/>
        <v>8</v>
      </c>
    </row>
    <row r="13" spans="1:15" s="32" customFormat="1" x14ac:dyDescent="0.25">
      <c r="A13" s="30" t="s">
        <v>15</v>
      </c>
      <c r="B13" s="30" t="s">
        <v>22</v>
      </c>
      <c r="C13" s="31">
        <v>1</v>
      </c>
      <c r="D13" s="31">
        <v>3</v>
      </c>
      <c r="E13" s="31">
        <v>12</v>
      </c>
      <c r="F13" s="31">
        <v>5</v>
      </c>
      <c r="G13" s="31">
        <v>4</v>
      </c>
      <c r="H13" s="31">
        <v>2</v>
      </c>
      <c r="I13" s="31">
        <v>2</v>
      </c>
      <c r="J13" s="31">
        <v>2</v>
      </c>
      <c r="K13" s="31" t="s">
        <v>192</v>
      </c>
      <c r="L13" s="31" t="s">
        <v>195</v>
      </c>
      <c r="M13" s="32" t="s">
        <v>183</v>
      </c>
      <c r="O13" s="31">
        <f t="shared" si="0"/>
        <v>9</v>
      </c>
    </row>
    <row r="14" spans="1:15" s="32" customFormat="1" x14ac:dyDescent="0.25">
      <c r="A14" s="30" t="s">
        <v>5</v>
      </c>
      <c r="B14" s="30" t="s">
        <v>20</v>
      </c>
      <c r="C14" s="31">
        <v>1</v>
      </c>
      <c r="D14" s="31">
        <v>3</v>
      </c>
      <c r="E14" s="31">
        <v>7</v>
      </c>
      <c r="F14" s="31">
        <v>7</v>
      </c>
      <c r="G14" s="31">
        <v>1</v>
      </c>
      <c r="H14" s="31">
        <v>2</v>
      </c>
      <c r="I14" s="31">
        <v>2</v>
      </c>
      <c r="J14" s="31">
        <v>2</v>
      </c>
      <c r="K14" s="31" t="s">
        <v>192</v>
      </c>
      <c r="L14" s="31" t="s">
        <v>195</v>
      </c>
      <c r="M14" s="32" t="s">
        <v>187</v>
      </c>
      <c r="O14" s="31">
        <f t="shared" si="0"/>
        <v>8</v>
      </c>
    </row>
    <row r="15" spans="1:15" s="32" customFormat="1" x14ac:dyDescent="0.25">
      <c r="A15" s="30" t="s">
        <v>162</v>
      </c>
      <c r="B15" s="30" t="s">
        <v>22</v>
      </c>
      <c r="C15" s="31">
        <v>1</v>
      </c>
      <c r="D15" s="31">
        <v>3</v>
      </c>
      <c r="E15" s="31">
        <v>8</v>
      </c>
      <c r="F15" s="31">
        <v>4</v>
      </c>
      <c r="G15" s="31">
        <v>3</v>
      </c>
      <c r="H15" s="31"/>
      <c r="I15" s="31"/>
      <c r="J15" s="31"/>
      <c r="K15" s="31" t="s">
        <v>192</v>
      </c>
      <c r="L15" s="31" t="s">
        <v>195</v>
      </c>
      <c r="M15" s="32" t="s">
        <v>163</v>
      </c>
      <c r="O15" s="31">
        <f t="shared" si="0"/>
        <v>7</v>
      </c>
    </row>
    <row r="16" spans="1:15" s="32" customFormat="1" x14ac:dyDescent="0.25">
      <c r="A16" s="30" t="s">
        <v>12</v>
      </c>
      <c r="B16" s="30" t="s">
        <v>31</v>
      </c>
      <c r="C16" s="31">
        <v>1</v>
      </c>
      <c r="D16" s="31">
        <v>3</v>
      </c>
      <c r="E16" s="31">
        <v>10</v>
      </c>
      <c r="F16" s="31">
        <v>4</v>
      </c>
      <c r="G16" s="31">
        <v>3</v>
      </c>
      <c r="H16" s="31">
        <v>2</v>
      </c>
      <c r="I16" s="31">
        <v>2</v>
      </c>
      <c r="J16" s="31">
        <v>2</v>
      </c>
      <c r="K16" s="31" t="s">
        <v>198</v>
      </c>
      <c r="L16" s="31" t="s">
        <v>195</v>
      </c>
      <c r="M16" s="32" t="s">
        <v>189</v>
      </c>
      <c r="O16" s="31">
        <f t="shared" si="0"/>
        <v>7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30" zoomScaleNormal="130" workbookViewId="0">
      <selection activeCell="E2" sqref="E2"/>
    </sheetView>
  </sheetViews>
  <sheetFormatPr defaultRowHeight="15" x14ac:dyDescent="0.25"/>
  <cols>
    <col min="1" max="1" width="16.28515625" style="23" bestFit="1" customWidth="1"/>
    <col min="2" max="2" width="4.140625" style="9" bestFit="1" customWidth="1"/>
    <col min="3" max="4" width="7" style="9" customWidth="1"/>
    <col min="5" max="7" width="17.28515625" style="9" bestFit="1" customWidth="1"/>
    <col min="8" max="8" width="23.5703125" style="9" bestFit="1" customWidth="1"/>
    <col min="9" max="9" width="16.5703125" style="9" bestFit="1" customWidth="1"/>
    <col min="10" max="10" width="17.28515625" style="9" bestFit="1" customWidth="1"/>
    <col min="11" max="11" width="3.85546875" style="17" customWidth="1"/>
    <col min="12" max="12" width="21.85546875" style="17" bestFit="1" customWidth="1"/>
    <col min="13" max="13" width="3.28515625" style="9" bestFit="1" customWidth="1"/>
    <col min="14" max="14" width="3.140625" style="9" bestFit="1" customWidth="1"/>
    <col min="15" max="15" width="3.28515625" style="9" bestFit="1" customWidth="1"/>
    <col min="16" max="16" width="3.140625" style="9" bestFit="1" customWidth="1"/>
    <col min="17" max="17" width="3.7109375" style="9" bestFit="1" customWidth="1"/>
    <col min="18" max="18" width="2.140625" style="23" bestFit="1" customWidth="1"/>
    <col min="19" max="16384" width="9.140625" style="23"/>
  </cols>
  <sheetData>
    <row r="1" spans="1:19" s="13" customFormat="1" x14ac:dyDescent="0.25">
      <c r="A1" s="13" t="s">
        <v>0</v>
      </c>
      <c r="B1" s="14" t="s">
        <v>1</v>
      </c>
      <c r="C1" s="14" t="s">
        <v>40</v>
      </c>
      <c r="D1" s="14" t="s">
        <v>2</v>
      </c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 t="s">
        <v>63</v>
      </c>
      <c r="L1" s="15" t="s">
        <v>32</v>
      </c>
      <c r="M1" s="14" t="s">
        <v>117</v>
      </c>
      <c r="N1" s="9" t="s">
        <v>110</v>
      </c>
      <c r="O1" s="14" t="s">
        <v>112</v>
      </c>
      <c r="P1" s="9" t="s">
        <v>113</v>
      </c>
      <c r="Q1" s="8" t="s">
        <v>166</v>
      </c>
      <c r="R1" s="13" t="s">
        <v>175</v>
      </c>
      <c r="S1" s="13" t="s">
        <v>33</v>
      </c>
    </row>
    <row r="2" spans="1:19" s="16" customFormat="1" x14ac:dyDescent="0.25">
      <c r="A2" s="16" t="s">
        <v>140</v>
      </c>
      <c r="B2" s="8">
        <v>2</v>
      </c>
      <c r="C2" s="8">
        <v>0</v>
      </c>
      <c r="D2" s="8">
        <v>1</v>
      </c>
      <c r="E2" s="8" t="s">
        <v>145</v>
      </c>
      <c r="F2" s="9" t="s">
        <v>147</v>
      </c>
      <c r="G2" s="9" t="s">
        <v>143</v>
      </c>
      <c r="H2" s="8" t="s">
        <v>148</v>
      </c>
      <c r="I2" s="8" t="s">
        <v>139</v>
      </c>
      <c r="J2" s="8" t="s">
        <v>145</v>
      </c>
      <c r="K2" s="17" t="str">
        <f t="shared" ref="K2:K7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RUN! 🔊🔊➜➜
2: Zzzt. 📷🔊🔊➜
3: CLUNK. 🔓🔊🔊➜
4: PUNCH! 👊🔊🔊➜
5: STUDY 💡💡
6: RUN! 🔊🔊➜➜
</v>
      </c>
      <c r="L2" s="18" t="s">
        <v>88</v>
      </c>
      <c r="M2" s="8">
        <f t="shared" ref="M2:R11" si="1">(LEN($E2)-LEN(SUBSTITUTE($E2,M$1,"")))/LEN(M$1) +
(LEN($F2)-LEN(SUBSTITUTE($F2,M$1,"")))/LEN(M$1) +
(LEN($G2)-LEN(SUBSTITUTE($G2,M$1,"")))/LEN(M$1) +
(LEN($H2)-LEN(SUBSTITUTE($H2,M$1,"")))/LEN(M$1) +
(LEN($I2)-LEN(SUBSTITUTE($I2,M$1,"")))/LEN(M$1) +
(LEN($J2)-LEN(SUBSTITUTE($J2,M$1,"")))/LEN(M$1)</f>
        <v>2</v>
      </c>
      <c r="N2" s="8">
        <f>(LEN($E2)-LEN(SUBSTITUTE($E2,N$1,"")))/LEN(N$1) +
(LEN($F2)-LEN(SUBSTITUTE($F2,N$1,"")))/LEN(N$1) +
(LEN($G2)-LEN(SUBSTITUTE($G2,N$1,"")))/LEN(N$1) +
(LEN($H2)-LEN(SUBSTITUTE($H2,N$1,"")))/LEN(N$1) +
(LEN($I2)-LEN(SUBSTITUTE($I2,N$1,"")))/LEN(N$1) +
(LEN($J2)-LEN(SUBSTITUTE($J2,N$1,"")))/LEN(N$1)</f>
        <v>10</v>
      </c>
      <c r="O2" s="8">
        <f t="shared" si="1"/>
        <v>7</v>
      </c>
      <c r="P2" s="8">
        <f t="shared" si="1"/>
        <v>1</v>
      </c>
      <c r="Q2" s="8">
        <f t="shared" si="1"/>
        <v>1</v>
      </c>
      <c r="R2" s="8">
        <f t="shared" si="1"/>
        <v>0</v>
      </c>
    </row>
    <row r="3" spans="1:19" s="16" customFormat="1" x14ac:dyDescent="0.25">
      <c r="A3" s="16" t="s">
        <v>141</v>
      </c>
      <c r="B3" s="8">
        <v>2</v>
      </c>
      <c r="C3" s="8">
        <v>0</v>
      </c>
      <c r="D3" s="8">
        <v>1</v>
      </c>
      <c r="E3" s="8" t="s">
        <v>148</v>
      </c>
      <c r="F3" s="8" t="s">
        <v>142</v>
      </c>
      <c r="G3" s="9" t="s">
        <v>143</v>
      </c>
      <c r="H3" s="8" t="s">
        <v>142</v>
      </c>
      <c r="I3" s="9" t="s">
        <v>143</v>
      </c>
      <c r="J3" s="9" t="s">
        <v>147</v>
      </c>
      <c r="K3" s="17" t="str">
        <f t="shared" si="0"/>
        <v xml:space="preserve">1: PUNCH! 👊🔊🔊➜
2: HESITATE 💡
3: CLUNK. 🔓🔊🔊➜
4: HESITATE 💡
5: CLUNK. 🔓🔊🔊➜
6: Zzzt. 📷🔊🔊➜
</v>
      </c>
      <c r="L3" s="18" t="s">
        <v>88</v>
      </c>
      <c r="M3" s="8">
        <f t="shared" si="1"/>
        <v>2</v>
      </c>
      <c r="N3" s="8">
        <f t="shared" si="1"/>
        <v>8</v>
      </c>
      <c r="O3" s="8">
        <f t="shared" si="1"/>
        <v>4</v>
      </c>
      <c r="P3" s="8">
        <f t="shared" si="1"/>
        <v>1</v>
      </c>
      <c r="Q3" s="8">
        <f t="shared" si="1"/>
        <v>1</v>
      </c>
      <c r="R3" s="8">
        <f t="shared" si="1"/>
        <v>0</v>
      </c>
    </row>
    <row r="4" spans="1:19" s="16" customFormat="1" x14ac:dyDescent="0.25">
      <c r="A4" s="16" t="s">
        <v>138</v>
      </c>
      <c r="B4" s="8">
        <v>2</v>
      </c>
      <c r="C4" s="8">
        <v>0</v>
      </c>
      <c r="D4" s="8">
        <v>1</v>
      </c>
      <c r="E4" s="8" t="s">
        <v>139</v>
      </c>
      <c r="F4" s="8" t="s">
        <v>145</v>
      </c>
      <c r="G4" s="8" t="s">
        <v>154</v>
      </c>
      <c r="H4" s="8" t="s">
        <v>149</v>
      </c>
      <c r="I4" s="9" t="s">
        <v>150</v>
      </c>
      <c r="J4" s="9" t="s">
        <v>143</v>
      </c>
      <c r="K4" s="17" t="str">
        <f t="shared" si="0"/>
        <v xml:space="preserve">1: STUDY 💡💡
2: RUN! 🔊🔊➜➜
3: DISCOVER 🔍
4: YANK! 💡💡💡🔊🔊
5: Zzzt. 📷🔊
6: CLUNK. 🔓🔊🔊➜
</v>
      </c>
      <c r="L4" s="18" t="s">
        <v>88</v>
      </c>
      <c r="M4" s="8">
        <f t="shared" si="1"/>
        <v>5</v>
      </c>
      <c r="N4" s="8">
        <f t="shared" si="1"/>
        <v>7</v>
      </c>
      <c r="O4" s="8">
        <f t="shared" si="1"/>
        <v>3</v>
      </c>
      <c r="P4" s="8">
        <f t="shared" si="1"/>
        <v>1</v>
      </c>
      <c r="Q4" s="8">
        <f t="shared" si="1"/>
        <v>0</v>
      </c>
      <c r="R4" s="8">
        <f t="shared" si="1"/>
        <v>0</v>
      </c>
    </row>
    <row r="5" spans="1:19" s="16" customFormat="1" x14ac:dyDescent="0.25">
      <c r="A5" s="16" t="s">
        <v>144</v>
      </c>
      <c r="B5" s="8">
        <v>2</v>
      </c>
      <c r="C5" s="8">
        <v>0</v>
      </c>
      <c r="D5" s="8">
        <v>1</v>
      </c>
      <c r="E5" s="8" t="s">
        <v>142</v>
      </c>
      <c r="F5" s="8" t="s">
        <v>148</v>
      </c>
      <c r="G5" s="8" t="s">
        <v>142</v>
      </c>
      <c r="H5" s="8" t="s">
        <v>145</v>
      </c>
      <c r="I5" s="8" t="s">
        <v>151</v>
      </c>
      <c r="J5" s="8" t="s">
        <v>148</v>
      </c>
      <c r="K5" s="17" t="str">
        <f t="shared" si="0"/>
        <v xml:space="preserve">1: HESITATE 💡
2: PUNCH! 👊🔊🔊➜
3: HESITATE 💡
4: RUN! 🔊🔊➜➜
5: KICK! 👊🔊➜➜
6: PUNCH! 👊🔊🔊➜
</v>
      </c>
      <c r="L5" s="18" t="s">
        <v>88</v>
      </c>
      <c r="M5" s="8">
        <f t="shared" si="1"/>
        <v>2</v>
      </c>
      <c r="N5" s="8">
        <f t="shared" si="1"/>
        <v>7</v>
      </c>
      <c r="O5" s="8">
        <f t="shared" si="1"/>
        <v>6</v>
      </c>
      <c r="P5" s="8">
        <f t="shared" si="1"/>
        <v>0</v>
      </c>
      <c r="Q5" s="8">
        <f t="shared" si="1"/>
        <v>3</v>
      </c>
      <c r="R5" s="8">
        <f t="shared" si="1"/>
        <v>0</v>
      </c>
    </row>
    <row r="6" spans="1:19" s="16" customFormat="1" x14ac:dyDescent="0.25">
      <c r="A6" s="16" t="s">
        <v>146</v>
      </c>
      <c r="B6" s="8">
        <v>2</v>
      </c>
      <c r="C6" s="8">
        <v>0</v>
      </c>
      <c r="D6" s="8">
        <v>1</v>
      </c>
      <c r="E6" s="8" t="s">
        <v>145</v>
      </c>
      <c r="F6" s="8" t="s">
        <v>142</v>
      </c>
      <c r="G6" s="8" t="s">
        <v>145</v>
      </c>
      <c r="H6" s="9" t="s">
        <v>143</v>
      </c>
      <c r="I6" s="8" t="s">
        <v>142</v>
      </c>
      <c r="J6" s="8" t="s">
        <v>145</v>
      </c>
      <c r="K6" s="17" t="str">
        <f t="shared" si="0"/>
        <v xml:space="preserve">1: RUN! 🔊🔊➜➜
2: HESITATE 💡
3: RUN! 🔊🔊➜➜
4: CLUNK. 🔓🔊🔊➜
5: HESITATE 💡
6: RUN! 🔊🔊➜➜
</v>
      </c>
      <c r="L6" s="18" t="s">
        <v>88</v>
      </c>
      <c r="M6" s="8">
        <f t="shared" si="1"/>
        <v>2</v>
      </c>
      <c r="N6" s="8">
        <f t="shared" si="1"/>
        <v>8</v>
      </c>
      <c r="O6" s="8">
        <f t="shared" si="1"/>
        <v>7</v>
      </c>
      <c r="P6" s="8">
        <f t="shared" si="1"/>
        <v>0</v>
      </c>
      <c r="Q6" s="8">
        <f t="shared" si="1"/>
        <v>0</v>
      </c>
      <c r="R6" s="8">
        <f t="shared" si="1"/>
        <v>0</v>
      </c>
    </row>
    <row r="7" spans="1:19" s="19" customFormat="1" x14ac:dyDescent="0.25">
      <c r="A7" s="19" t="s">
        <v>41</v>
      </c>
      <c r="B7" s="11">
        <v>2</v>
      </c>
      <c r="C7" s="11">
        <v>2</v>
      </c>
      <c r="D7" s="11">
        <v>2</v>
      </c>
      <c r="E7" s="10" t="s">
        <v>147</v>
      </c>
      <c r="F7" s="11" t="s">
        <v>145</v>
      </c>
      <c r="G7" s="11" t="s">
        <v>148</v>
      </c>
      <c r="H7" s="11" t="s">
        <v>170</v>
      </c>
      <c r="I7" s="11" t="s">
        <v>151</v>
      </c>
      <c r="J7" s="11" t="s">
        <v>171</v>
      </c>
      <c r="K7" s="20" t="str">
        <f t="shared" si="0"/>
        <v xml:space="preserve">1: Zzzt. 📷🔊🔊➜
2: RUN! 🔊🔊➜➜
3: PUNCH! 👊🔊🔊➜
4: ROUNDHOUSE. 👊👊🔊🔊
5: KICK! 👊🔊➜➜
6: JAB. 👊💡➜
</v>
      </c>
      <c r="L7" s="21" t="s">
        <v>88</v>
      </c>
      <c r="M7" s="11">
        <f t="shared" si="1"/>
        <v>1</v>
      </c>
      <c r="N7" s="11">
        <f t="shared" si="1"/>
        <v>9</v>
      </c>
      <c r="O7" s="11">
        <f t="shared" si="1"/>
        <v>7</v>
      </c>
      <c r="P7" s="11">
        <f t="shared" si="1"/>
        <v>1</v>
      </c>
      <c r="Q7" s="11">
        <f t="shared" si="1"/>
        <v>4</v>
      </c>
      <c r="R7" s="11">
        <f t="shared" si="1"/>
        <v>0</v>
      </c>
    </row>
    <row r="8" spans="1:19" x14ac:dyDescent="0.25">
      <c r="A8" s="16" t="s">
        <v>75</v>
      </c>
      <c r="B8" s="9">
        <v>2</v>
      </c>
      <c r="C8" s="9">
        <v>2</v>
      </c>
      <c r="D8" s="9">
        <v>2</v>
      </c>
      <c r="E8" s="9" t="s">
        <v>167</v>
      </c>
      <c r="F8" s="9" t="s">
        <v>172</v>
      </c>
      <c r="G8" s="9" t="s">
        <v>167</v>
      </c>
      <c r="H8" s="9" t="s">
        <v>173</v>
      </c>
      <c r="I8" s="9" t="s">
        <v>174</v>
      </c>
      <c r="J8" s="9" t="s">
        <v>173</v>
      </c>
      <c r="K8" s="22" t="str">
        <f t="shared" ref="K8:K11" si="2">E$1 &amp; ": " &amp; E8 &amp; CHAR(10)
&amp; F$1 &amp; ": " &amp; F8 &amp; CHAR(10)
&amp; G$1 &amp; ": " &amp; G8 &amp; CHAR(10)
&amp; H$1 &amp; ": " &amp; H8 &amp; CHAR(10)
&amp; I$1 &amp; ": " &amp; I8 &amp; CHAR(10)
&amp; J$1 &amp; ": " &amp; J8 &amp; CHAR(10)</f>
        <v xml:space="preserve">1: SPRAY. 📷🔊➜
2: CUT. 🔓🔊➜
3: SPRAY. 📷🔊➜
4: SLINK.💡➜
5: BRIBE! $ 🔊➜
6: SLINK.💡➜
</v>
      </c>
      <c r="L8" s="17" t="s">
        <v>88</v>
      </c>
      <c r="M8" s="8">
        <f t="shared" ref="M8:R8" si="3">(LEN($E8)-LEN(SUBSTITUTE($E8,M$1,"")))/LEN(M$1) +
(LEN($F8)-LEN(SUBSTITUTE($F8,M$1,"")))/LEN(M$1) +
(LEN($G8)-LEN(SUBSTITUTE($G8,M$1,"")))/LEN(M$1) +
(LEN($H8)-LEN(SUBSTITUTE($H8,M$1,"")))/LEN(M$1) +
(LEN($I8)-LEN(SUBSTITUTE($I8,M$1,"")))/LEN(M$1) +
(LEN($J8)-LEN(SUBSTITUTE($J8,M$1,"")))/LEN(M$1)</f>
        <v>2</v>
      </c>
      <c r="N8" s="8">
        <f t="shared" si="3"/>
        <v>4</v>
      </c>
      <c r="O8" s="8">
        <f t="shared" si="3"/>
        <v>6</v>
      </c>
      <c r="P8" s="8">
        <f t="shared" si="3"/>
        <v>2</v>
      </c>
      <c r="Q8" s="8">
        <f t="shared" si="3"/>
        <v>0</v>
      </c>
      <c r="R8" s="8">
        <f t="shared" si="3"/>
        <v>1</v>
      </c>
    </row>
    <row r="9" spans="1:19" x14ac:dyDescent="0.25">
      <c r="A9" s="16" t="s">
        <v>46</v>
      </c>
      <c r="B9" s="9">
        <v>2</v>
      </c>
      <c r="C9" s="9">
        <v>2</v>
      </c>
      <c r="D9" s="9">
        <v>2</v>
      </c>
      <c r="E9" s="9" t="s">
        <v>181</v>
      </c>
      <c r="F9" s="9" t="s">
        <v>180</v>
      </c>
      <c r="G9" s="8" t="s">
        <v>139</v>
      </c>
      <c r="H9" s="9" t="s">
        <v>180</v>
      </c>
      <c r="I9" s="8" t="s">
        <v>179</v>
      </c>
      <c r="J9" s="9" t="s">
        <v>180</v>
      </c>
      <c r="K9" s="22" t="str">
        <f t="shared" si="2"/>
        <v xml:space="preserve">1: DEFEAT  🔓📷🔊➜
2: BRIBE $ 🔊➜
3: STUDY 💡💡
4: BRIBE $ 🔊➜
5: RECON! 💡💡🔊🔍
6: BRIBE $ 🔊➜
</v>
      </c>
      <c r="L9" s="17" t="s">
        <v>88</v>
      </c>
      <c r="M9" s="8">
        <f t="shared" si="1"/>
        <v>4</v>
      </c>
      <c r="N9" s="8">
        <f t="shared" si="1"/>
        <v>5</v>
      </c>
      <c r="O9" s="8">
        <f t="shared" si="1"/>
        <v>4</v>
      </c>
      <c r="P9" s="8">
        <f t="shared" si="1"/>
        <v>1</v>
      </c>
      <c r="Q9" s="8">
        <f t="shared" si="1"/>
        <v>0</v>
      </c>
      <c r="R9" s="8">
        <f t="shared" si="1"/>
        <v>3</v>
      </c>
    </row>
    <row r="10" spans="1:19" x14ac:dyDescent="0.25">
      <c r="A10" s="16" t="s">
        <v>70</v>
      </c>
      <c r="B10" s="9">
        <v>2</v>
      </c>
      <c r="C10" s="9">
        <v>2</v>
      </c>
      <c r="D10" s="9">
        <v>2</v>
      </c>
      <c r="E10" s="8" t="s">
        <v>179</v>
      </c>
      <c r="F10" s="8" t="s">
        <v>178</v>
      </c>
      <c r="G10" s="8" t="s">
        <v>145</v>
      </c>
      <c r="H10" s="8" t="s">
        <v>178</v>
      </c>
      <c r="I10" s="8" t="s">
        <v>145</v>
      </c>
      <c r="J10" s="9" t="s">
        <v>172</v>
      </c>
      <c r="K10" s="22" t="str">
        <f t="shared" si="2"/>
        <v xml:space="preserve">1: RECON! 💡💡🔊🔍
2: LOOP. 📷🔍
3: RUN! 🔊🔊➜➜
4: LOOP. 📷🔍
5: RUN! 🔊🔊➜➜
6: CUT. 🔓🔊➜
</v>
      </c>
      <c r="L10" s="17" t="s">
        <v>88</v>
      </c>
      <c r="M10" s="8">
        <f t="shared" si="1"/>
        <v>2</v>
      </c>
      <c r="N10" s="8">
        <f t="shared" si="1"/>
        <v>6</v>
      </c>
      <c r="O10" s="8">
        <f t="shared" si="1"/>
        <v>5</v>
      </c>
      <c r="P10" s="8">
        <f t="shared" si="1"/>
        <v>2</v>
      </c>
      <c r="Q10" s="8">
        <f t="shared" si="1"/>
        <v>0</v>
      </c>
      <c r="R10" s="8">
        <f t="shared" si="1"/>
        <v>0</v>
      </c>
    </row>
    <row r="11" spans="1:19" x14ac:dyDescent="0.25">
      <c r="A11" s="16" t="s">
        <v>168</v>
      </c>
      <c r="B11" s="9">
        <v>2</v>
      </c>
      <c r="C11" s="9">
        <v>2</v>
      </c>
      <c r="D11" s="9">
        <v>2</v>
      </c>
      <c r="E11" s="8" t="s">
        <v>149</v>
      </c>
      <c r="F11" s="9" t="s">
        <v>169</v>
      </c>
      <c r="G11" s="9" t="s">
        <v>180</v>
      </c>
      <c r="H11" s="9" t="s">
        <v>182</v>
      </c>
      <c r="I11" s="8" t="s">
        <v>178</v>
      </c>
      <c r="J11" s="12" t="s">
        <v>151</v>
      </c>
      <c r="K11" s="22" t="str">
        <f t="shared" si="2"/>
        <v xml:space="preserve">1: YANK! 💡💡💡🔊🔊
2: PICK. 🔓🔓➜➜
3: BRIBE $ 🔊➜
4: RAKE. 🔓🔓🔊➜
5: LOOP. 📷🔍
6: KICK! 👊🔊➜➜
</v>
      </c>
      <c r="L11" s="17" t="s">
        <v>88</v>
      </c>
      <c r="M11" s="8">
        <f t="shared" si="1"/>
        <v>3</v>
      </c>
      <c r="N11" s="8">
        <f t="shared" si="1"/>
        <v>5</v>
      </c>
      <c r="O11" s="8">
        <f t="shared" si="1"/>
        <v>6</v>
      </c>
      <c r="P11" s="8">
        <f t="shared" si="1"/>
        <v>1</v>
      </c>
      <c r="Q11" s="8">
        <f t="shared" si="1"/>
        <v>1</v>
      </c>
      <c r="R11" s="8">
        <f t="shared" si="1"/>
        <v>1</v>
      </c>
    </row>
    <row r="12" spans="1:19" x14ac:dyDescent="0.25">
      <c r="M12" s="8"/>
      <c r="N12" s="8"/>
      <c r="O12" s="8"/>
      <c r="P12" s="8"/>
      <c r="Q12" s="8"/>
    </row>
    <row r="29" ht="14.2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106</v>
      </c>
      <c r="B1" t="s">
        <v>32</v>
      </c>
    </row>
    <row r="2" spans="1:4" x14ac:dyDescent="0.25">
      <c r="A2" s="1" t="s">
        <v>112</v>
      </c>
      <c r="B2" t="s">
        <v>120</v>
      </c>
    </row>
    <row r="3" spans="1:4" x14ac:dyDescent="0.25">
      <c r="A3" s="1" t="s">
        <v>107</v>
      </c>
      <c r="B3" t="s">
        <v>108</v>
      </c>
      <c r="D3" s="2"/>
    </row>
    <row r="4" spans="1:4" x14ac:dyDescent="0.25">
      <c r="A4" s="1" t="s">
        <v>116</v>
      </c>
      <c r="B4" t="s">
        <v>176</v>
      </c>
      <c r="D4" s="2"/>
    </row>
    <row r="5" spans="1:4" x14ac:dyDescent="0.25">
      <c r="A5" s="1" t="s">
        <v>113</v>
      </c>
      <c r="B5" t="s">
        <v>119</v>
      </c>
      <c r="D5" s="2"/>
    </row>
    <row r="6" spans="1:4" x14ac:dyDescent="0.25">
      <c r="A6" s="1" t="s">
        <v>110</v>
      </c>
      <c r="B6" t="s">
        <v>111</v>
      </c>
      <c r="D6" s="2"/>
    </row>
    <row r="7" spans="1:4" ht="15.75" customHeight="1" x14ac:dyDescent="0.25">
      <c r="A7" s="1" t="s">
        <v>114</v>
      </c>
      <c r="B7" t="s">
        <v>115</v>
      </c>
    </row>
    <row r="8" spans="1:4" x14ac:dyDescent="0.25">
      <c r="A8" s="1" t="s">
        <v>117</v>
      </c>
      <c r="B8" t="s">
        <v>118</v>
      </c>
    </row>
    <row r="9" spans="1:4" x14ac:dyDescent="0.25">
      <c r="A9" s="1" t="s">
        <v>155</v>
      </c>
      <c r="B9" t="s">
        <v>156</v>
      </c>
    </row>
    <row r="10" spans="1:4" x14ac:dyDescent="0.25">
      <c r="A10" s="1" t="s">
        <v>175</v>
      </c>
      <c r="B10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D38" sqref="D38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81</v>
      </c>
      <c r="B7" t="s">
        <v>28</v>
      </c>
      <c r="C7" s="1">
        <v>2</v>
      </c>
      <c r="D7" s="1">
        <v>0</v>
      </c>
      <c r="E7" t="s">
        <v>85</v>
      </c>
      <c r="F7" s="1" t="s">
        <v>89</v>
      </c>
      <c r="G7" s="1" t="s">
        <v>90</v>
      </c>
      <c r="H7" s="1" t="s">
        <v>83</v>
      </c>
      <c r="I7" s="1" t="s">
        <v>90</v>
      </c>
      <c r="J7" s="1" t="s">
        <v>91</v>
      </c>
      <c r="K7" s="1" t="s">
        <v>83</v>
      </c>
      <c r="L7" s="1" t="s">
        <v>91</v>
      </c>
      <c r="M7" s="1" t="s">
        <v>90</v>
      </c>
      <c r="N7" s="1" t="s">
        <v>84</v>
      </c>
      <c r="O7" s="1" t="s">
        <v>84</v>
      </c>
      <c r="P7" s="1" t="s">
        <v>92</v>
      </c>
      <c r="Q7" s="1" t="s">
        <v>82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88</v>
      </c>
    </row>
    <row r="8" spans="1:19" x14ac:dyDescent="0.25">
      <c r="A8" t="s">
        <v>34</v>
      </c>
      <c r="B8" t="s">
        <v>28</v>
      </c>
      <c r="C8" s="1">
        <v>2</v>
      </c>
      <c r="D8" s="1">
        <v>0</v>
      </c>
      <c r="E8" t="s">
        <v>94</v>
      </c>
      <c r="F8" s="1" t="s">
        <v>86</v>
      </c>
      <c r="G8" s="1" t="s">
        <v>87</v>
      </c>
      <c r="H8" s="1" t="s">
        <v>93</v>
      </c>
      <c r="I8" s="1" t="s">
        <v>86</v>
      </c>
      <c r="J8" s="1" t="s">
        <v>87</v>
      </c>
      <c r="K8" s="1" t="s">
        <v>93</v>
      </c>
      <c r="L8" s="1" t="s">
        <v>86</v>
      </c>
      <c r="M8" s="1" t="s">
        <v>93</v>
      </c>
      <c r="N8" s="1" t="s">
        <v>93</v>
      </c>
      <c r="O8" s="1" t="s">
        <v>93</v>
      </c>
      <c r="P8" s="1" t="s">
        <v>87</v>
      </c>
      <c r="Q8" s="1" t="s">
        <v>87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88</v>
      </c>
    </row>
    <row r="9" spans="1:19" x14ac:dyDescent="0.25">
      <c r="A9" t="s">
        <v>35</v>
      </c>
      <c r="B9" t="s">
        <v>28</v>
      </c>
      <c r="C9" s="1">
        <v>2</v>
      </c>
      <c r="D9" s="1">
        <v>3</v>
      </c>
      <c r="E9" t="s">
        <v>44</v>
      </c>
      <c r="F9" s="1" t="s">
        <v>109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88</v>
      </c>
    </row>
    <row r="10" spans="1:19" x14ac:dyDescent="0.25">
      <c r="A10" t="s">
        <v>36</v>
      </c>
      <c r="B10" t="s">
        <v>28</v>
      </c>
      <c r="C10" s="1">
        <v>2</v>
      </c>
      <c r="D10" s="1">
        <v>5</v>
      </c>
      <c r="E10" t="s">
        <v>45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88</v>
      </c>
    </row>
    <row r="11" spans="1:19" x14ac:dyDescent="0.25">
      <c r="A11" t="s">
        <v>46</v>
      </c>
      <c r="B11" t="s">
        <v>37</v>
      </c>
      <c r="C11" s="1">
        <v>2</v>
      </c>
      <c r="D11" s="1">
        <v>3</v>
      </c>
      <c r="E11" t="s">
        <v>38</v>
      </c>
      <c r="F11" s="1" t="s">
        <v>134</v>
      </c>
      <c r="G11" s="1" t="s">
        <v>135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88</v>
      </c>
    </row>
    <row r="12" spans="1:19" x14ac:dyDescent="0.25">
      <c r="A12" t="s">
        <v>47</v>
      </c>
      <c r="B12" t="s">
        <v>37</v>
      </c>
      <c r="C12" s="1">
        <v>2</v>
      </c>
      <c r="D12" s="1">
        <v>5</v>
      </c>
      <c r="E12" t="s">
        <v>60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88</v>
      </c>
    </row>
    <row r="13" spans="1:19" x14ac:dyDescent="0.25">
      <c r="A13" t="s">
        <v>39</v>
      </c>
      <c r="B13" t="s">
        <v>24</v>
      </c>
      <c r="C13" s="1">
        <v>2</v>
      </c>
      <c r="D13" s="1">
        <v>1</v>
      </c>
      <c r="E13" t="s">
        <v>61</v>
      </c>
      <c r="F13" s="1" t="s">
        <v>98</v>
      </c>
      <c r="G13" s="1" t="s">
        <v>64</v>
      </c>
      <c r="H13" s="1" t="s">
        <v>99</v>
      </c>
      <c r="I13" s="1" t="s">
        <v>64</v>
      </c>
      <c r="J13" s="1" t="s">
        <v>99</v>
      </c>
      <c r="K13" s="1" t="s">
        <v>95</v>
      </c>
      <c r="L13" s="1" t="s">
        <v>99</v>
      </c>
      <c r="M13" s="1" t="s">
        <v>97</v>
      </c>
      <c r="N13" s="1" t="s">
        <v>99</v>
      </c>
      <c r="O13" s="1" t="s">
        <v>99</v>
      </c>
      <c r="P13" s="1" t="s">
        <v>99</v>
      </c>
      <c r="Q13" s="1" t="s">
        <v>99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88</v>
      </c>
    </row>
    <row r="14" spans="1:19" x14ac:dyDescent="0.25">
      <c r="A14" t="s">
        <v>41</v>
      </c>
      <c r="B14" t="s">
        <v>24</v>
      </c>
      <c r="C14" s="1">
        <v>2</v>
      </c>
      <c r="D14" s="1">
        <v>1</v>
      </c>
      <c r="F14" s="1" t="s">
        <v>132</v>
      </c>
      <c r="G14" s="1" t="s">
        <v>132</v>
      </c>
      <c r="H14" s="1" t="s">
        <v>133</v>
      </c>
      <c r="I14" s="1" t="s">
        <v>132</v>
      </c>
      <c r="J14" s="1" t="s">
        <v>132</v>
      </c>
      <c r="K14" s="1" t="s">
        <v>132</v>
      </c>
      <c r="L14" s="1" t="s">
        <v>133</v>
      </c>
      <c r="M14" s="1" t="s">
        <v>132</v>
      </c>
      <c r="N14" s="1" t="s">
        <v>132</v>
      </c>
      <c r="O14" s="1" t="s">
        <v>133</v>
      </c>
      <c r="P14" s="1" t="s">
        <v>132</v>
      </c>
      <c r="Q14" s="1" t="s">
        <v>132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96</v>
      </c>
      <c r="B15" t="s">
        <v>24</v>
      </c>
      <c r="C15" s="1">
        <v>2</v>
      </c>
      <c r="D15" s="1">
        <v>1</v>
      </c>
      <c r="F15" s="1" t="s">
        <v>130</v>
      </c>
      <c r="G15" s="1" t="s">
        <v>97</v>
      </c>
      <c r="H15" s="1" t="s">
        <v>129</v>
      </c>
      <c r="I15" s="1" t="s">
        <v>129</v>
      </c>
      <c r="J15" s="1" t="s">
        <v>129</v>
      </c>
      <c r="K15" s="1" t="s">
        <v>97</v>
      </c>
      <c r="L15" s="1" t="s">
        <v>130</v>
      </c>
      <c r="M15" s="1" t="s">
        <v>99</v>
      </c>
      <c r="N15" s="1" t="s">
        <v>131</v>
      </c>
      <c r="O15" s="1" t="s">
        <v>99</v>
      </c>
      <c r="P15" s="1" t="s">
        <v>131</v>
      </c>
      <c r="Q15" s="1" t="s">
        <v>99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128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88</v>
      </c>
    </row>
    <row r="17" spans="1:19" x14ac:dyDescent="0.25">
      <c r="A17" t="s">
        <v>42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88</v>
      </c>
    </row>
    <row r="18" spans="1:19" x14ac:dyDescent="0.25">
      <c r="A18" t="s">
        <v>43</v>
      </c>
      <c r="B18" t="s">
        <v>24</v>
      </c>
      <c r="C18" s="1">
        <v>2</v>
      </c>
      <c r="D18" s="1">
        <v>5</v>
      </c>
      <c r="E18" t="s">
        <v>62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127</v>
      </c>
    </row>
    <row r="19" spans="1:19" x14ac:dyDescent="0.25">
      <c r="A19" t="s">
        <v>74</v>
      </c>
      <c r="B19" t="s">
        <v>23</v>
      </c>
      <c r="C19" s="1">
        <v>2</v>
      </c>
      <c r="D19" s="1">
        <v>1</v>
      </c>
      <c r="E19" t="s">
        <v>102</v>
      </c>
      <c r="F19" s="1" t="s">
        <v>67</v>
      </c>
      <c r="G19" s="1" t="s">
        <v>68</v>
      </c>
      <c r="H19" s="1" t="s">
        <v>67</v>
      </c>
      <c r="I19" s="1" t="s">
        <v>76</v>
      </c>
      <c r="J19" s="1" t="s">
        <v>100</v>
      </c>
      <c r="K19" s="1" t="s">
        <v>79</v>
      </c>
      <c r="L19" s="1" t="s">
        <v>67</v>
      </c>
      <c r="M19" s="1" t="s">
        <v>76</v>
      </c>
      <c r="N19" s="1" t="s">
        <v>67</v>
      </c>
      <c r="O19" s="1" t="s">
        <v>79</v>
      </c>
      <c r="P19" s="1" t="s">
        <v>67</v>
      </c>
      <c r="Q19" s="1" t="s">
        <v>68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88</v>
      </c>
    </row>
    <row r="20" spans="1:19" x14ac:dyDescent="0.25">
      <c r="A20" t="s">
        <v>73</v>
      </c>
      <c r="B20" t="s">
        <v>23</v>
      </c>
      <c r="C20" s="1">
        <v>2</v>
      </c>
      <c r="D20" s="1">
        <v>1</v>
      </c>
      <c r="E20" s="2" t="s">
        <v>101</v>
      </c>
      <c r="F20" s="1" t="s">
        <v>77</v>
      </c>
      <c r="G20" s="1" t="s">
        <v>67</v>
      </c>
      <c r="H20" s="1" t="s">
        <v>77</v>
      </c>
      <c r="I20" s="1" t="s">
        <v>67</v>
      </c>
      <c r="J20" s="1" t="s">
        <v>77</v>
      </c>
      <c r="K20" s="1" t="s">
        <v>76</v>
      </c>
      <c r="L20" s="1" t="s">
        <v>77</v>
      </c>
      <c r="M20" s="1" t="s">
        <v>77</v>
      </c>
      <c r="N20" s="1" t="s">
        <v>76</v>
      </c>
      <c r="O20" s="1" t="s">
        <v>76</v>
      </c>
      <c r="P20" s="1" t="s">
        <v>77</v>
      </c>
      <c r="Q20" s="1" t="s">
        <v>76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88</v>
      </c>
    </row>
    <row r="21" spans="1:19" x14ac:dyDescent="0.25">
      <c r="A21" t="s">
        <v>78</v>
      </c>
      <c r="B21" t="s">
        <v>23</v>
      </c>
      <c r="C21" s="1">
        <v>2</v>
      </c>
      <c r="D21" s="1">
        <v>1</v>
      </c>
      <c r="F21" s="1" t="s">
        <v>71</v>
      </c>
      <c r="G21" s="1" t="s">
        <v>71</v>
      </c>
      <c r="H21" s="1" t="s">
        <v>68</v>
      </c>
      <c r="I21" s="1" t="s">
        <v>71</v>
      </c>
      <c r="J21" s="1" t="s">
        <v>71</v>
      </c>
      <c r="K21" s="1" t="s">
        <v>79</v>
      </c>
      <c r="L21" s="1" t="s">
        <v>71</v>
      </c>
      <c r="M21" s="1" t="s">
        <v>71</v>
      </c>
      <c r="N21" s="1" t="s">
        <v>77</v>
      </c>
      <c r="O21" s="1" t="s">
        <v>71</v>
      </c>
      <c r="P21" s="1" t="s">
        <v>71</v>
      </c>
      <c r="Q21" s="1" t="s">
        <v>68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88</v>
      </c>
    </row>
    <row r="22" spans="1:19" x14ac:dyDescent="0.25">
      <c r="A22" t="s">
        <v>123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126</v>
      </c>
    </row>
    <row r="23" spans="1:19" x14ac:dyDescent="0.25">
      <c r="A23" t="s">
        <v>75</v>
      </c>
      <c r="B23" t="s">
        <v>23</v>
      </c>
      <c r="C23" s="1">
        <v>2</v>
      </c>
      <c r="D23" s="1">
        <v>1</v>
      </c>
      <c r="E23" t="s">
        <v>48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124</v>
      </c>
    </row>
    <row r="24" spans="1:19" x14ac:dyDescent="0.25">
      <c r="A24" t="s">
        <v>49</v>
      </c>
      <c r="B24" t="s">
        <v>23</v>
      </c>
      <c r="C24" s="1">
        <v>2</v>
      </c>
      <c r="D24" s="1">
        <v>1</v>
      </c>
      <c r="E24" t="s">
        <v>50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125</v>
      </c>
    </row>
    <row r="25" spans="1:19" x14ac:dyDescent="0.25">
      <c r="A25" t="s">
        <v>51</v>
      </c>
      <c r="B25" t="s">
        <v>23</v>
      </c>
      <c r="C25" s="1">
        <v>2</v>
      </c>
      <c r="D25" s="1">
        <v>3</v>
      </c>
      <c r="E25" t="s">
        <v>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88</v>
      </c>
    </row>
    <row r="26" spans="1:19" x14ac:dyDescent="0.25">
      <c r="A26" t="s">
        <v>66</v>
      </c>
      <c r="B26" t="s">
        <v>18</v>
      </c>
      <c r="C26" s="1">
        <v>4</v>
      </c>
      <c r="D26" s="1">
        <v>0</v>
      </c>
      <c r="E26" t="s">
        <v>53</v>
      </c>
      <c r="F26" s="1" t="s">
        <v>105</v>
      </c>
      <c r="G26" s="1" t="s">
        <v>65</v>
      </c>
      <c r="H26" s="1" t="s">
        <v>103</v>
      </c>
      <c r="I26" s="1" t="s">
        <v>80</v>
      </c>
      <c r="J26" s="1" t="s">
        <v>65</v>
      </c>
      <c r="K26" s="1" t="s">
        <v>72</v>
      </c>
      <c r="L26" s="1" t="s">
        <v>105</v>
      </c>
      <c r="M26" s="1" t="s">
        <v>65</v>
      </c>
      <c r="N26" s="1" t="s">
        <v>69</v>
      </c>
      <c r="O26" s="1" t="s">
        <v>65</v>
      </c>
      <c r="P26" s="1" t="s">
        <v>104</v>
      </c>
      <c r="Q26" s="1" t="s">
        <v>65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88</v>
      </c>
    </row>
    <row r="27" spans="1:19" x14ac:dyDescent="0.25">
      <c r="A27" t="s">
        <v>70</v>
      </c>
      <c r="B27" t="s">
        <v>18</v>
      </c>
      <c r="C27" s="1">
        <v>2</v>
      </c>
      <c r="D27" s="1">
        <v>2</v>
      </c>
      <c r="F27" s="1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88</v>
      </c>
    </row>
    <row r="28" spans="1:19" x14ac:dyDescent="0.25">
      <c r="A28" t="s">
        <v>56</v>
      </c>
      <c r="B28" t="s">
        <v>18</v>
      </c>
      <c r="C28" s="1">
        <v>2</v>
      </c>
      <c r="D28" s="1">
        <v>2</v>
      </c>
      <c r="E28" t="s">
        <v>58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88</v>
      </c>
    </row>
    <row r="29" spans="1:19" x14ac:dyDescent="0.25">
      <c r="A29" t="s">
        <v>57</v>
      </c>
      <c r="B29" t="s">
        <v>18</v>
      </c>
      <c r="C29" s="1">
        <v>2</v>
      </c>
      <c r="D29" s="1">
        <v>2</v>
      </c>
      <c r="E29" t="s">
        <v>59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121</v>
      </c>
    </row>
    <row r="30" spans="1:19" x14ac:dyDescent="0.25">
      <c r="A30" t="s">
        <v>54</v>
      </c>
      <c r="B30" t="s">
        <v>18</v>
      </c>
      <c r="C30" s="1">
        <v>2</v>
      </c>
      <c r="D30" s="1">
        <v>5</v>
      </c>
      <c r="E30" t="s">
        <v>55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122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Skills</vt:lpstr>
      <vt:lpstr>Helps</vt:lpstr>
      <vt:lpstr>Skill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2016-05-05T03:28:29Z</dcterms:modified>
</cp:coreProperties>
</file>