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ode\timber-wolf\data\"/>
    </mc:Choice>
  </mc:AlternateContent>
  <bookViews>
    <workbookView xWindow="480" yWindow="120" windowWidth="18450" windowHeight="10905"/>
  </bookViews>
  <sheets>
    <sheet name="Characters" sheetId="1" r:id="rId1"/>
    <sheet name="Skills" sheetId="2" r:id="rId2"/>
    <sheet name="Events" sheetId="9" r:id="rId3"/>
    <sheet name="Special Events" sheetId="10" r:id="rId4"/>
    <sheet name="NPC" sheetId="11" r:id="rId5"/>
    <sheet name="Helps" sheetId="3" r:id="rId6"/>
    <sheet name="Actions" sheetId="6" r:id="rId7"/>
    <sheet name="Skill Ideas" sheetId="4" r:id="rId8"/>
    <sheet name="Character Ideas" sheetId="5" r:id="rId9"/>
    <sheet name="Event Ideas" sheetId="7" r:id="rId10"/>
    <sheet name="Tile ideas" sheetId="8" r:id="rId11"/>
    <sheet name="Story Board" sheetId="12" r:id="rId12"/>
  </sheets>
  <definedNames>
    <definedName name="Actions">Actions!$A$2:$B$48</definedName>
  </definedNames>
  <calcPr calcId="152511"/>
</workbook>
</file>

<file path=xl/calcChain.xml><?xml version="1.0" encoding="utf-8"?>
<calcChain xmlns="http://schemas.openxmlformats.org/spreadsheetml/2006/main">
  <c r="M23" i="1" l="1"/>
  <c r="L23" i="1"/>
  <c r="M14" i="1"/>
  <c r="L8" i="1"/>
  <c r="M17" i="1" l="1"/>
  <c r="L17" i="1"/>
  <c r="D17" i="6"/>
  <c r="M20" i="1"/>
  <c r="L20" i="1"/>
  <c r="M11"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<sst xmlns="http://schemas.openxmlformats.org/spreadsheetml/2006/main" count="1108" uniqueCount="558">
  <si>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</si>
  <si>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</si>
  <si>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</si>
  <si>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</si>
  <si>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</si>
  <si>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</si>
  <si>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</si>
  <si>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</si>
  <si>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</si>
  <si>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</si>
  <si>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</si>
  <si>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</si>
  <si>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</si>
  <si>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</si>
  <si>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</si>
  <si>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</si>
  <si>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</si>
  <si>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</si>
  <si>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</si>
  <si>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</si>
  <si>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</si>
  <si>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</si>
  <si>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</si>
  <si>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</si>
  <si>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</si>
  <si>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</si>
  <si>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</si>
  <si>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</si>
  <si>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</si>
  <si>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</si>
  <si>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</si>
  <si>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</si>
  <si>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</si>
  <si>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</si>
  <si>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</si>
  <si>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</si>
  <si>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</si>
  <si>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</si>
  <si>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</si>
  <si>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</si>
  <si>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</si>
  <si>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</si>
  <si>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</si>
  <si>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</si>
  <si>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</si>
  <si>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</si>
  <si>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</si>
  <si>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</si>
  <si>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</si>
  <si>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</si>
  <si>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</si>
  <si>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</si>
  <si>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</si>
  <si>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</si>
  <si>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</si>
  <si>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</si>
  <si>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</si>
  <si>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</si>
  <si>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</si>
  <si>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</si>
  <si>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</si>
  <si>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</si>
  <si>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</si>
  <si>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</si>
  <si>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</si>
  <si>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</si>
  <si>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</si>
  <si>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</si>
  <si>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</si>
  <si>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</si>
  <si>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</si>
  <si>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</si>
  <si>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</si>
  <si>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</si>
  <si>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</si>
  <si>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</si>
  <si>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</si>
  <si>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</si>
  <si>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</si>
  <si>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</si>
  <si>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</si>
  <si>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</si>
  <si>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</si>
  <si>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</si>
  <si>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</si>
  <si>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</si>
  <si>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</si>
  <si>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</si>
  <si>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</si>
  <si>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</si>
  <si>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</si>
  <si>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</si>
  <si>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</si>
  <si>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</si>
  <si>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</si>
  <si>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</si>
  <si>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</si>
  <si>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</si>
  <si>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</si>
  <si>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</si>
  <si>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</si>
  <si>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</si>
  <si>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</si>
  <si>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</si>
  <si>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</si>
  <si>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</si>
  <si>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</si>
  <si>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</si>
  <si>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</si>
  <si>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</si>
  <si>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</si>
  <si>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</si>
  <si>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</si>
  <si>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</si>
  <si>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</si>
  <si>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</si>
  <si>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</si>
  <si>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</si>
  <si>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</si>
  <si>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</si>
  <si>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</si>
  <si>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</si>
  <si>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</si>
  <si>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</si>
  <si>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</si>
  <si>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</si>
  <si>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</si>
  <si>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</si>
  <si>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</si>
  <si>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</si>
  <si>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</si>
  <si>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</si>
  <si>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</si>
  <si>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</si>
  <si>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</si>
  <si>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</si>
  <si>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</si>
  <si>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</si>
  <si>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</si>
  <si>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</si>
  <si>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</si>
  <si>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</si>
  <si>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</si>
  <si>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</si>
  <si>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</si>
  <si>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</si>
  <si>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</si>
  <si>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</si>
  <si>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</si>
  <si>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</si>
  <si>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</si>
  <si>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</si>
  <si>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</si>
  <si>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</si>
  <si>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</si>
  <si>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</si>
  <si>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</si>
  <si>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</si>
  <si>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</si>
  <si>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</si>
  <si>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</si>
  <si>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</si>
  <si>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</si>
  <si>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</si>
  <si>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</si>
  <si>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</si>
  <si>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</si>
  <si>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</si>
  <si>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</si>
  <si>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</si>
  <si>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</si>
  <si>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</si>
  <si>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</si>
  <si>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</si>
  <si>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</si>
  <si>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</si>
  <si>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</si>
  <si>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</si>
  <si>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</si>
  <si>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</si>
  <si>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</si>
  <si>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</si>
  <si>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</si>
  <si>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</si>
  <si>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</si>
  <si>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</si>
  <si>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</si>
  <si>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</si>
  <si>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</si>
  <si>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</si>
  <si>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</si>
  <si>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</si>
  <si>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</si>
  <si>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</si>
  <si>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</si>
  <si>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</si>
  <si>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</si>
  <si>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</si>
  <si>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</si>
  <si>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</si>
  <si>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</si>
  <si>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</si>
  <si>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</si>
  <si>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</si>
  <si>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</si>
  <si>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</si>
  <si>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</si>
  <si>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</si>
  <si>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</si>
  <si>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</si>
  <si>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</si>
  <si>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</si>
  <si>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</si>
  <si>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</si>
  <si>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</si>
  <si>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</si>
  <si>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</si>
  <si>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</si>
  <si>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</si>
  <si>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</si>
  <si>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</si>
  <si>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</si>
  <si>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</si>
  <si>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</si>
  <si>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</si>
  <si>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</si>
  <si>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</si>
  <si>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</si>
  <si>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</si>
  <si>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</si>
  <si>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</si>
  <si>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</si>
  <si>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</si>
  <si>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</si>
  <si>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</si>
  <si>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</si>
  <si>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</si>
  <si>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</si>
  <si>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</si>
  <si>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</si>
  <si>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</si>
  <si>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</si>
  <si>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</si>
  <si>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</si>
  <si>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</si>
  <si>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</si>
  <si>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</si>
  <si>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</si>
  <si>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</si>
  <si>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</si>
  <si>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</si>
  <si>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</si>
  <si>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</si>
  <si>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</si>
  <si>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</si>
  <si>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</si>
  <si>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</si>
  <si>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</si>
  <si>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</si>
  <si>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</si>
  <si>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</si>
  <si>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</si>
  <si>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</si>
  <si>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</si>
  <si>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</si>
  <si>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</si>
  <si>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</si>
  <si>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</si>
  <si>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</si>
  <si>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</si>
  <si>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</si>
  <si>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</si>
  <si>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</si>
  <si>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</si>
  <si>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</si>
  <si>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</si>
  <si>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</si>
  <si>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</si>
  <si>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</si>
  <si>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</si>
  <si>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</si>
  <si>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</si>
  <si>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</si>
  <si>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</si>
  <si>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</si>
  <si>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</si>
  <si>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</si>
  <si>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</si>
  <si>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</si>
  <si>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</si>
  <si>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</si>
  <si>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</si>
  <si>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</si>
  <si>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</si>
  <si>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</si>
  <si>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</si>
  <si>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</si>
  <si>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</si>
  <si>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</si>
  <si>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</si>
  <si>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</si>
  <si>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</si>
  <si>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</si>
  <si>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</si>
  <si>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</si>
  <si>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</si>
  <si>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</si>
  <si>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</si>
  <si>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</si>
  <si>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</si>
  <si>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</si>
  <si>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</si>
  <si>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</si>
  <si>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</si>
  <si>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</si>
  <si>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</si>
  <si>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</si>
  <si>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</si>
  <si>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</si>
  <si>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</si>
  <si>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</si>
  <si>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</si>
  <si>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</si>
  <si>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</si>
  <si>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</si>
  <si>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</si>
  <si>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</si>
  <si>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</si>
  <si>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</si>
  <si>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</si>
  <si>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</si>
  <si>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</si>
  <si>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</si>
  <si>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</si>
  <si>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</si>
  <si>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</si>
  <si>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</si>
  <si>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</si>
  <si>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</si>
  <si>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</si>
  <si>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</si>
  <si>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</si>
  <si>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</si>
  <si>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</si>
  <si>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</si>
  <si>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</si>
  <si>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</si>
  <si>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</si>
  <si>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</si>
  <si>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</si>
  <si>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</si>
  <si>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</si>
  <si>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</si>
  <si>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</si>
  <si>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</si>
  <si>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</si>
  <si>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</si>
  <si>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</si>
  <si>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</si>
  <si>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</si>
  <si>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</si>
  <si>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</si>
  <si>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</si>
  <si>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</si>
  <si>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</si>
  <si>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</si>
  <si>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</si>
  <si>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</si>
  <si>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</si>
  <si>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</si>
  <si>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</si>
  <si>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</si>
  <si>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</si>
  <si>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</si>
  <si>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</si>
  <si>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</si>
  <si>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</si>
  <si>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</si>
  <si>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</si>
  <si>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</si>
  <si>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Breach%n(above)</t>
  </si>
  <si>
    <t>Inspire%n(above)</t>
  </si>
  <si>
    <t>Exploit%n(above)</t>
  </si>
  <si>
    <t>Dart%n(above)</t>
  </si>
  <si>
    <t>Bolt%n(above)</t>
  </si>
  <si>
    <t>Mover</t>
  </si>
  <si>
    <t>Pick II%n🔓🔓🔊</t>
  </si>
  <si>
    <t>ADRENALINE%nGain 💡  when you 👊%n %nYOU WILL REPORT IN%nWhen you  👊, lower the noise level by 1. Do not change the ⚠ level.</t>
  </si>
  <si>
    <t>Hit</t>
  </si>
  <si>
    <t>EFFICIENT PICKER%nIf your action has a 🔓, you may spend 💡 for an additional ➜🔊</t>
  </si>
  <si>
    <t>Autopwn%n(above)</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</si>
  <si>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</si>
  <si>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</si>
  <si>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</si>
  <si>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</si>
  <si>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</si>
  <si>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</si>
  <si>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EFFICIENT PICKER%nIf your action has a 🔓, you may spend 💡 for an additional ➜🔊%n %nBREACH%nMay spend your action and💡💡💡💡 to create a new Exit on an external side of the current tile. Initiate Escape phase immediately.</t>
  </si>
  <si>
    <t>Tunneler</t>
  </si>
  <si>
    <t>Tunnel%n(above)</t>
  </si>
  <si>
    <t>Pickpocket</t>
  </si>
  <si>
    <t>Looter</t>
  </si>
  <si>
    <t>Punch%n👊🔊🔊➜</t>
  </si>
  <si>
    <t>Archetype</t>
  </si>
  <si>
    <t>Rogue</t>
  </si>
  <si>
    <t>Tinkerer</t>
  </si>
  <si>
    <t>Smash%n📷🔊🔊➜</t>
  </si>
  <si>
    <t>Disable%n📷🔊➜</t>
  </si>
  <si>
    <t>Toss Loot%n(above)</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</si>
  <si>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</si>
  <si>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</si>
  <si>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</si>
  <si>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</si>
  <si>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</si>
  <si>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</si>
  <si>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</si>
  <si>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</si>
  <si>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</si>
  <si>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</si>
  <si>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</si>
  <si>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</si>
  <si>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</si>
  <si>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</si>
  <si>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</si>
  <si>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</si>
  <si>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</si>
  <si>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</si>
  <si>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</si>
  <si>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</si>
  <si>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</si>
  <si>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</si>
  <si>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</si>
  <si>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</si>
  <si>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</si>
  <si>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</si>
  <si>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</si>
  <si>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</si>
  <si>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</si>
  <si>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Raise ⚠ for each Live Camera adjacent to a character.</t>
  </si>
  <si>
    <t xml:space="preserve">Raise ⚠ for each Character adjacent to an Unsubuded Guard </t>
  </si>
  <si>
    <t>Make every Disabled Camera Live. Raise ⚠ every time you do this.</t>
  </si>
  <si>
    <t>Close the next Gate, starting with "A". Remove the tile. If a Character is on it, they are Busted. %nRaise ⚠⚠.</t>
  </si>
  <si>
    <t>Raise ⚠⚠.%nUn-Subdue every Subdued Guard that shares a tile with a Character.</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</si>
  <si>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</si>
  <si>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</si>
  <si>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</si>
  <si>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</si>
  <si>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</si>
  <si>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</si>
  <si>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Move the Paintings!</t>
  </si>
  <si>
    <t>Roll6</t>
  </si>
  <si>
    <t>Story</t>
  </si>
  <si>
    <t>Raise ⚠ for each hex tile with at least two Characters. %n Raise ⚠ ⚠ for each Entrance tile with at least two Characters.</t>
  </si>
  <si>
    <t>Add a Lock to any loot not yet stolen</t>
  </si>
  <si>
    <t>Lock the Goods!</t>
  </si>
  <si>
    <t>Teammates in the same spots get anxious and start bickering as they get started, raising suspicion.</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</si>
  <si>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</si>
  <si>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</si>
  <si>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</si>
  <si>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</si>
  <si>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</si>
  <si>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</si>
  <si>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</si>
  <si>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</si>
  <si>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</si>
  <si>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</si>
  <si>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</si>
  <si>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</si>
  <si>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</si>
  <si>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</si>
  <si>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</si>
  <si>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</si>
  <si>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</si>
  <si>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</si>
  <si>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</si>
  <si>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</si>
  <si>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</si>
  <si>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</si>
  <si>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</si>
  <si>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</si>
  <si>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VANTAGE POINT%nWhen outdoors, may 🔍 once per turn%n %nGOOD IN A PINCH%nDuring Escape, may spend %n💡💡 to give 💡 to any player, one time.</t>
  </si>
  <si>
    <t>VANTAGE POINT%nWhen outdoors, may 🔍 once per turn%n %nGREAT IN A PINCH%nDuring Escape, may spend %n💡💡 to give 💡 to any player, any number of times.</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</si>
  <si>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</si>
  <si>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</si>
  <si>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</si>
  <si>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</si>
  <si>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</si>
  <si>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</si>
  <si>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</si>
  <si>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</si>
  <si>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</si>
  <si>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</si>
  <si>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</si>
  <si>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</si>
  <si>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</si>
  <si>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</si>
  <si>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</si>
  <si>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</si>
  <si>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</si>
  <si>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</si>
  <si>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</si>
  <si>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</si>
  <si>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</si>
  <si>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</si>
  <si>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</si>
  <si>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</si>
  <si>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Patch In%n(above)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</si>
  <si>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</si>
  <si>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</si>
  <si>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</si>
  <si>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</si>
  <si>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</si>
  <si>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</si>
  <si>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</si>
  <si>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Loop Footage%n(above)</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</si>
  <si>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</si>
  <si>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</si>
  <si>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</si>
  <si>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</si>
  <si>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</si>
  <si>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</si>
  <si>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</si>
  <si>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</si>
  <si>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</si>
  <si>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Unsubdue/Re-lock/Re-enable every Guard/Lock/Camera adjacent to each Reinforcement token. Raise ⚠ for every Character on a re-enabled Camera. Add a Guard to empty spaces adjacent to the token. Replace the token with two Guards.</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</si>
  <si>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</si>
  <si>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</si>
  <si>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</si>
  <si>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</si>
  <si>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</si>
  <si>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</si>
  <si>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</si>
  <si>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</si>
  <si>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</si>
  <si>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</si>
  <si>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</si>
  <si>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</si>
  <si>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</si>
  <si>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</si>
  <si>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</si>
  <si>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</si>
  <si>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</si>
  <si>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</si>
  <si>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</si>
  <si>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</si>
  <si>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</si>
  <si>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</si>
  <si>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</si>
  <si>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</si>
  <si>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</si>
  <si>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</si>
  <si>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</si>
  <si>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</si>
  <si>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</si>
  <si>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</si>
  <si>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</si>
  <si>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</si>
  <si>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VANTAGE POINT%nWhen outdoors, may 🔍 once per turn%n %nGOOD IN A PINCH%nDuring Escape, may spend %n💡💡 to give 💡 to any player, one time.%n %nTUNNEL%nMove character to the Tunnel token.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</si>
</sst>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69">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19" sqref="K19"/>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403</v>
      </c>
      <c r="C1" s="28" t="s">
        <v>2</v>
      </c>
      <c r="D1" s="28" t="s">
        <v>16</v>
      </c>
      <c r="E1" s="28" t="s">
        <v>159</v>
      </c>
      <c r="F1" s="28" t="s">
        <v>138</v>
      </c>
      <c r="G1" s="28" t="s">
        <v>139</v>
      </c>
      <c r="H1" s="28" t="s">
        <v>379</v>
      </c>
      <c r="I1" s="29" t="s">
        <v>150</v>
      </c>
      <c r="J1" s="29" t="s">
        <v>151</v>
      </c>
      <c r="K1" s="29" t="s">
        <v>121</v>
      </c>
      <c r="L1" s="29" t="s">
        <v>477</v>
      </c>
      <c r="M1" s="29" t="s">
        <v>478</v>
      </c>
    </row>
    <row r="2" spans="1:13" s="12" customFormat="1" ht="14.25" customHeight="1" x14ac:dyDescent="0.25">
      <c r="A2" s="10" t="s">
        <v>17</v>
      </c>
      <c r="B2" s="10" t="s">
        <v>155</v>
      </c>
      <c r="C2" s="11">
        <v>1</v>
      </c>
      <c r="D2" s="11">
        <v>8</v>
      </c>
      <c r="E2" s="11">
        <v>3</v>
      </c>
      <c r="F2" s="11" t="s">
        <v>140</v>
      </c>
      <c r="G2" s="11" t="s">
        <v>365</v>
      </c>
      <c r="H2" s="11"/>
      <c r="I2" s="10" t="s">
        <v>6</v>
      </c>
      <c r="J2" s="10" t="s">
        <v>396</v>
      </c>
      <c r="K2" s="12" t="s">
        <v>389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386</v>
      </c>
      <c r="H3" s="11"/>
      <c r="K3" s="12" t="s">
        <v>389</v>
      </c>
      <c r="L3" s="12" t="s">
        <v>79</v>
      </c>
    </row>
    <row r="4" spans="1:13" s="12" customFormat="1" x14ac:dyDescent="0.25">
      <c r="A4" s="10" t="s">
        <v>396</v>
      </c>
      <c r="B4" s="10" t="s">
        <v>155</v>
      </c>
      <c r="C4" s="11">
        <v>2</v>
      </c>
      <c r="D4" s="11">
        <v>8</v>
      </c>
      <c r="E4" s="11">
        <v>4</v>
      </c>
      <c r="F4" s="11" t="s">
        <v>140</v>
      </c>
      <c r="G4" s="11" t="s">
        <v>365</v>
      </c>
      <c r="H4" s="11" t="s">
        <v>380</v>
      </c>
      <c r="K4" s="12" t="s">
        <v>397</v>
      </c>
      <c r="L4" s="12" t="s">
        <v>79</v>
      </c>
    </row>
    <row r="5" spans="1:13" s="20" customFormat="1" x14ac:dyDescent="0.25">
      <c r="A5" s="15" t="s">
        <v>7</v>
      </c>
      <c r="B5" s="15" t="s">
        <v>23</v>
      </c>
      <c r="C5" s="18">
        <v>1</v>
      </c>
      <c r="D5" s="18">
        <v>7</v>
      </c>
      <c r="E5" s="18">
        <v>0</v>
      </c>
      <c r="F5" s="18" t="s">
        <v>140</v>
      </c>
      <c r="G5" s="18" t="s">
        <v>402</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402</v>
      </c>
      <c r="H6" s="18" t="s">
        <v>161</v>
      </c>
      <c r="K6" s="20" t="s">
        <v>371</v>
      </c>
      <c r="L6" s="20" t="s">
        <v>79</v>
      </c>
    </row>
    <row r="7" spans="1:13" s="20" customFormat="1" x14ac:dyDescent="0.25">
      <c r="A7" s="15" t="s">
        <v>8</v>
      </c>
      <c r="B7" s="15" t="s">
        <v>23</v>
      </c>
      <c r="C7" s="18">
        <v>2</v>
      </c>
      <c r="D7" s="18">
        <v>9</v>
      </c>
      <c r="E7" s="18">
        <v>4</v>
      </c>
      <c r="F7" s="18" t="s">
        <v>140</v>
      </c>
      <c r="G7" s="18" t="s">
        <v>402</v>
      </c>
      <c r="H7" s="18" t="s">
        <v>364</v>
      </c>
      <c r="K7" s="20" t="s">
        <v>387</v>
      </c>
      <c r="L7" s="20" t="s">
        <v>79</v>
      </c>
    </row>
    <row r="8" spans="1:13" s="19" customFormat="1" x14ac:dyDescent="0.25">
      <c r="A8" s="13" t="s">
        <v>11</v>
      </c>
      <c r="B8" s="13" t="s">
        <v>404</v>
      </c>
      <c r="C8" s="16">
        <v>1</v>
      </c>
      <c r="D8" s="16">
        <v>9</v>
      </c>
      <c r="E8" s="16">
        <v>2</v>
      </c>
      <c r="F8" s="16" t="s">
        <v>140</v>
      </c>
      <c r="G8" s="16" t="s">
        <v>130</v>
      </c>
      <c r="H8" s="16"/>
      <c r="I8" s="13" t="s">
        <v>24</v>
      </c>
      <c r="J8" s="13" t="s">
        <v>10</v>
      </c>
      <c r="K8" s="19" t="s">
        <v>482</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404</v>
      </c>
      <c r="C9" s="16">
        <v>2</v>
      </c>
      <c r="D9" s="16">
        <v>12</v>
      </c>
      <c r="E9" s="16">
        <v>3</v>
      </c>
      <c r="F9" s="16" t="s">
        <v>156</v>
      </c>
      <c r="G9" s="16" t="s">
        <v>129</v>
      </c>
      <c r="H9" s="16"/>
      <c r="K9" s="19" t="s">
        <v>482</v>
      </c>
      <c r="L9" s="19" t="s">
        <v>79</v>
      </c>
    </row>
    <row r="10" spans="1:13" s="19" customFormat="1" x14ac:dyDescent="0.25">
      <c r="A10" s="13" t="s">
        <v>10</v>
      </c>
      <c r="B10" s="13" t="s">
        <v>404</v>
      </c>
      <c r="C10" s="16">
        <v>2</v>
      </c>
      <c r="D10" s="16">
        <v>10</v>
      </c>
      <c r="E10" s="16">
        <v>3</v>
      </c>
      <c r="F10" s="16" t="s">
        <v>362</v>
      </c>
      <c r="G10" s="16" t="s">
        <v>381</v>
      </c>
      <c r="H10" s="16"/>
      <c r="K10" s="19" t="s">
        <v>483</v>
      </c>
      <c r="L10" s="19" t="s">
        <v>79</v>
      </c>
    </row>
    <row r="11" spans="1:13" s="153" customFormat="1" x14ac:dyDescent="0.25">
      <c r="A11" s="151" t="s">
        <v>3</v>
      </c>
      <c r="B11" s="151" t="s">
        <v>19</v>
      </c>
      <c r="C11" s="152">
        <v>1</v>
      </c>
      <c r="D11" s="152">
        <v>6</v>
      </c>
      <c r="E11" s="152">
        <v>5</v>
      </c>
      <c r="F11" s="152" t="s">
        <v>290</v>
      </c>
      <c r="G11" s="152" t="s">
        <v>390</v>
      </c>
      <c r="H11" s="152"/>
      <c r="I11" s="151" t="s">
        <v>4</v>
      </c>
      <c r="J11" s="151" t="s">
        <v>5</v>
      </c>
      <c r="K11" s="153" t="s">
        <v>391</v>
      </c>
      <c r="L11" s="153" t="str">
        <f>"+4 Memory%n+1 Initial 💡%n %nStride🔊➜🔍 ⇒%nRun🔊🔊➜➜"</f>
        <v>+4 Memory%n+1 Initial 💡%n %nStride🔊➜🔍 ⇒%nRun🔊🔊➜➜</v>
      </c>
      <c r="M11" s="153" t="str">
        <f>"+2 Memory%n+1 Initial 💡%n %nAUTOPWN⇒%nEXPLOIT%n %nI CAN HAZ TEH CODES?⇒%nHAS THE CODE"</f>
        <v>+2 Memory%n+1 Initial 💡%n %nAUTOPWN⇒%nEXPLOIT%n %nI CAN HAZ TEH CODES?⇒%nHAS THE CODE</v>
      </c>
    </row>
    <row r="12" spans="1:13" s="153" customFormat="1" x14ac:dyDescent="0.25">
      <c r="A12" s="151" t="s">
        <v>4</v>
      </c>
      <c r="B12" s="151" t="s">
        <v>19</v>
      </c>
      <c r="C12" s="152">
        <v>2</v>
      </c>
      <c r="D12" s="152">
        <v>10</v>
      </c>
      <c r="E12" s="152">
        <v>6</v>
      </c>
      <c r="F12" s="152" t="s">
        <v>362</v>
      </c>
      <c r="G12" s="152" t="s">
        <v>390</v>
      </c>
      <c r="H12" s="152"/>
      <c r="K12" s="153" t="s">
        <v>391</v>
      </c>
      <c r="L12" s="153" t="s">
        <v>79</v>
      </c>
    </row>
    <row r="13" spans="1:13" s="153" customFormat="1" x14ac:dyDescent="0.25">
      <c r="A13" s="151" t="s">
        <v>5</v>
      </c>
      <c r="B13" s="151" t="s">
        <v>19</v>
      </c>
      <c r="C13" s="152">
        <v>2</v>
      </c>
      <c r="D13" s="152">
        <v>8</v>
      </c>
      <c r="E13" s="152">
        <v>6</v>
      </c>
      <c r="F13" s="152" t="s">
        <v>290</v>
      </c>
      <c r="G13" s="152" t="s">
        <v>382</v>
      </c>
      <c r="H13" s="152"/>
      <c r="K13" s="153" t="s">
        <v>392</v>
      </c>
      <c r="L13" s="153" t="s">
        <v>79</v>
      </c>
    </row>
    <row r="14" spans="1:13" s="21" customFormat="1" x14ac:dyDescent="0.25">
      <c r="A14" s="14" t="s">
        <v>13</v>
      </c>
      <c r="B14" s="14" t="s">
        <v>385</v>
      </c>
      <c r="C14" s="17">
        <v>1</v>
      </c>
      <c r="D14" s="17">
        <v>8</v>
      </c>
      <c r="E14" s="17">
        <v>2</v>
      </c>
      <c r="F14" s="17" t="s">
        <v>140</v>
      </c>
      <c r="G14" s="17" t="s">
        <v>383</v>
      </c>
      <c r="H14" s="17" t="s">
        <v>130</v>
      </c>
      <c r="I14" s="14" t="s">
        <v>127</v>
      </c>
      <c r="J14" s="14" t="s">
        <v>15</v>
      </c>
      <c r="K14" s="21" t="s">
        <v>393</v>
      </c>
      <c r="L14" s="21" t="str">
        <f>"+1 Memory%n+4 Initial 💡%n %n+SEWER CRAWL"</f>
        <v>+1 Memory%n+4 Initial 💡%n %n+SEWER CRAWL</v>
      </c>
      <c r="M14" s="21" t="str">
        <f>"+4 Memory%n %nDART⇒%nBOLT"</f>
        <v>+4 Memory%n %nDART⇒%nBOLT</v>
      </c>
    </row>
    <row r="15" spans="1:13" s="21" customFormat="1" x14ac:dyDescent="0.25">
      <c r="A15" s="14" t="s">
        <v>127</v>
      </c>
      <c r="B15" s="14" t="s">
        <v>385</v>
      </c>
      <c r="C15" s="17">
        <v>2</v>
      </c>
      <c r="D15" s="17">
        <v>9</v>
      </c>
      <c r="E15" s="17">
        <v>4</v>
      </c>
      <c r="F15" s="17" t="s">
        <v>140</v>
      </c>
      <c r="G15" s="17" t="s">
        <v>383</v>
      </c>
      <c r="H15" s="17" t="s">
        <v>130</v>
      </c>
      <c r="K15" s="21" t="s">
        <v>394</v>
      </c>
      <c r="L15" s="21" t="s">
        <v>79</v>
      </c>
    </row>
    <row r="16" spans="1:13" s="21" customFormat="1" x14ac:dyDescent="0.25">
      <c r="A16" s="14" t="s">
        <v>15</v>
      </c>
      <c r="B16" s="14" t="s">
        <v>385</v>
      </c>
      <c r="C16" s="17">
        <v>2</v>
      </c>
      <c r="D16" s="17">
        <v>12</v>
      </c>
      <c r="E16" s="17">
        <v>2</v>
      </c>
      <c r="F16" s="17" t="s">
        <v>140</v>
      </c>
      <c r="G16" s="17" t="s">
        <v>384</v>
      </c>
      <c r="H16" s="17" t="s">
        <v>130</v>
      </c>
      <c r="K16" s="21" t="s">
        <v>395</v>
      </c>
      <c r="L16" s="21" t="s">
        <v>79</v>
      </c>
    </row>
    <row r="17" spans="1:13" s="22" customFormat="1" x14ac:dyDescent="0.25">
      <c r="A17" s="23" t="s">
        <v>148</v>
      </c>
      <c r="B17" s="23" t="s">
        <v>149</v>
      </c>
      <c r="C17" s="24">
        <v>1</v>
      </c>
      <c r="D17" s="24">
        <v>6</v>
      </c>
      <c r="E17" s="24">
        <v>3</v>
      </c>
      <c r="F17" s="24" t="s">
        <v>362</v>
      </c>
      <c r="G17" s="24" t="s">
        <v>510</v>
      </c>
      <c r="H17" s="24"/>
      <c r="I17" s="23" t="s">
        <v>276</v>
      </c>
      <c r="J17" s="23" t="s">
        <v>398</v>
      </c>
      <c r="K17" s="22" t="s">
        <v>480</v>
      </c>
      <c r="L17" s="22" t="str">
        <f>"+3 Memory%n+1 Initial 💡%n %nGOOD IN A PINCH⇒%nGREAT IN A PINCH"</f>
        <v>+3 Memory%n+1 Initial 💡%n %nGOOD IN A PINCH⇒%nGREAT IN A PINCH</v>
      </c>
      <c r="M17" s="22" t="str">
        <f>"+2 Memory%n %n+TUNNEL"</f>
        <v>+2 Memory%n %n+TUNNEL</v>
      </c>
    </row>
    <row r="18" spans="1:13" s="22" customFormat="1" x14ac:dyDescent="0.25">
      <c r="A18" s="23" t="s">
        <v>276</v>
      </c>
      <c r="B18" s="23" t="s">
        <v>149</v>
      </c>
      <c r="C18" s="24">
        <v>2</v>
      </c>
      <c r="D18" s="24">
        <v>9</v>
      </c>
      <c r="E18" s="24">
        <v>4</v>
      </c>
      <c r="F18" s="24" t="s">
        <v>362</v>
      </c>
      <c r="G18" s="24" t="s">
        <v>510</v>
      </c>
      <c r="H18" s="24"/>
      <c r="K18" s="22" t="s">
        <v>481</v>
      </c>
      <c r="L18" s="22" t="s">
        <v>79</v>
      </c>
    </row>
    <row r="19" spans="1:13" s="22" customFormat="1" x14ac:dyDescent="0.25">
      <c r="A19" s="23" t="s">
        <v>398</v>
      </c>
      <c r="B19" s="23" t="s">
        <v>149</v>
      </c>
      <c r="C19" s="24">
        <v>2</v>
      </c>
      <c r="D19" s="24">
        <v>8</v>
      </c>
      <c r="E19" s="24">
        <v>3</v>
      </c>
      <c r="F19" s="24" t="s">
        <v>362</v>
      </c>
      <c r="G19" s="24" t="s">
        <v>510</v>
      </c>
      <c r="H19" s="24" t="s">
        <v>399</v>
      </c>
      <c r="K19" s="22" t="s">
        <v>557</v>
      </c>
      <c r="L19" s="22" t="s">
        <v>79</v>
      </c>
    </row>
    <row r="20" spans="1:13" s="150" customFormat="1" x14ac:dyDescent="0.25">
      <c r="A20" s="148" t="s">
        <v>400</v>
      </c>
      <c r="B20" s="148" t="s">
        <v>401</v>
      </c>
      <c r="C20" s="149">
        <v>1</v>
      </c>
      <c r="D20" s="149">
        <v>7</v>
      </c>
      <c r="E20" s="149">
        <v>2</v>
      </c>
      <c r="F20" s="149" t="s">
        <v>140</v>
      </c>
      <c r="G20" s="149" t="s">
        <v>516</v>
      </c>
      <c r="H20" s="149"/>
      <c r="I20" s="150" t="s">
        <v>12</v>
      </c>
      <c r="J20" s="150" t="s">
        <v>14</v>
      </c>
      <c r="K20" s="150" t="s">
        <v>517</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401</v>
      </c>
      <c r="C21" s="149">
        <v>2</v>
      </c>
      <c r="D21" s="149">
        <v>8</v>
      </c>
      <c r="E21" s="149">
        <v>2</v>
      </c>
      <c r="F21" s="149" t="s">
        <v>140</v>
      </c>
      <c r="G21" s="149" t="s">
        <v>516</v>
      </c>
      <c r="H21" s="149" t="s">
        <v>408</v>
      </c>
      <c r="K21" s="150" t="s">
        <v>518</v>
      </c>
      <c r="L21" s="150" t="s">
        <v>79</v>
      </c>
    </row>
    <row r="22" spans="1:13" s="150" customFormat="1" x14ac:dyDescent="0.25">
      <c r="A22" s="150" t="s">
        <v>14</v>
      </c>
      <c r="B22" s="148" t="s">
        <v>401</v>
      </c>
      <c r="C22" s="149">
        <v>2</v>
      </c>
      <c r="D22" s="149">
        <v>9</v>
      </c>
      <c r="E22" s="149">
        <v>3</v>
      </c>
      <c r="F22" s="149" t="s">
        <v>140</v>
      </c>
      <c r="G22" s="149" t="s">
        <v>516</v>
      </c>
      <c r="H22" s="149"/>
      <c r="K22" s="150" t="s">
        <v>517</v>
      </c>
      <c r="L22" s="150" t="s">
        <v>79</v>
      </c>
    </row>
    <row r="23" spans="1:13" s="157" customFormat="1" x14ac:dyDescent="0.25">
      <c r="A23" s="157" t="s">
        <v>507</v>
      </c>
      <c r="B23" s="158" t="s">
        <v>508</v>
      </c>
      <c r="C23" s="159">
        <v>1</v>
      </c>
      <c r="D23" s="159">
        <v>7</v>
      </c>
      <c r="E23" s="159">
        <v>3</v>
      </c>
      <c r="F23" s="159" t="s">
        <v>140</v>
      </c>
      <c r="G23" s="159" t="s">
        <v>406</v>
      </c>
      <c r="H23" s="159" t="s">
        <v>506</v>
      </c>
      <c r="I23" s="157" t="s">
        <v>515</v>
      </c>
      <c r="J23" s="157" t="s">
        <v>405</v>
      </c>
      <c r="K23" s="157" t="s">
        <v>512</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515</v>
      </c>
      <c r="B24" s="157" t="s">
        <v>508</v>
      </c>
      <c r="C24" s="159">
        <v>2</v>
      </c>
      <c r="D24" s="159">
        <v>9</v>
      </c>
      <c r="E24" s="159">
        <v>4</v>
      </c>
      <c r="F24" s="159" t="s">
        <v>407</v>
      </c>
      <c r="G24" s="159" t="s">
        <v>514</v>
      </c>
      <c r="H24" s="159" t="s">
        <v>506</v>
      </c>
      <c r="K24" s="157" t="s">
        <v>513</v>
      </c>
    </row>
    <row r="25" spans="1:13" s="157" customFormat="1" x14ac:dyDescent="0.25">
      <c r="A25" s="157" t="s">
        <v>405</v>
      </c>
      <c r="B25" s="158" t="s">
        <v>508</v>
      </c>
      <c r="C25" s="159">
        <v>2</v>
      </c>
      <c r="D25" s="159">
        <v>8</v>
      </c>
      <c r="E25" s="159">
        <v>5</v>
      </c>
      <c r="F25" s="159" t="s">
        <v>364</v>
      </c>
      <c r="G25" s="159" t="s">
        <v>509</v>
      </c>
      <c r="H25" s="159" t="s">
        <v>506</v>
      </c>
      <c r="K25" s="157" t="s">
        <v>511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538</v>
      </c>
      <c r="C1" s="160" t="s">
        <v>528</v>
      </c>
      <c r="D1" s="160" t="s">
        <v>529</v>
      </c>
      <c r="E1" s="160" t="s">
        <v>530</v>
      </c>
      <c r="F1" s="160" t="s">
        <v>531</v>
      </c>
      <c r="G1" s="160" t="s">
        <v>532</v>
      </c>
      <c r="H1" s="160" t="s">
        <v>527</v>
      </c>
      <c r="I1" s="160" t="s">
        <v>526</v>
      </c>
      <c r="J1" s="160" t="s">
        <v>525</v>
      </c>
    </row>
    <row r="2" spans="1:10" s="164" customFormat="1" ht="165" x14ac:dyDescent="0.25">
      <c r="A2" s="168" t="s">
        <v>535</v>
      </c>
      <c r="B2" s="163"/>
      <c r="C2" s="163"/>
      <c r="E2" s="163" t="s">
        <v>543</v>
      </c>
      <c r="F2" s="163" t="s">
        <v>542</v>
      </c>
      <c r="G2" s="163" t="s">
        <v>544</v>
      </c>
      <c r="H2" s="163"/>
      <c r="I2" s="163"/>
      <c r="J2" s="163"/>
    </row>
    <row r="3" spans="1:10" s="164" customFormat="1" ht="135" x14ac:dyDescent="0.25">
      <c r="A3" s="168" t="s">
        <v>536</v>
      </c>
      <c r="B3" s="163"/>
      <c r="C3" s="163" t="s">
        <v>545</v>
      </c>
      <c r="D3" s="163" t="s">
        <v>534</v>
      </c>
      <c r="E3" s="163" t="s">
        <v>533</v>
      </c>
      <c r="F3" s="166" t="s">
        <v>546</v>
      </c>
      <c r="G3" s="163" t="s">
        <v>552</v>
      </c>
      <c r="H3" s="163"/>
      <c r="I3" s="163"/>
      <c r="J3" s="163"/>
    </row>
    <row r="4" spans="1:10" s="164" customFormat="1" ht="285" x14ac:dyDescent="0.25">
      <c r="A4" s="168" t="s">
        <v>537</v>
      </c>
      <c r="B4" s="163"/>
      <c r="E4" s="163" t="s">
        <v>541</v>
      </c>
      <c r="F4" s="163" t="s">
        <v>551</v>
      </c>
      <c r="G4" s="163" t="s">
        <v>539</v>
      </c>
      <c r="H4" s="163" t="s">
        <v>547</v>
      </c>
      <c r="I4" s="165" t="s">
        <v>553</v>
      </c>
      <c r="J4" s="163" t="s">
        <v>548</v>
      </c>
    </row>
    <row r="5" spans="1:10" ht="105" x14ac:dyDescent="0.25">
      <c r="B5" s="163" t="s">
        <v>540</v>
      </c>
    </row>
    <row r="6" spans="1:10" ht="90" x14ac:dyDescent="0.25">
      <c r="A6" s="168" t="s">
        <v>549</v>
      </c>
      <c r="B6" s="161" t="s">
        <v>550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388</v>
      </c>
      <c r="F5" s="84" t="str">
        <f t="shared" si="0"/>
        <v>👊🔊</v>
      </c>
      <c r="G5" s="114" t="s">
        <v>208</v>
      </c>
      <c r="H5" s="59" t="str">
        <f t="shared" si="1"/>
        <v>🔊🔊➜➜</v>
      </c>
      <c r="I5" s="104" t="s">
        <v>219</v>
      </c>
      <c r="J5" s="84" t="str">
        <f t="shared" si="2"/>
        <v>👊👊🔊</v>
      </c>
      <c r="K5" s="122" t="s">
        <v>208</v>
      </c>
      <c r="L5" s="59" t="str">
        <f t="shared" si="3"/>
        <v>🔊🔊➜➜</v>
      </c>
      <c r="M5" s="104" t="s">
        <v>388</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D21" sqref="D21"/>
    </sheetView>
  </sheetViews>
  <sheetFormatPr defaultRowHeight="15" x14ac:dyDescent="0.25"/>
  <cols>
    <col min="1" max="1" width="20.5703125" bestFit="1" customWidth="1"/>
    <col min="2" max="2" width="6.140625" style="1" bestFit="1" customWidth="1"/>
    <col min="3" max="3" width="69.140625" bestFit="1" customWidth="1"/>
    <col min="4" max="4" width="131.42578125" bestFit="1" customWidth="1"/>
    <col min="5" max="5" width="28.140625" bestFit="1" customWidth="1"/>
  </cols>
  <sheetData>
    <row r="1" spans="1:5" s="66" customFormat="1" x14ac:dyDescent="0.25">
      <c r="A1" s="66" t="s">
        <v>0</v>
      </c>
      <c r="B1" s="154" t="s">
        <v>413</v>
      </c>
      <c r="C1" s="66" t="s">
        <v>451</v>
      </c>
      <c r="D1" s="66" t="s">
        <v>25</v>
      </c>
      <c r="E1" s="66" t="s">
        <v>414</v>
      </c>
    </row>
    <row r="2" spans="1:5" x14ac:dyDescent="0.25">
      <c r="A2" t="s">
        <v>428</v>
      </c>
      <c r="B2" s="1">
        <v>1</v>
      </c>
      <c r="C2" t="s">
        <v>455</v>
      </c>
      <c r="D2" t="s">
        <v>452</v>
      </c>
      <c r="E2" t="s">
        <v>415</v>
      </c>
    </row>
    <row r="3" spans="1:5" x14ac:dyDescent="0.25">
      <c r="A3" t="s">
        <v>428</v>
      </c>
      <c r="B3" s="1">
        <v>2</v>
      </c>
      <c r="C3" t="s">
        <v>455</v>
      </c>
      <c r="D3" t="s">
        <v>452</v>
      </c>
      <c r="E3" t="s">
        <v>415</v>
      </c>
    </row>
    <row r="4" spans="1:5" x14ac:dyDescent="0.25">
      <c r="A4" t="s">
        <v>409</v>
      </c>
      <c r="B4" s="1">
        <v>3</v>
      </c>
      <c r="C4" t="s">
        <v>456</v>
      </c>
      <c r="D4" t="s">
        <v>438</v>
      </c>
      <c r="E4" t="s">
        <v>416</v>
      </c>
    </row>
    <row r="5" spans="1:5" x14ac:dyDescent="0.25">
      <c r="A5" t="s">
        <v>410</v>
      </c>
      <c r="B5" s="1">
        <v>4</v>
      </c>
      <c r="C5" t="s">
        <v>457</v>
      </c>
      <c r="D5" t="s">
        <v>439</v>
      </c>
      <c r="E5" t="s">
        <v>417</v>
      </c>
    </row>
    <row r="6" spans="1:5" x14ac:dyDescent="0.25">
      <c r="A6" t="s">
        <v>476</v>
      </c>
      <c r="B6" s="1">
        <v>5</v>
      </c>
      <c r="C6" t="s">
        <v>459</v>
      </c>
      <c r="D6" t="s">
        <v>458</v>
      </c>
      <c r="E6" t="s">
        <v>418</v>
      </c>
    </row>
    <row r="7" spans="1:5" x14ac:dyDescent="0.25">
      <c r="A7" t="s">
        <v>435</v>
      </c>
      <c r="B7" s="1">
        <v>6</v>
      </c>
      <c r="C7" t="s">
        <v>460</v>
      </c>
      <c r="D7" t="s">
        <v>440</v>
      </c>
      <c r="E7" t="s">
        <v>419</v>
      </c>
    </row>
    <row r="8" spans="1:5" x14ac:dyDescent="0.25">
      <c r="A8" t="s">
        <v>429</v>
      </c>
      <c r="B8" s="1">
        <v>7</v>
      </c>
      <c r="C8" t="s">
        <v>461</v>
      </c>
      <c r="D8" t="s">
        <v>441</v>
      </c>
      <c r="E8" t="s">
        <v>432</v>
      </c>
    </row>
    <row r="9" spans="1:5" x14ac:dyDescent="0.25">
      <c r="A9" t="s">
        <v>470</v>
      </c>
      <c r="B9" s="1">
        <v>8</v>
      </c>
      <c r="C9" t="s">
        <v>463</v>
      </c>
      <c r="D9" t="s">
        <v>436</v>
      </c>
      <c r="E9" t="s">
        <v>437</v>
      </c>
    </row>
    <row r="10" spans="1:5" x14ac:dyDescent="0.25">
      <c r="A10" t="s">
        <v>476</v>
      </c>
      <c r="B10" s="1">
        <v>9</v>
      </c>
      <c r="C10" t="s">
        <v>459</v>
      </c>
      <c r="D10" t="s">
        <v>458</v>
      </c>
      <c r="E10" t="s">
        <v>418</v>
      </c>
    </row>
    <row r="11" spans="1:5" x14ac:dyDescent="0.25">
      <c r="A11" t="s">
        <v>435</v>
      </c>
      <c r="B11" s="1">
        <v>10</v>
      </c>
      <c r="C11" t="s">
        <v>460</v>
      </c>
      <c r="D11" t="s">
        <v>440</v>
      </c>
      <c r="E11" t="s">
        <v>419</v>
      </c>
    </row>
    <row r="12" spans="1:5" x14ac:dyDescent="0.25">
      <c r="A12" t="s">
        <v>411</v>
      </c>
      <c r="B12" s="1">
        <v>11</v>
      </c>
      <c r="C12" t="s">
        <v>468</v>
      </c>
      <c r="D12" t="s">
        <v>442</v>
      </c>
      <c r="E12" t="s">
        <v>447</v>
      </c>
    </row>
    <row r="13" spans="1:5" x14ac:dyDescent="0.25">
      <c r="A13" t="s">
        <v>470</v>
      </c>
      <c r="B13" s="1">
        <v>12</v>
      </c>
      <c r="C13" t="s">
        <v>463</v>
      </c>
      <c r="D13" t="s">
        <v>436</v>
      </c>
      <c r="E13" t="s">
        <v>437</v>
      </c>
    </row>
    <row r="14" spans="1:5" x14ac:dyDescent="0.25">
      <c r="A14" t="s">
        <v>429</v>
      </c>
      <c r="B14" s="1">
        <v>13</v>
      </c>
      <c r="C14" t="s">
        <v>461</v>
      </c>
      <c r="D14" t="s">
        <v>441</v>
      </c>
      <c r="E14" t="s">
        <v>432</v>
      </c>
    </row>
    <row r="15" spans="1:5" x14ac:dyDescent="0.25">
      <c r="A15" t="s">
        <v>476</v>
      </c>
      <c r="B15" s="1">
        <v>14</v>
      </c>
      <c r="C15" t="s">
        <v>459</v>
      </c>
      <c r="D15" t="s">
        <v>458</v>
      </c>
      <c r="E15" t="s">
        <v>418</v>
      </c>
    </row>
    <row r="16" spans="1:5" x14ac:dyDescent="0.25">
      <c r="A16" t="s">
        <v>412</v>
      </c>
      <c r="B16" s="1">
        <v>15</v>
      </c>
      <c r="C16" t="s">
        <v>469</v>
      </c>
      <c r="D16" t="s">
        <v>431</v>
      </c>
      <c r="E16" t="s">
        <v>422</v>
      </c>
    </row>
    <row r="17" spans="1:5" x14ac:dyDescent="0.25">
      <c r="A17" t="s">
        <v>470</v>
      </c>
      <c r="B17" s="1">
        <v>16</v>
      </c>
      <c r="C17" t="s">
        <v>464</v>
      </c>
      <c r="D17" t="s">
        <v>436</v>
      </c>
      <c r="E17" t="s">
        <v>437</v>
      </c>
    </row>
    <row r="18" spans="1:5" x14ac:dyDescent="0.25">
      <c r="A18" t="s">
        <v>429</v>
      </c>
      <c r="B18" s="1">
        <v>17</v>
      </c>
      <c r="C18" t="s">
        <v>461</v>
      </c>
      <c r="D18" t="s">
        <v>444</v>
      </c>
      <c r="E18" t="s">
        <v>434</v>
      </c>
    </row>
    <row r="19" spans="1:5" x14ac:dyDescent="0.25">
      <c r="A19" t="s">
        <v>446</v>
      </c>
      <c r="B19" s="1">
        <v>18</v>
      </c>
      <c r="C19" t="s">
        <v>465</v>
      </c>
      <c r="D19" t="s">
        <v>445</v>
      </c>
      <c r="E19" t="s">
        <v>421</v>
      </c>
    </row>
    <row r="20" spans="1:5" x14ac:dyDescent="0.25">
      <c r="A20" t="s">
        <v>427</v>
      </c>
      <c r="B20" s="1">
        <v>19</v>
      </c>
      <c r="C20" t="s">
        <v>466</v>
      </c>
      <c r="D20" t="s">
        <v>425</v>
      </c>
      <c r="E20" t="s">
        <v>423</v>
      </c>
    </row>
    <row r="21" spans="1:5" x14ac:dyDescent="0.25">
      <c r="A21" t="s">
        <v>443</v>
      </c>
      <c r="B21" s="1">
        <v>20</v>
      </c>
      <c r="C21" t="s">
        <v>462</v>
      </c>
      <c r="D21" t="s">
        <v>489</v>
      </c>
      <c r="E21" t="s">
        <v>420</v>
      </c>
    </row>
    <row r="22" spans="1:5" x14ac:dyDescent="0.25">
      <c r="A22" t="s">
        <v>430</v>
      </c>
      <c r="B22" s="1">
        <v>21</v>
      </c>
      <c r="C22" t="s">
        <v>467</v>
      </c>
      <c r="D22" t="s">
        <v>426</v>
      </c>
      <c r="E22" t="s">
        <v>424</v>
      </c>
    </row>
    <row r="23" spans="1:5" x14ac:dyDescent="0.25">
      <c r="A23" t="s">
        <v>446</v>
      </c>
      <c r="B23" s="1" t="s">
        <v>484</v>
      </c>
      <c r="C23" t="s">
        <v>465</v>
      </c>
      <c r="D23" t="s">
        <v>445</v>
      </c>
      <c r="E23" t="s">
        <v>421</v>
      </c>
    </row>
    <row r="24" spans="1:5" x14ac:dyDescent="0.25">
      <c r="A24" t="s">
        <v>412</v>
      </c>
      <c r="B24" s="1" t="s">
        <v>485</v>
      </c>
      <c r="C24" t="s">
        <v>469</v>
      </c>
      <c r="D24" t="s">
        <v>431</v>
      </c>
      <c r="E24" t="s">
        <v>422</v>
      </c>
    </row>
    <row r="25" spans="1:5" x14ac:dyDescent="0.25">
      <c r="A25" t="s">
        <v>443</v>
      </c>
      <c r="B25" s="1" t="s">
        <v>486</v>
      </c>
      <c r="C25" t="s">
        <v>462</v>
      </c>
      <c r="D25" t="s">
        <v>433</v>
      </c>
      <c r="E25" t="s">
        <v>420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451</v>
      </c>
      <c r="D1" s="66" t="s">
        <v>25</v>
      </c>
      <c r="E1" s="66" t="s">
        <v>414</v>
      </c>
    </row>
    <row r="2" spans="1:5" x14ac:dyDescent="0.25">
      <c r="A2" t="s">
        <v>448</v>
      </c>
      <c r="B2" s="1">
        <v>1</v>
      </c>
      <c r="C2" t="s">
        <v>475</v>
      </c>
      <c r="D2" t="s">
        <v>524</v>
      </c>
      <c r="E2" t="s">
        <v>471</v>
      </c>
    </row>
    <row r="3" spans="1:5" x14ac:dyDescent="0.25">
      <c r="A3" t="s">
        <v>474</v>
      </c>
      <c r="B3" s="1">
        <v>2</v>
      </c>
      <c r="C3" t="s">
        <v>473</v>
      </c>
      <c r="D3" t="s">
        <v>523</v>
      </c>
      <c r="E3" t="s">
        <v>472</v>
      </c>
    </row>
    <row r="4" spans="1:5" x14ac:dyDescent="0.25">
      <c r="A4" t="s">
        <v>487</v>
      </c>
      <c r="B4" s="1">
        <v>2</v>
      </c>
      <c r="C4" t="s">
        <v>488</v>
      </c>
      <c r="D4" t="s">
        <v>489</v>
      </c>
      <c r="E4" t="s">
        <v>490</v>
      </c>
    </row>
    <row r="5" spans="1:5" x14ac:dyDescent="0.25">
      <c r="A5" t="s">
        <v>449</v>
      </c>
      <c r="B5" s="1">
        <v>1</v>
      </c>
    </row>
    <row r="6" spans="1:5" x14ac:dyDescent="0.25">
      <c r="A6" t="s">
        <v>454</v>
      </c>
      <c r="B6" s="1">
        <v>1</v>
      </c>
      <c r="D6" t="s">
        <v>453</v>
      </c>
    </row>
    <row r="7" spans="1:5" x14ac:dyDescent="0.25">
      <c r="A7" t="s">
        <v>519</v>
      </c>
      <c r="B7" s="1">
        <v>1</v>
      </c>
      <c r="C7" t="s">
        <v>522</v>
      </c>
      <c r="D7" t="s">
        <v>520</v>
      </c>
      <c r="E7" t="s">
        <v>521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5" sqref="D5"/>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555</v>
      </c>
      <c r="F1" s="66" t="s">
        <v>450</v>
      </c>
      <c r="G1" s="156" t="s">
        <v>25</v>
      </c>
    </row>
    <row r="2" spans="1:7" x14ac:dyDescent="0.25">
      <c r="A2" t="s">
        <v>492</v>
      </c>
      <c r="B2" s="1">
        <v>2</v>
      </c>
      <c r="C2" t="s">
        <v>495</v>
      </c>
      <c r="F2" t="s">
        <v>494</v>
      </c>
    </row>
    <row r="3" spans="1:7" x14ac:dyDescent="0.25">
      <c r="A3" t="s">
        <v>491</v>
      </c>
      <c r="B3" s="1">
        <v>2</v>
      </c>
      <c r="C3" t="s">
        <v>497</v>
      </c>
      <c r="D3" t="s">
        <v>556</v>
      </c>
      <c r="F3" t="s">
        <v>500</v>
      </c>
      <c r="G3" s="155" t="s">
        <v>502</v>
      </c>
    </row>
    <row r="4" spans="1:7" ht="60" x14ac:dyDescent="0.25">
      <c r="A4" t="s">
        <v>493</v>
      </c>
      <c r="B4" s="1">
        <v>1</v>
      </c>
      <c r="C4" t="s">
        <v>495</v>
      </c>
      <c r="D4" t="s">
        <v>499</v>
      </c>
      <c r="G4" s="155" t="s">
        <v>496</v>
      </c>
    </row>
    <row r="5" spans="1:7" ht="75" x14ac:dyDescent="0.25">
      <c r="A5" t="s">
        <v>498</v>
      </c>
      <c r="B5" s="1">
        <v>1</v>
      </c>
      <c r="C5" t="s">
        <v>497</v>
      </c>
      <c r="D5" t="s">
        <v>556</v>
      </c>
      <c r="F5" t="s">
        <v>500</v>
      </c>
      <c r="G5" s="155" t="s">
        <v>501</v>
      </c>
    </row>
    <row r="6" spans="1:7" ht="60" x14ac:dyDescent="0.25">
      <c r="A6" t="s">
        <v>503</v>
      </c>
      <c r="B6" s="1">
        <v>1</v>
      </c>
      <c r="C6" t="s">
        <v>554</v>
      </c>
      <c r="D6" t="s">
        <v>129</v>
      </c>
      <c r="E6" t="s">
        <v>494</v>
      </c>
      <c r="F6" t="s">
        <v>505</v>
      </c>
      <c r="G6" s="155" t="s">
        <v>496</v>
      </c>
    </row>
    <row r="7" spans="1:7" ht="75" x14ac:dyDescent="0.25">
      <c r="A7" t="s">
        <v>504</v>
      </c>
      <c r="B7" s="1">
        <v>1</v>
      </c>
      <c r="C7" t="s">
        <v>497</v>
      </c>
      <c r="D7" t="s">
        <v>556</v>
      </c>
      <c r="F7" t="s">
        <v>500</v>
      </c>
      <c r="G7" s="155" t="s">
        <v>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479</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388</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Characters</vt:lpstr>
      <vt:lpstr>Skills</vt:lpstr>
      <vt:lpstr>Events</vt:lpstr>
      <vt:lpstr>Special Events</vt:lpstr>
      <vt:lpstr>NPC</vt:lpstr>
      <vt:lpstr>Helps</vt:lpstr>
      <vt:lpstr>Actions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2017-04-30T04:43:44Z</dcterms:modified>
</cp:coreProperties>
</file>