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Woami\Downloads\"/>
    </mc:Choice>
  </mc:AlternateContent>
  <bookViews>
    <workbookView xWindow="0" yWindow="0" windowWidth="23040" windowHeight="9516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8" i="1" l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27" i="1"/>
  <c r="D28" i="1"/>
  <c r="H28" i="1" s="1"/>
  <c r="D29" i="1"/>
  <c r="H29" i="1" s="1"/>
  <c r="D30" i="1"/>
  <c r="F30" i="1" s="1"/>
  <c r="D31" i="1"/>
  <c r="G31" i="1" s="1"/>
  <c r="D32" i="1"/>
  <c r="H32" i="1" s="1"/>
  <c r="D33" i="1"/>
  <c r="H33" i="1" s="1"/>
  <c r="D34" i="1"/>
  <c r="H34" i="1" s="1"/>
  <c r="D35" i="1"/>
  <c r="H35" i="1" s="1"/>
  <c r="D36" i="1"/>
  <c r="H36" i="1" s="1"/>
  <c r="D37" i="1"/>
  <c r="H37" i="1" s="1"/>
  <c r="D38" i="1"/>
  <c r="G38" i="1" s="1"/>
  <c r="D39" i="1"/>
  <c r="G39" i="1" s="1"/>
  <c r="D40" i="1"/>
  <c r="H40" i="1" s="1"/>
  <c r="D41" i="1"/>
  <c r="H41" i="1" s="1"/>
  <c r="D42" i="1"/>
  <c r="H42" i="1" s="1"/>
  <c r="D43" i="1"/>
  <c r="H43" i="1" s="1"/>
  <c r="D44" i="1"/>
  <c r="H44" i="1" s="1"/>
  <c r="D45" i="1"/>
  <c r="H45" i="1" s="1"/>
  <c r="D46" i="1"/>
  <c r="H46" i="1" s="1"/>
  <c r="D27" i="1"/>
  <c r="G27" i="1" s="1"/>
  <c r="F39" i="1" l="1"/>
  <c r="F31" i="1"/>
  <c r="G43" i="1"/>
  <c r="H27" i="1"/>
  <c r="H39" i="1"/>
  <c r="H31" i="1"/>
  <c r="F46" i="1"/>
  <c r="F42" i="1"/>
  <c r="F34" i="1"/>
  <c r="G46" i="1"/>
  <c r="G42" i="1"/>
  <c r="G34" i="1"/>
  <c r="G30" i="1"/>
  <c r="H38" i="1"/>
  <c r="H30" i="1"/>
  <c r="F45" i="1"/>
  <c r="F41" i="1"/>
  <c r="F37" i="1"/>
  <c r="F33" i="1"/>
  <c r="F29" i="1"/>
  <c r="G45" i="1"/>
  <c r="G41" i="1"/>
  <c r="G37" i="1"/>
  <c r="G33" i="1"/>
  <c r="G29" i="1"/>
  <c r="F27" i="1"/>
  <c r="F43" i="1"/>
  <c r="F35" i="1"/>
  <c r="G35" i="1"/>
  <c r="F38" i="1"/>
  <c r="F44" i="1"/>
  <c r="F40" i="1"/>
  <c r="F36" i="1"/>
  <c r="F32" i="1"/>
  <c r="F28" i="1"/>
  <c r="G44" i="1"/>
  <c r="G40" i="1"/>
  <c r="G36" i="1"/>
  <c r="G32" i="1"/>
  <c r="G28" i="1"/>
  <c r="K4" i="1"/>
  <c r="K3" i="1"/>
  <c r="I19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3" i="1"/>
</calcChain>
</file>

<file path=xl/sharedStrings.xml><?xml version="1.0" encoding="utf-8"?>
<sst xmlns="http://schemas.openxmlformats.org/spreadsheetml/2006/main" count="57" uniqueCount="39">
  <si>
    <t>prueba de corrida, arriba y abajo</t>
  </si>
  <si>
    <t>0.8927</t>
  </si>
  <si>
    <t>0.1661</t>
  </si>
  <si>
    <t>0.3793</t>
  </si>
  <si>
    <t>0.1962</t>
  </si>
  <si>
    <t>0.0254</t>
  </si>
  <si>
    <t>0.3070</t>
  </si>
  <si>
    <t>0.2247</t>
  </si>
  <si>
    <t>0.6079</t>
  </si>
  <si>
    <t>0.4062</t>
  </si>
  <si>
    <t>0.9374</t>
  </si>
  <si>
    <t>0.1019</t>
  </si>
  <si>
    <t>0.3924</t>
  </si>
  <si>
    <t>0.8208</t>
  </si>
  <si>
    <t>0.1147</t>
  </si>
  <si>
    <t>0.4649</t>
  </si>
  <si>
    <t>0.2843</t>
  </si>
  <si>
    <t>0.6353</t>
  </si>
  <si>
    <t>0.5372</t>
  </si>
  <si>
    <t>0.6255</t>
  </si>
  <si>
    <t>0.2995</t>
  </si>
  <si>
    <t>ri &gt;ri+1    0</t>
  </si>
  <si>
    <t>ri &lt;ri+1    1</t>
  </si>
  <si>
    <t>prueba de series</t>
  </si>
  <si>
    <t>fo</t>
  </si>
  <si>
    <t>fe</t>
  </si>
  <si>
    <r>
      <t>x</t>
    </r>
    <r>
      <rPr>
        <sz val="9"/>
        <color theme="1"/>
        <rFont val="Calibri"/>
        <family val="2"/>
        <scheme val="minor"/>
      </rPr>
      <t>2</t>
    </r>
  </si>
  <si>
    <t>x2 cal = 18,89474</t>
  </si>
  <si>
    <t>rx</t>
  </si>
  <si>
    <t>ry</t>
  </si>
  <si>
    <t>x</t>
  </si>
  <si>
    <t>y</t>
  </si>
  <si>
    <t>(x,y) pertenece a área</t>
  </si>
  <si>
    <t>f1+3x/4-8&gt;=0</t>
  </si>
  <si>
    <t>f2+5x/2-12&gt;=0</t>
  </si>
  <si>
    <t>f3-3x/4-3&gt;=0</t>
  </si>
  <si>
    <t>(x,y) pertenece área</t>
  </si>
  <si>
    <t>no</t>
  </si>
  <si>
    <t>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</si>
</sst>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6"/>
  <sheetViews>
    <sheetView tabSelected="1" topLeftCell="A26" zoomScale="143" zoomScaleNormal="189" workbookViewId="0">
      <selection activeCell="E35" sqref="E35"/>
    </sheetView>
  </sheetViews>
  <sheetFormatPr baseColWidth="10" defaultColWidth="8.88671875" defaultRowHeight="14.4" x14ac:dyDescent="0.3"/>
  <cols>
    <col min="6" max="6" width="18.77734375" bestFit="1" customWidth="1"/>
    <col min="7" max="7" width="14.33203125" bestFit="1" customWidth="1"/>
    <col min="8" max="8" width="13.21875" bestFit="1" customWidth="1"/>
    <col min="10" max="10" width="17.33203125" bestFit="1" customWidth="1"/>
  </cols>
  <sheetData>
    <row r="1" spans="2:11" x14ac:dyDescent="0.3">
      <c r="B1" t="s">
        <v>0</v>
      </c>
      <c r="G1" t="s">
        <v>23</v>
      </c>
    </row>
    <row r="2" spans="2:11" x14ac:dyDescent="0.3">
      <c r="G2" t="s">
        <v>24</v>
      </c>
      <c r="H2" t="s">
        <v>25</v>
      </c>
      <c r="I2" t="s">
        <v>26</v>
      </c>
    </row>
    <row r="3" spans="2:11" x14ac:dyDescent="0.3">
      <c r="B3" t="s">
        <v>1</v>
      </c>
      <c r="C3">
        <v>0</v>
      </c>
      <c r="F3">
        <v>1</v>
      </c>
      <c r="G3">
        <v>1</v>
      </c>
      <c r="H3">
        <f>19/16</f>
        <v>1.1875</v>
      </c>
      <c r="I3">
        <f>POWER(($G3-$H3),2)/$H3</f>
        <v>2.9605263157894735E-2</v>
      </c>
      <c r="K3">
        <f>0.1515*8-1</f>
        <v>0.21199999999999997</v>
      </c>
    </row>
    <row r="4" spans="2:11" x14ac:dyDescent="0.3">
      <c r="B4" t="s">
        <v>2</v>
      </c>
      <c r="C4">
        <v>1</v>
      </c>
      <c r="E4" t="s">
        <v>21</v>
      </c>
      <c r="F4">
        <v>2</v>
      </c>
      <c r="G4">
        <v>4</v>
      </c>
      <c r="H4">
        <f t="shared" ref="H4:H18" si="0">19/16</f>
        <v>1.1875</v>
      </c>
      <c r="I4">
        <f t="shared" ref="I4:I18" si="1">POWER(($G4-$H4),2)/$H4</f>
        <v>6.6611842105263159</v>
      </c>
      <c r="K4">
        <f>POWER(3.5768-5,2)+POWER(0.212-3,2)</f>
        <v>9.79844224</v>
      </c>
    </row>
    <row r="5" spans="2:11" x14ac:dyDescent="0.3">
      <c r="B5" t="s">
        <v>3</v>
      </c>
      <c r="C5">
        <v>0</v>
      </c>
      <c r="E5" t="s">
        <v>22</v>
      </c>
      <c r="F5">
        <v>3</v>
      </c>
      <c r="G5">
        <v>1</v>
      </c>
      <c r="H5">
        <f t="shared" si="0"/>
        <v>1.1875</v>
      </c>
      <c r="I5">
        <f t="shared" si="1"/>
        <v>2.9605263157894735E-2</v>
      </c>
    </row>
    <row r="6" spans="2:11" x14ac:dyDescent="0.3">
      <c r="B6" t="s">
        <v>4</v>
      </c>
      <c r="C6">
        <v>0</v>
      </c>
      <c r="F6">
        <v>4</v>
      </c>
      <c r="G6">
        <v>0</v>
      </c>
      <c r="H6">
        <f t="shared" si="0"/>
        <v>1.1875</v>
      </c>
      <c r="I6">
        <f t="shared" si="1"/>
        <v>1.1875</v>
      </c>
    </row>
    <row r="7" spans="2:11" x14ac:dyDescent="0.3">
      <c r="B7" t="s">
        <v>5</v>
      </c>
      <c r="C7">
        <v>1</v>
      </c>
      <c r="F7">
        <v>5</v>
      </c>
      <c r="G7">
        <v>2</v>
      </c>
      <c r="H7">
        <f t="shared" si="0"/>
        <v>1.1875</v>
      </c>
      <c r="I7">
        <f t="shared" si="1"/>
        <v>0.55592105263157898</v>
      </c>
    </row>
    <row r="8" spans="2:11" x14ac:dyDescent="0.3">
      <c r="B8" t="s">
        <v>6</v>
      </c>
      <c r="C8">
        <v>0</v>
      </c>
      <c r="F8">
        <v>6</v>
      </c>
      <c r="G8">
        <v>1</v>
      </c>
      <c r="H8">
        <f t="shared" si="0"/>
        <v>1.1875</v>
      </c>
      <c r="I8">
        <f t="shared" si="1"/>
        <v>2.9605263157894735E-2</v>
      </c>
    </row>
    <row r="9" spans="2:11" x14ac:dyDescent="0.3">
      <c r="B9" t="s">
        <v>7</v>
      </c>
      <c r="C9">
        <v>1</v>
      </c>
      <c r="F9">
        <v>7</v>
      </c>
      <c r="G9">
        <v>1</v>
      </c>
      <c r="H9">
        <f t="shared" si="0"/>
        <v>1.1875</v>
      </c>
      <c r="I9">
        <f t="shared" si="1"/>
        <v>2.9605263157894735E-2</v>
      </c>
    </row>
    <row r="10" spans="2:11" x14ac:dyDescent="0.3">
      <c r="B10" t="s">
        <v>8</v>
      </c>
      <c r="C10">
        <v>0</v>
      </c>
      <c r="F10">
        <v>8</v>
      </c>
      <c r="G10">
        <v>2</v>
      </c>
      <c r="H10">
        <f t="shared" si="0"/>
        <v>1.1875</v>
      </c>
      <c r="I10">
        <f t="shared" si="1"/>
        <v>0.55592105263157898</v>
      </c>
    </row>
    <row r="11" spans="2:11" x14ac:dyDescent="0.3">
      <c r="B11" t="s">
        <v>9</v>
      </c>
      <c r="C11">
        <v>1</v>
      </c>
      <c r="F11">
        <v>9</v>
      </c>
      <c r="G11">
        <v>0</v>
      </c>
      <c r="H11">
        <f t="shared" si="0"/>
        <v>1.1875</v>
      </c>
      <c r="I11">
        <f t="shared" si="1"/>
        <v>1.1875</v>
      </c>
    </row>
    <row r="12" spans="2:11" x14ac:dyDescent="0.3">
      <c r="B12" t="s">
        <v>10</v>
      </c>
      <c r="C12">
        <v>0</v>
      </c>
      <c r="F12">
        <v>10</v>
      </c>
      <c r="G12">
        <v>2</v>
      </c>
      <c r="H12">
        <f t="shared" si="0"/>
        <v>1.1875</v>
      </c>
      <c r="I12">
        <f t="shared" si="1"/>
        <v>0.55592105263157898</v>
      </c>
    </row>
    <row r="13" spans="2:11" x14ac:dyDescent="0.3">
      <c r="B13" t="s">
        <v>11</v>
      </c>
      <c r="C13">
        <v>1</v>
      </c>
      <c r="F13">
        <v>11</v>
      </c>
      <c r="G13">
        <v>2</v>
      </c>
      <c r="H13">
        <f t="shared" si="0"/>
        <v>1.1875</v>
      </c>
      <c r="I13">
        <f t="shared" si="1"/>
        <v>0.55592105263157898</v>
      </c>
    </row>
    <row r="14" spans="2:11" x14ac:dyDescent="0.3">
      <c r="B14" t="s">
        <v>12</v>
      </c>
      <c r="C14">
        <v>1</v>
      </c>
      <c r="F14">
        <v>12</v>
      </c>
      <c r="G14">
        <v>0</v>
      </c>
      <c r="H14">
        <f t="shared" si="0"/>
        <v>1.1875</v>
      </c>
      <c r="I14">
        <f t="shared" si="1"/>
        <v>1.1875</v>
      </c>
    </row>
    <row r="15" spans="2:11" x14ac:dyDescent="0.3">
      <c r="B15" t="s">
        <v>13</v>
      </c>
      <c r="C15">
        <v>0</v>
      </c>
      <c r="F15">
        <v>13</v>
      </c>
      <c r="G15">
        <v>3</v>
      </c>
      <c r="H15">
        <f t="shared" si="0"/>
        <v>1.1875</v>
      </c>
      <c r="I15">
        <f t="shared" si="1"/>
        <v>2.7664473684210527</v>
      </c>
    </row>
    <row r="16" spans="2:11" x14ac:dyDescent="0.3">
      <c r="B16" t="s">
        <v>14</v>
      </c>
      <c r="C16">
        <v>1</v>
      </c>
      <c r="F16">
        <v>14</v>
      </c>
      <c r="G16">
        <v>0</v>
      </c>
      <c r="H16">
        <f t="shared" si="0"/>
        <v>1.1875</v>
      </c>
      <c r="I16">
        <f t="shared" si="1"/>
        <v>1.1875</v>
      </c>
    </row>
    <row r="17" spans="1:10" x14ac:dyDescent="0.3">
      <c r="B17" t="s">
        <v>15</v>
      </c>
      <c r="C17">
        <v>0</v>
      </c>
      <c r="F17">
        <v>15</v>
      </c>
      <c r="G17">
        <v>0</v>
      </c>
      <c r="H17">
        <f t="shared" si="0"/>
        <v>1.1875</v>
      </c>
      <c r="I17">
        <f t="shared" si="1"/>
        <v>1.1875</v>
      </c>
    </row>
    <row r="18" spans="1:10" x14ac:dyDescent="0.3">
      <c r="B18" t="s">
        <v>16</v>
      </c>
      <c r="C18">
        <v>1</v>
      </c>
      <c r="F18">
        <v>16</v>
      </c>
      <c r="G18">
        <v>0</v>
      </c>
      <c r="H18">
        <f t="shared" si="0"/>
        <v>1.1875</v>
      </c>
      <c r="I18">
        <f t="shared" si="1"/>
        <v>1.1875</v>
      </c>
    </row>
    <row r="19" spans="1:10" x14ac:dyDescent="0.3">
      <c r="B19" t="s">
        <v>17</v>
      </c>
      <c r="C19">
        <v>0</v>
      </c>
      <c r="G19">
        <v>19</v>
      </c>
      <c r="I19">
        <f>SUM(I3:I18)</f>
        <v>18.894736842105267</v>
      </c>
    </row>
    <row r="20" spans="1:10" x14ac:dyDescent="0.3">
      <c r="B20" t="s">
        <v>18</v>
      </c>
      <c r="C20">
        <v>1</v>
      </c>
    </row>
    <row r="21" spans="1:10" x14ac:dyDescent="0.3">
      <c r="B21" t="s">
        <v>19</v>
      </c>
      <c r="C21">
        <v>0</v>
      </c>
      <c r="I21" t="s">
        <v>27</v>
      </c>
    </row>
    <row r="22" spans="1:10" x14ac:dyDescent="0.3">
      <c r="B22" t="s">
        <v>20</v>
      </c>
    </row>
    <row r="25" spans="1:10" x14ac:dyDescent="0.3">
      <c r="B25" t="s">
        <v>28</v>
      </c>
      <c r="C25" t="s">
        <v>29</v>
      </c>
      <c r="D25" t="s">
        <v>30</v>
      </c>
      <c r="E25" t="s">
        <v>31</v>
      </c>
      <c r="F25" t="s">
        <v>32</v>
      </c>
    </row>
    <row r="26" spans="1:10" x14ac:dyDescent="0.3">
      <c r="F26" t="s">
        <v>33</v>
      </c>
      <c r="G26" t="s">
        <v>34</v>
      </c>
      <c r="H26" t="s">
        <v>35</v>
      </c>
      <c r="J26" t="s">
        <v>36</v>
      </c>
    </row>
    <row r="27" spans="1:10" x14ac:dyDescent="0.3">
      <c r="A27">
        <v>1</v>
      </c>
      <c r="B27">
        <v>9.0416156066008835E-2</v>
      </c>
      <c r="C27">
        <v>0.14044457550310374</v>
      </c>
      <c r="D27">
        <f>(22/3 - 16/7)*$B27+19/7</f>
        <v>3.1706720258569971</v>
      </c>
      <c r="E27">
        <f>(44/7-6/13)*$C27+6/13</f>
        <v>1.2795123628202745</v>
      </c>
      <c r="F27" s="1">
        <f>$E27+((3*$D27)/4)-8</f>
        <v>-4.3424836177869777</v>
      </c>
      <c r="G27" s="1">
        <f>$E27+((5*$D27)/2)-12</f>
        <v>-2.7938075725372329</v>
      </c>
      <c r="H27" s="1">
        <f>$E27-((3*$D27)/4)+3</f>
        <v>1.9015083434275268</v>
      </c>
      <c r="J27" t="s">
        <v>37</v>
      </c>
    </row>
    <row r="28" spans="1:10" x14ac:dyDescent="0.3">
      <c r="A28">
        <v>2</v>
      </c>
      <c r="B28">
        <v>0.44511124481457709</v>
      </c>
      <c r="C28">
        <v>0.3207920183070474</v>
      </c>
      <c r="D28">
        <f t="shared" ref="D28:D46" si="2">(22/3 - 16/7)*$B28+19/7</f>
        <v>4.9610377119211986</v>
      </c>
      <c r="E28">
        <f t="shared" ref="E28:E46" si="3">(44/7-6/13)*$C28+6/13</f>
        <v>2.3298875791509355</v>
      </c>
      <c r="F28" s="1">
        <f t="shared" ref="F28:F46" si="4">$E28+((3*$D28)/4)-8</f>
        <v>-1.9493341369081651</v>
      </c>
      <c r="G28" s="1">
        <f t="shared" ref="G28:G46" si="5">$E28+((5*$D28)/2)-12</f>
        <v>2.7324818589539319</v>
      </c>
      <c r="H28" s="1">
        <f t="shared" ref="H28:H46" si="6">$E28-((3*$D28)/4)+3</f>
        <v>1.6091092952100365</v>
      </c>
      <c r="J28" t="s">
        <v>37</v>
      </c>
    </row>
    <row r="29" spans="1:10" x14ac:dyDescent="0.3">
      <c r="A29">
        <v>3</v>
      </c>
      <c r="B29">
        <v>0.71095806243138915</v>
      </c>
      <c r="C29">
        <v>0.95202406069247614</v>
      </c>
      <c r="D29">
        <f t="shared" si="2"/>
        <v>6.3029311722727268</v>
      </c>
      <c r="E29">
        <f t="shared" si="3"/>
        <v>6.0062939798572783</v>
      </c>
      <c r="F29" s="1">
        <f t="shared" si="4"/>
        <v>2.7334923590618239</v>
      </c>
      <c r="G29" s="1">
        <f t="shared" si="5"/>
        <v>9.7636219105390971</v>
      </c>
      <c r="H29" s="1">
        <f t="shared" si="6"/>
        <v>4.2790956006527336</v>
      </c>
      <c r="J29" t="s">
        <v>38</v>
      </c>
    </row>
    <row r="30" spans="1:10" x14ac:dyDescent="0.3">
      <c r="A30">
        <v>4</v>
      </c>
      <c r="B30">
        <v>0.67353688093384423</v>
      </c>
      <c r="C30">
        <v>0.46897361419161643</v>
      </c>
      <c r="D30">
        <f t="shared" si="2"/>
        <v>6.1140433037613091</v>
      </c>
      <c r="E30">
        <f t="shared" si="3"/>
        <v>3.1929232474896341</v>
      </c>
      <c r="F30" s="1">
        <f t="shared" si="4"/>
        <v>-0.22154427468938387</v>
      </c>
      <c r="G30" s="1">
        <f t="shared" si="5"/>
        <v>6.4780315068929077</v>
      </c>
      <c r="H30" s="1">
        <f t="shared" si="6"/>
        <v>1.6073907696686525</v>
      </c>
      <c r="J30" t="s">
        <v>37</v>
      </c>
    </row>
    <row r="31" spans="1:10" x14ac:dyDescent="0.3">
      <c r="A31">
        <v>5</v>
      </c>
      <c r="B31">
        <v>0.28662664178260133</v>
      </c>
      <c r="C31">
        <v>0.54868066860650055</v>
      </c>
      <c r="D31">
        <f t="shared" si="2"/>
        <v>4.1610678109026544</v>
      </c>
      <c r="E31">
        <f t="shared" si="3"/>
        <v>3.6571511468290692</v>
      </c>
      <c r="F31" s="1">
        <f t="shared" si="4"/>
        <v>-1.2220479949939396</v>
      </c>
      <c r="G31" s="1">
        <f t="shared" si="5"/>
        <v>2.0598206740857048</v>
      </c>
      <c r="H31" s="1">
        <f t="shared" si="6"/>
        <v>3.5363502886520783</v>
      </c>
      <c r="J31" t="s">
        <v>37</v>
      </c>
    </row>
    <row r="32" spans="1:10" x14ac:dyDescent="0.3">
      <c r="A32">
        <v>6</v>
      </c>
      <c r="B32">
        <v>0.58925187618298591</v>
      </c>
      <c r="C32">
        <v>0.73169805852061098</v>
      </c>
      <c r="D32">
        <f t="shared" si="2"/>
        <v>5.688604708352214</v>
      </c>
      <c r="E32">
        <f t="shared" si="3"/>
        <v>4.7230766045705916</v>
      </c>
      <c r="F32" s="1">
        <f t="shared" si="4"/>
        <v>0.98953013583475169</v>
      </c>
      <c r="G32" s="1">
        <f t="shared" si="5"/>
        <v>6.9445883754511257</v>
      </c>
      <c r="H32" s="1">
        <f t="shared" si="6"/>
        <v>3.4566230733064316</v>
      </c>
      <c r="J32" t="s">
        <v>38</v>
      </c>
    </row>
    <row r="33" spans="1:10" x14ac:dyDescent="0.3">
      <c r="A33">
        <v>7</v>
      </c>
      <c r="B33">
        <v>0.76665377100452436</v>
      </c>
      <c r="C33">
        <v>0.89531597887163139</v>
      </c>
      <c r="D33">
        <f t="shared" si="2"/>
        <v>6.5840618917371234</v>
      </c>
      <c r="E33">
        <f t="shared" si="3"/>
        <v>5.6760161406809297</v>
      </c>
      <c r="F33" s="1">
        <f t="shared" si="4"/>
        <v>2.6140625594837736</v>
      </c>
      <c r="G33" s="1">
        <f t="shared" si="5"/>
        <v>10.136170870023737</v>
      </c>
      <c r="H33" s="1">
        <f t="shared" si="6"/>
        <v>3.7379697218780867</v>
      </c>
      <c r="J33" t="s">
        <v>38</v>
      </c>
    </row>
    <row r="34" spans="1:10" x14ac:dyDescent="0.3">
      <c r="A34">
        <v>8</v>
      </c>
      <c r="B34">
        <v>0.9966969592086713</v>
      </c>
      <c r="C34">
        <v>0.56230075129858548</v>
      </c>
      <c r="D34">
        <f t="shared" si="2"/>
        <v>7.7452322702913881</v>
      </c>
      <c r="E34">
        <f t="shared" si="3"/>
        <v>3.7364769031675857</v>
      </c>
      <c r="F34" s="1">
        <f t="shared" si="4"/>
        <v>1.5454011058861266</v>
      </c>
      <c r="G34" s="1">
        <f t="shared" si="5"/>
        <v>11.099557578896054</v>
      </c>
      <c r="H34" s="1">
        <f t="shared" si="6"/>
        <v>0.92755270044904492</v>
      </c>
      <c r="J34" t="s">
        <v>38</v>
      </c>
    </row>
    <row r="35" spans="1:10" x14ac:dyDescent="0.3">
      <c r="A35">
        <v>9</v>
      </c>
      <c r="B35">
        <v>0.73739415311074308</v>
      </c>
      <c r="C35">
        <v>0.94085883102087897</v>
      </c>
      <c r="D35">
        <f t="shared" si="2"/>
        <v>6.4363704871304179</v>
      </c>
      <c r="E35">
        <f t="shared" si="3"/>
        <v>5.9412657191325913</v>
      </c>
      <c r="F35" s="1">
        <f t="shared" si="4"/>
        <v>2.7685435844804047</v>
      </c>
      <c r="G35" s="1">
        <f t="shared" si="5"/>
        <v>10.032191936958636</v>
      </c>
      <c r="H35" s="1">
        <f t="shared" si="6"/>
        <v>4.1139878537847778</v>
      </c>
      <c r="J35" t="s">
        <v>38</v>
      </c>
    </row>
    <row r="36" spans="1:10" x14ac:dyDescent="0.3">
      <c r="A36">
        <v>10</v>
      </c>
      <c r="B36">
        <v>0.67257667672993005</v>
      </c>
      <c r="C36">
        <v>0.3861705771875692</v>
      </c>
      <c r="D36">
        <f t="shared" si="2"/>
        <v>6.1091965587320285</v>
      </c>
      <c r="E36">
        <f t="shared" si="3"/>
        <v>2.7106638012023261</v>
      </c>
      <c r="F36" s="1">
        <f t="shared" si="4"/>
        <v>-0.70743877974865299</v>
      </c>
      <c r="G36" s="1">
        <f t="shared" si="5"/>
        <v>5.9836551980323982</v>
      </c>
      <c r="H36" s="1">
        <f t="shared" si="6"/>
        <v>1.1287663821533052</v>
      </c>
      <c r="J36" t="s">
        <v>37</v>
      </c>
    </row>
    <row r="37" spans="1:10" x14ac:dyDescent="0.3">
      <c r="A37">
        <v>11</v>
      </c>
      <c r="B37">
        <v>0.38695416169135555</v>
      </c>
      <c r="C37">
        <v>0.38185016342180811</v>
      </c>
      <c r="D37">
        <f t="shared" si="2"/>
        <v>4.6674829113944618</v>
      </c>
      <c r="E37">
        <f t="shared" si="3"/>
        <v>2.6855009517973438</v>
      </c>
      <c r="F37" s="1">
        <f t="shared" si="4"/>
        <v>-1.8138868646568103</v>
      </c>
      <c r="G37" s="1">
        <f t="shared" si="5"/>
        <v>2.3542082302834988</v>
      </c>
      <c r="H37" s="1">
        <f t="shared" si="6"/>
        <v>2.1848887682514975</v>
      </c>
      <c r="J37" t="s">
        <v>37</v>
      </c>
    </row>
    <row r="38" spans="1:10" x14ac:dyDescent="0.3">
      <c r="A38">
        <v>12</v>
      </c>
      <c r="B38">
        <v>0.8302822962601264</v>
      </c>
      <c r="C38">
        <v>1.6960919608449809E-2</v>
      </c>
      <c r="D38">
        <f t="shared" si="2"/>
        <v>6.9052344477892094</v>
      </c>
      <c r="E38">
        <f t="shared" si="3"/>
        <v>0.56032183947778458</v>
      </c>
      <c r="F38" s="1">
        <f t="shared" si="4"/>
        <v>-2.2607523246803085</v>
      </c>
      <c r="G38" s="1">
        <f t="shared" si="5"/>
        <v>5.8234079589508063</v>
      </c>
      <c r="H38" s="1">
        <f t="shared" si="6"/>
        <v>-1.618603996364123</v>
      </c>
      <c r="J38" t="s">
        <v>37</v>
      </c>
    </row>
    <row r="39" spans="1:10" x14ac:dyDescent="0.3">
      <c r="A39">
        <v>13</v>
      </c>
      <c r="B39">
        <v>0.9506476937366467</v>
      </c>
      <c r="C39">
        <v>0.96086306708452185</v>
      </c>
      <c r="D39">
        <f t="shared" si="2"/>
        <v>7.5127931207659309</v>
      </c>
      <c r="E39">
        <f t="shared" si="3"/>
        <v>6.0577739071955667</v>
      </c>
      <c r="F39" s="1">
        <f t="shared" si="4"/>
        <v>3.6923687477700149</v>
      </c>
      <c r="G39" s="1">
        <f t="shared" si="5"/>
        <v>12.839756709110397</v>
      </c>
      <c r="H39" s="1">
        <f t="shared" si="6"/>
        <v>3.4231790666211186</v>
      </c>
      <c r="J39" t="s">
        <v>38</v>
      </c>
    </row>
    <row r="40" spans="1:10" x14ac:dyDescent="0.3">
      <c r="A40">
        <v>14</v>
      </c>
      <c r="B40">
        <v>0.87362813001677719</v>
      </c>
      <c r="C40">
        <v>0.88970677400001574</v>
      </c>
      <c r="D40">
        <f t="shared" si="2"/>
        <v>7.1240277038942086</v>
      </c>
      <c r="E40">
        <f t="shared" si="3"/>
        <v>5.6433471452748165</v>
      </c>
      <c r="F40" s="1">
        <f t="shared" si="4"/>
        <v>2.9863679231954734</v>
      </c>
      <c r="G40" s="1">
        <f t="shared" si="5"/>
        <v>11.453416405010337</v>
      </c>
      <c r="H40" s="1">
        <f t="shared" si="6"/>
        <v>3.3003263673541596</v>
      </c>
      <c r="J40" t="s">
        <v>38</v>
      </c>
    </row>
    <row r="41" spans="1:10" x14ac:dyDescent="0.3">
      <c r="A41">
        <v>15</v>
      </c>
      <c r="B41">
        <v>0.85704070378075703</v>
      </c>
      <c r="C41">
        <v>0.20546687289007304</v>
      </c>
      <c r="D41">
        <f t="shared" si="2"/>
        <v>7.040300695274297</v>
      </c>
      <c r="E41">
        <f t="shared" si="3"/>
        <v>1.658213655293832</v>
      </c>
      <c r="F41" s="1">
        <f t="shared" si="4"/>
        <v>-1.0615608232504457</v>
      </c>
      <c r="G41" s="1">
        <f t="shared" si="5"/>
        <v>7.2589653934795741</v>
      </c>
      <c r="H41" s="1">
        <f t="shared" si="6"/>
        <v>-0.62201186616189075</v>
      </c>
      <c r="J41" t="s">
        <v>37</v>
      </c>
    </row>
    <row r="42" spans="1:10" x14ac:dyDescent="0.3">
      <c r="A42">
        <v>16</v>
      </c>
      <c r="B42">
        <v>0.53678144032343544</v>
      </c>
      <c r="C42">
        <v>0.37847985017045616</v>
      </c>
      <c r="D42">
        <f t="shared" si="2"/>
        <v>5.423753936870674</v>
      </c>
      <c r="E42">
        <f t="shared" si="3"/>
        <v>2.6658716548389205</v>
      </c>
      <c r="F42" s="1">
        <f t="shared" si="4"/>
        <v>-1.2663128925080738</v>
      </c>
      <c r="G42" s="1">
        <f t="shared" si="5"/>
        <v>4.2252564970156072</v>
      </c>
      <c r="H42" s="1">
        <f t="shared" si="6"/>
        <v>1.5980562021859153</v>
      </c>
      <c r="J42" t="s">
        <v>37</v>
      </c>
    </row>
    <row r="43" spans="1:10" x14ac:dyDescent="0.3">
      <c r="A43">
        <v>17</v>
      </c>
      <c r="B43">
        <v>0.74788198678897488</v>
      </c>
      <c r="C43">
        <v>0.80732020768764534</v>
      </c>
      <c r="D43">
        <f t="shared" si="2"/>
        <v>6.4893090761729209</v>
      </c>
      <c r="E43">
        <f t="shared" si="3"/>
        <v>5.1635132975214511</v>
      </c>
      <c r="F43" s="1">
        <f t="shared" si="4"/>
        <v>2.0304951046511412</v>
      </c>
      <c r="G43" s="1">
        <f t="shared" si="5"/>
        <v>9.3867859879537541</v>
      </c>
      <c r="H43" s="1">
        <f t="shared" si="6"/>
        <v>3.2965314903917609</v>
      </c>
      <c r="J43" t="s">
        <v>38</v>
      </c>
    </row>
    <row r="44" spans="1:10" x14ac:dyDescent="0.3">
      <c r="A44">
        <v>18</v>
      </c>
      <c r="B44">
        <v>0.29180085456122284</v>
      </c>
      <c r="C44">
        <v>0.40959749760258635</v>
      </c>
      <c r="D44">
        <f t="shared" si="2"/>
        <v>4.1871852658804585</v>
      </c>
      <c r="E44">
        <f t="shared" si="3"/>
        <v>2.84710630471836</v>
      </c>
      <c r="F44" s="1">
        <f t="shared" si="4"/>
        <v>-2.0125047458712961</v>
      </c>
      <c r="G44" s="1">
        <f t="shared" si="5"/>
        <v>1.3150694694195053</v>
      </c>
      <c r="H44" s="1">
        <f t="shared" si="6"/>
        <v>2.7067173553080162</v>
      </c>
      <c r="J44" t="s">
        <v>37</v>
      </c>
    </row>
    <row r="45" spans="1:10" x14ac:dyDescent="0.3">
      <c r="A45">
        <v>19</v>
      </c>
      <c r="B45">
        <v>0.13567122833699641</v>
      </c>
      <c r="C45">
        <v>0.25407277600874134</v>
      </c>
      <c r="D45">
        <f t="shared" si="2"/>
        <v>3.3991023906534106</v>
      </c>
      <c r="E45">
        <f t="shared" si="3"/>
        <v>1.9413029811498124</v>
      </c>
      <c r="F45" s="1">
        <f t="shared" si="4"/>
        <v>-3.5093702258601294</v>
      </c>
      <c r="G45" s="1">
        <f t="shared" si="5"/>
        <v>-1.5609410422166619</v>
      </c>
      <c r="H45" s="1">
        <f t="shared" si="6"/>
        <v>2.3919761881597545</v>
      </c>
      <c r="J45" t="s">
        <v>37</v>
      </c>
    </row>
    <row r="46" spans="1:10" x14ac:dyDescent="0.3">
      <c r="A46">
        <v>20</v>
      </c>
      <c r="B46">
        <v>0.39032655299962671</v>
      </c>
      <c r="C46">
        <v>0.31124078592418281</v>
      </c>
      <c r="D46">
        <f t="shared" si="2"/>
        <v>4.6845054579981156</v>
      </c>
      <c r="E46">
        <f t="shared" si="3"/>
        <v>2.2742595224155702</v>
      </c>
      <c r="F46" s="1">
        <f t="shared" si="4"/>
        <v>-2.2123613840858436</v>
      </c>
      <c r="G46" s="1">
        <f t="shared" si="5"/>
        <v>1.9855231674108573</v>
      </c>
      <c r="H46" s="1">
        <f t="shared" si="6"/>
        <v>1.7608804289169835</v>
      </c>
      <c r="J46" t="s">
        <v>37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mariana23</dc:creator>
  <cp:lastModifiedBy>Woami</cp:lastModifiedBy>
  <dcterms:created xsi:type="dcterms:W3CDTF">2019-03-21T12:15:10Z</dcterms:created>
  <dcterms:modified xsi:type="dcterms:W3CDTF">2019-03-22T01:36:01Z</dcterms:modified>
</cp:coreProperties>
</file>