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.kochnev/Downloads/"/>
    </mc:Choice>
  </mc:AlternateContent>
  <bookViews>
    <workbookView xWindow="0" yWindow="0" windowWidth="38400" windowHeight="24000" tabRatio="500"/>
  </bookViews>
  <sheets>
    <sheet name="Sheet1" sheetId="1" r:id="rId1"/>
  </sheets>
  <calcPr calcId="150000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2" i="1"/>
  <c r="H3" i="1"/>
  <c r="H4" i="1"/>
  <c r="H5" i="1"/>
  <c r="H6" i="1"/>
  <c r="H7" i="1"/>
  <c r="H8" i="1"/>
  <c r="H9" i="1"/>
  <c r="H10" i="1"/>
  <c r="H11" i="1"/>
  <c r="H12" i="1"/>
  <c r="H13" i="1"/>
  <c r="H2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G3" i="1"/>
  <c r="F3" i="1"/>
  <c r="G2" i="1"/>
  <c r="F2" i="1"/>
</calcChain>
</file>

<file path=xl/sharedStrings.xml><?xml version="1.0" encoding="utf-8"?>
<sst xmlns="http://schemas.openxmlformats.org/spreadsheetml/2006/main" count="9" uniqueCount="9">
  <si>
    <t>Volume</t>
  </si>
  <si>
    <t>Time Simple</t>
  </si>
  <si>
    <t>Time Heaped</t>
  </si>
  <si>
    <t>Time Heaped 2</t>
  </si>
  <si>
    <t>Time Simple 2</t>
  </si>
  <si>
    <t>Avg simple</t>
  </si>
  <si>
    <t>Avg heaped</t>
  </si>
  <si>
    <t>Faster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</si>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</sst>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9" formatCode="0.000000000000000"/>
    <numFmt numFmtId="172" formatCode="0.000000000000000000"/>
    <numFmt numFmtId="187" formatCode="0.00000000000000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9" fontId="0" fillId="0" borderId="0" xfId="0" applyNumberFormat="1"/>
    <xf numFmtId="172" fontId="0" fillId="0" borderId="0" xfId="0" applyNumberFormat="1"/>
    <xf numFmtId="18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53983589889102"/>
          <c:y val="0.0329192009681424"/>
          <c:w val="0.944037076446525"/>
          <c:h val="0.8731070143178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Avg simple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120.0</c:v>
                </c:pt>
                <c:pt idx="5">
                  <c:v>240.0</c:v>
                </c:pt>
                <c:pt idx="6">
                  <c:v>480.0</c:v>
                </c:pt>
                <c:pt idx="7">
                  <c:v>960.0</c:v>
                </c:pt>
                <c:pt idx="8">
                  <c:v>1920.0</c:v>
                </c:pt>
                <c:pt idx="9">
                  <c:v>4000.0</c:v>
                </c:pt>
                <c:pt idx="10">
                  <c:v>6000.0</c:v>
                </c:pt>
                <c:pt idx="11">
                  <c:v>8000.0</c:v>
                </c:pt>
              </c:numCache>
            </c:numRef>
          </c:xVal>
          <c:yVal>
            <c:numRef>
              <c:f>Sheet1!$F$2:$F$13</c:f>
              <c:numCache>
                <c:formatCode>0.00000000000000E+00</c:formatCode>
                <c:ptCount val="12"/>
                <c:pt idx="0">
                  <c:v>4.64081764221191E-5</c:v>
                </c:pt>
                <c:pt idx="1">
                  <c:v>0.000121569633483886</c:v>
                </c:pt>
                <c:pt idx="2">
                  <c:v>0.000310325622558593</c:v>
                </c:pt>
                <c:pt idx="3">
                  <c:v>0.000541114807128905</c:v>
                </c:pt>
                <c:pt idx="4">
                  <c:v>0.00180788040161132</c:v>
                </c:pt>
                <c:pt idx="5">
                  <c:v>0.00661712884902953</c:v>
                </c:pt>
                <c:pt idx="6">
                  <c:v>0.0281997919082641</c:v>
                </c:pt>
                <c:pt idx="7">
                  <c:v>0.125150406360626</c:v>
                </c:pt>
                <c:pt idx="8">
                  <c:v>0.593627595901489</c:v>
                </c:pt>
                <c:pt idx="9">
                  <c:v>3.099416351318355</c:v>
                </c:pt>
                <c:pt idx="10">
                  <c:v>7.386928081512444</c:v>
                </c:pt>
                <c:pt idx="11">
                  <c:v>14.6595667481422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Avg heaped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120.0</c:v>
                </c:pt>
                <c:pt idx="5">
                  <c:v>240.0</c:v>
                </c:pt>
                <c:pt idx="6">
                  <c:v>480.0</c:v>
                </c:pt>
                <c:pt idx="7">
                  <c:v>960.0</c:v>
                </c:pt>
                <c:pt idx="8">
                  <c:v>1920.0</c:v>
                </c:pt>
                <c:pt idx="9">
                  <c:v>4000.0</c:v>
                </c:pt>
                <c:pt idx="10">
                  <c:v>6000.0</c:v>
                </c:pt>
                <c:pt idx="11">
                  <c:v>8000.0</c:v>
                </c:pt>
              </c:numCache>
            </c:numRef>
          </c:xVal>
          <c:yVal>
            <c:numRef>
              <c:f>Sheet1!$G$2:$G$13</c:f>
              <c:numCache>
                <c:formatCode>0.000000000000000000</c:formatCode>
                <c:ptCount val="12"/>
                <c:pt idx="0">
                  <c:v>0.000172102451324462</c:v>
                </c:pt>
                <c:pt idx="1">
                  <c:v>0.00037691593170166</c:v>
                </c:pt>
                <c:pt idx="2">
                  <c:v>0.000835919380187987</c:v>
                </c:pt>
                <c:pt idx="3">
                  <c:v>0.00150387287139892</c:v>
                </c:pt>
                <c:pt idx="4">
                  <c:v>0.00374078750610351</c:v>
                </c:pt>
                <c:pt idx="5">
                  <c:v>0.0110435009002685</c:v>
                </c:pt>
                <c:pt idx="6">
                  <c:v>0.0427260994911193</c:v>
                </c:pt>
                <c:pt idx="7">
                  <c:v>0.162328672409057</c:v>
                </c:pt>
                <c:pt idx="8">
                  <c:v>0.668072772026061</c:v>
                </c:pt>
                <c:pt idx="9">
                  <c:v>3.087443208694455</c:v>
                </c:pt>
                <c:pt idx="10">
                  <c:v>7.02637020349502</c:v>
                </c:pt>
                <c:pt idx="11">
                  <c:v>13.5469063043594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1492864"/>
        <c:axId val="-921495184"/>
      </c:scatterChart>
      <c:valAx>
        <c:axId val="-92149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1495184"/>
        <c:crosses val="autoZero"/>
        <c:crossBetween val="midCat"/>
      </c:valAx>
      <c:valAx>
        <c:axId val="-92149518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149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1936750</xdr:colOff>
      <xdr:row>24</xdr:row>
      <xdr:rowOff>25400</xdr:rowOff>
    </xdr:from>
    <xdr:to>
      <xdr:col>5</xdr:col>
      <xdr:colOff>508000</xdr:colOff>
      <xdr:row>55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topLeftCell="B2" workbookViewId="0">
      <selection activeCell="F43" sqref="F43"/>
    </sheetView>
  </sheetViews>
  <sheetFormatPr baseColWidth="10" defaultRowHeight="16" x14ac:dyDescent="0.2"/>
  <cols>
    <col min="2" max="2" width="68.6640625" customWidth="1"/>
    <col min="3" max="3" width="49.83203125" customWidth="1"/>
    <col min="4" max="4" width="48.5" customWidth="1"/>
    <col min="5" max="5" width="59.1640625" customWidth="1"/>
    <col min="6" max="6" width="30.1640625" customWidth="1"/>
    <col min="7" max="7" width="46.33203125" customWidth="1"/>
    <col min="8" max="8" width="38.6640625" customWidth="1"/>
    <col min="9" max="9" width="32.8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10</v>
      </c>
      <c r="B2" s="1">
        <v>4.1127204895019497E-5</v>
      </c>
      <c r="C2">
        <v>1.6098022460937501E-4</v>
      </c>
      <c r="D2" s="1">
        <v>5.1689147949218699E-5</v>
      </c>
      <c r="E2">
        <v>1.8322467803955E-4</v>
      </c>
      <c r="F2" s="4">
        <f>(B2+D2)/2</f>
        <v>4.6408176422119095E-5</v>
      </c>
      <c r="G2" s="3">
        <f>(C2+E2)/2</f>
        <v>1.7210245132446249E-4</v>
      </c>
      <c r="H2" t="str">
        <f>IF(F2&lt;G2,"Simple","Heaped")</f>
        <v>Simple</v>
      </c>
      <c r="I2" s="2">
        <f>G2/F2</f>
        <v>3.7084510660159209</v>
      </c>
    </row>
    <row r="3" spans="1:9" x14ac:dyDescent="0.2">
      <c r="A3">
        <v>20</v>
      </c>
      <c r="B3">
        <v>1.0688304901123E-4</v>
      </c>
      <c r="C3">
        <v>3.45921516418457E-4</v>
      </c>
      <c r="D3">
        <v>1.3625621795654199E-4</v>
      </c>
      <c r="E3">
        <v>4.0791034698486298E-4</v>
      </c>
      <c r="F3" s="4">
        <f>(B3+D3)/2</f>
        <v>1.21569633483886E-4</v>
      </c>
      <c r="G3" s="3">
        <f>(C3+E3)/2</f>
        <v>3.7691593170165996E-4</v>
      </c>
      <c r="H3" t="str">
        <f t="shared" ref="H3:H13" si="0">IF(F3&lt;G3,"Simple","Heaped")</f>
        <v>Simple</v>
      </c>
      <c r="I3" s="2">
        <f t="shared" ref="I3:I13" si="1">G3/F3</f>
        <v>3.1004118454599108</v>
      </c>
    </row>
    <row r="4" spans="1:9" x14ac:dyDescent="0.2">
      <c r="A4">
        <v>40</v>
      </c>
      <c r="B4">
        <v>3.2079219818115202E-4</v>
      </c>
      <c r="C4">
        <v>8.9521408081054605E-4</v>
      </c>
      <c r="D4">
        <v>2.99859046936035E-4</v>
      </c>
      <c r="E4">
        <v>7.7662467956542895E-4</v>
      </c>
      <c r="F4" s="4">
        <f t="shared" ref="F4:F13" si="2">(B4+D4)/2</f>
        <v>3.1032562255859351E-4</v>
      </c>
      <c r="G4" s="3">
        <f t="shared" ref="G4:G13" si="3">(C4+E4)/2</f>
        <v>8.359193801879875E-4</v>
      </c>
      <c r="H4" t="str">
        <f t="shared" si="0"/>
        <v>Simple</v>
      </c>
      <c r="I4" s="2">
        <f t="shared" si="1"/>
        <v>2.6936846957590652</v>
      </c>
    </row>
    <row r="5" spans="1:9" x14ac:dyDescent="0.2">
      <c r="A5">
        <v>60</v>
      </c>
      <c r="B5">
        <v>5.37967681884765E-4</v>
      </c>
      <c r="C5">
        <v>1.55279636383056E-3</v>
      </c>
      <c r="D5">
        <v>5.4426193237304605E-4</v>
      </c>
      <c r="E5">
        <v>1.45494937896728E-3</v>
      </c>
      <c r="F5" s="4">
        <f t="shared" si="2"/>
        <v>5.4111480712890547E-4</v>
      </c>
      <c r="G5" s="3">
        <f t="shared" si="3"/>
        <v>1.5038728713989199E-3</v>
      </c>
      <c r="H5" t="str">
        <f t="shared" si="0"/>
        <v>Simple</v>
      </c>
      <c r="I5" s="2">
        <f t="shared" si="1"/>
        <v>2.779212195981664</v>
      </c>
    </row>
    <row r="6" spans="1:9" x14ac:dyDescent="0.2">
      <c r="A6">
        <v>120</v>
      </c>
      <c r="B6">
        <v>1.74033641815185E-3</v>
      </c>
      <c r="C6">
        <v>3.5039663314819299E-3</v>
      </c>
      <c r="D6">
        <v>1.8754243850708E-3</v>
      </c>
      <c r="E6">
        <v>3.9776086807250897E-3</v>
      </c>
      <c r="F6" s="4">
        <f t="shared" si="2"/>
        <v>1.8078804016113249E-3</v>
      </c>
      <c r="G6" s="3">
        <f t="shared" si="3"/>
        <v>3.7407875061035096E-3</v>
      </c>
      <c r="H6" t="str">
        <f t="shared" si="0"/>
        <v>Simple</v>
      </c>
      <c r="I6" s="2">
        <f t="shared" si="1"/>
        <v>2.0691565121063462</v>
      </c>
    </row>
    <row r="7" spans="1:9" x14ac:dyDescent="0.2">
      <c r="A7">
        <v>240</v>
      </c>
      <c r="B7">
        <v>6.5685749053954997E-3</v>
      </c>
      <c r="C7">
        <v>1.09143257141113E-2</v>
      </c>
      <c r="D7">
        <v>6.6656827926635702E-3</v>
      </c>
      <c r="E7">
        <v>1.1172676086425699E-2</v>
      </c>
      <c r="F7" s="4">
        <f t="shared" si="2"/>
        <v>6.6171288490295349E-3</v>
      </c>
      <c r="G7" s="3">
        <f t="shared" si="3"/>
        <v>1.10435009002685E-2</v>
      </c>
      <c r="H7" t="str">
        <f t="shared" si="0"/>
        <v>Simple</v>
      </c>
      <c r="I7" s="2">
        <f t="shared" si="1"/>
        <v>1.668926380644399</v>
      </c>
    </row>
    <row r="8" spans="1:9" x14ac:dyDescent="0.2">
      <c r="A8">
        <v>480</v>
      </c>
      <c r="B8">
        <v>2.8154420852661101E-2</v>
      </c>
      <c r="C8">
        <v>3.9878439903259198E-2</v>
      </c>
      <c r="D8">
        <v>2.8245162963867101E-2</v>
      </c>
      <c r="E8">
        <v>4.5573759078979398E-2</v>
      </c>
      <c r="F8" s="4">
        <f t="shared" si="2"/>
        <v>2.8199791908264101E-2</v>
      </c>
      <c r="G8" s="3">
        <f t="shared" si="3"/>
        <v>4.2726099491119301E-2</v>
      </c>
      <c r="H8" t="str">
        <f t="shared" si="0"/>
        <v>Simple</v>
      </c>
      <c r="I8" s="2">
        <f t="shared" si="1"/>
        <v>1.515121091322599</v>
      </c>
    </row>
    <row r="9" spans="1:9" x14ac:dyDescent="0.2">
      <c r="A9">
        <v>960</v>
      </c>
      <c r="B9">
        <v>0.12276017665863</v>
      </c>
      <c r="C9">
        <v>0.15871305465698199</v>
      </c>
      <c r="D9">
        <v>0.127540636062622</v>
      </c>
      <c r="E9">
        <v>0.16594429016113199</v>
      </c>
      <c r="F9" s="4">
        <f t="shared" si="2"/>
        <v>0.12515040636062599</v>
      </c>
      <c r="G9" s="3">
        <f t="shared" si="3"/>
        <v>0.16232867240905699</v>
      </c>
      <c r="H9" t="str">
        <f t="shared" si="0"/>
        <v>Simple</v>
      </c>
      <c r="I9" s="2">
        <f t="shared" si="1"/>
        <v>1.2970686802350471</v>
      </c>
    </row>
    <row r="10" spans="1:9" x14ac:dyDescent="0.2">
      <c r="A10">
        <v>1920</v>
      </c>
      <c r="B10">
        <v>0.56715047359466497</v>
      </c>
      <c r="C10">
        <v>0.64163570404052706</v>
      </c>
      <c r="D10">
        <v>0.62010471820831303</v>
      </c>
      <c r="E10">
        <v>0.69450984001159599</v>
      </c>
      <c r="F10" s="4">
        <f t="shared" si="2"/>
        <v>0.59362759590148895</v>
      </c>
      <c r="G10" s="3">
        <f t="shared" si="3"/>
        <v>0.66807277202606152</v>
      </c>
      <c r="H10" t="str">
        <f t="shared" si="0"/>
        <v>Simple</v>
      </c>
      <c r="I10" s="2">
        <f t="shared" si="1"/>
        <v>1.1254072024928683</v>
      </c>
    </row>
    <row r="11" spans="1:9" x14ac:dyDescent="0.2">
      <c r="A11">
        <v>4000</v>
      </c>
      <c r="B11">
        <v>3.1897879123687698</v>
      </c>
      <c r="C11">
        <v>3.1248074054717998</v>
      </c>
      <c r="D11">
        <v>3.0090447902679398</v>
      </c>
      <c r="E11">
        <v>3.0500790119171102</v>
      </c>
      <c r="F11" s="4">
        <f t="shared" si="2"/>
        <v>3.0994163513183546</v>
      </c>
      <c r="G11" s="3">
        <f t="shared" si="3"/>
        <v>3.087443208694455</v>
      </c>
      <c r="H11" t="str">
        <f t="shared" si="0"/>
        <v>Heaped</v>
      </c>
      <c r="I11" s="2">
        <f t="shared" si="1"/>
        <v>0.99613696862029955</v>
      </c>
    </row>
    <row r="12" spans="1:9" x14ac:dyDescent="0.2">
      <c r="A12">
        <v>6000</v>
      </c>
      <c r="B12">
        <v>7.7963632345199496</v>
      </c>
      <c r="C12">
        <v>7.4754716396331702</v>
      </c>
      <c r="D12">
        <v>6.9774929285049403</v>
      </c>
      <c r="E12">
        <v>6.5772687673568697</v>
      </c>
      <c r="F12" s="4">
        <f t="shared" si="2"/>
        <v>7.386928081512445</v>
      </c>
      <c r="G12" s="3">
        <f t="shared" si="3"/>
        <v>7.02637020349502</v>
      </c>
      <c r="H12" t="str">
        <f t="shared" si="0"/>
        <v>Heaped</v>
      </c>
      <c r="I12" s="2">
        <f t="shared" si="1"/>
        <v>0.95118974030357661</v>
      </c>
    </row>
    <row r="13" spans="1:9" x14ac:dyDescent="0.2">
      <c r="A13">
        <v>8000</v>
      </c>
      <c r="B13">
        <v>14.80877327919</v>
      </c>
      <c r="C13">
        <v>13.246147751808101</v>
      </c>
      <c r="D13">
        <v>14.5103602170944</v>
      </c>
      <c r="E13">
        <v>13.847664856910701</v>
      </c>
      <c r="F13" s="4">
        <f t="shared" si="2"/>
        <v>14.659566748142201</v>
      </c>
      <c r="G13" s="3">
        <f t="shared" si="3"/>
        <v>13.5469063043594</v>
      </c>
      <c r="H13" t="str">
        <f t="shared" si="0"/>
        <v>Heaped</v>
      </c>
      <c r="I13" s="2">
        <f t="shared" si="1"/>
        <v>0.92410004586773975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2018-11-16T04:13:23Z</dcterms:created>
  <dcterms:modified xsi:type="dcterms:W3CDTF">2018-11-16T04:37:18Z</dcterms:modified>
</cp:coreProperties>
</file>