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460"/>
  </bookViews>
  <sheets>
    <sheet name="35C" sheetId="1" r:id="rId1"/>
    <sheet name="21C" sheetId="2" r:id="rId2"/>
  </sheets>
  <calcPr calcId="152511"/>
</workbook>
</file>

<file path=xl/calcChain.xml><?xml version="1.0" encoding="utf-8"?>
<calcChain xmlns="http://schemas.openxmlformats.org/spreadsheetml/2006/main">
  <c r="H3" i="2" l="1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2" i="2"/>
  <c r="I2" i="2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2" i="1"/>
  <c r="I2" i="1" s="1"/>
</calcChain>
</file>

<file path=xl/sharedStrings.xml><?xml version="1.0" encoding="utf-8"?>
<sst xmlns="http://schemas.openxmlformats.org/spreadsheetml/2006/main" count="159" uniqueCount="93">
  <si>
    <t>Mateusz</t>
  </si>
  <si>
    <t>s17482</t>
  </si>
  <si>
    <t>Keller</t>
  </si>
  <si>
    <t>Laura</t>
  </si>
  <si>
    <t>s16769</t>
  </si>
  <si>
    <t>Obara</t>
  </si>
  <si>
    <t>Piotr</t>
  </si>
  <si>
    <t>s17456</t>
  </si>
  <si>
    <t>Ojdana</t>
  </si>
  <si>
    <t>Adrian</t>
  </si>
  <si>
    <t>S14429</t>
  </si>
  <si>
    <t>Piotrowski</t>
  </si>
  <si>
    <t>Jakub</t>
  </si>
  <si>
    <t>s16795</t>
  </si>
  <si>
    <t>Płocki</t>
  </si>
  <si>
    <t>s15271</t>
  </si>
  <si>
    <t>Sałasiński</t>
  </si>
  <si>
    <t>s16997</t>
  </si>
  <si>
    <t>Skarzyński</t>
  </si>
  <si>
    <t>Kamil</t>
  </si>
  <si>
    <t>s17156</t>
  </si>
  <si>
    <t>Staszewski</t>
  </si>
  <si>
    <t>s16648</t>
  </si>
  <si>
    <t>Strus</t>
  </si>
  <si>
    <t>s17090</t>
  </si>
  <si>
    <t>Szałek</t>
  </si>
  <si>
    <t>s16422</t>
  </si>
  <si>
    <t>Świderski</t>
  </si>
  <si>
    <t>s15282</t>
  </si>
  <si>
    <t>Tamoń</t>
  </si>
  <si>
    <t>Dominik</t>
  </si>
  <si>
    <t>s16850</t>
  </si>
  <si>
    <t>Trzepla</t>
  </si>
  <si>
    <t>s16965</t>
  </si>
  <si>
    <t>Witkowski</t>
  </si>
  <si>
    <t>Jarosław</t>
  </si>
  <si>
    <t>s16649</t>
  </si>
  <si>
    <t>Gostomski</t>
  </si>
  <si>
    <t>Nr</t>
  </si>
  <si>
    <t>Bujak</t>
  </si>
  <si>
    <t>Michał</t>
  </si>
  <si>
    <t>s17116</t>
  </si>
  <si>
    <t>Dobkowski</t>
  </si>
  <si>
    <t>s16492</t>
  </si>
  <si>
    <t>Guz</t>
  </si>
  <si>
    <t>Maciej</t>
  </si>
  <si>
    <t>s17180</t>
  </si>
  <si>
    <t>Kotuszewski</t>
  </si>
  <si>
    <t>s15120</t>
  </si>
  <si>
    <t>Kubalski</t>
  </si>
  <si>
    <t>s17136</t>
  </si>
  <si>
    <t>Kulinka</t>
  </si>
  <si>
    <t>Daiana</t>
  </si>
  <si>
    <t>s16747</t>
  </si>
  <si>
    <t>Lis</t>
  </si>
  <si>
    <t>Barbara</t>
  </si>
  <si>
    <t>s16881</t>
  </si>
  <si>
    <t>Mazur</t>
  </si>
  <si>
    <t>s15263</t>
  </si>
  <si>
    <t>Miciałkiewicz</t>
  </si>
  <si>
    <t>s17331</t>
  </si>
  <si>
    <t>Saloni</t>
  </si>
  <si>
    <t>s16998</t>
  </si>
  <si>
    <t>Skibiński-Kołtun</t>
  </si>
  <si>
    <t>Patryk</t>
  </si>
  <si>
    <t>s17203</t>
  </si>
  <si>
    <t>Sobkevych</t>
  </si>
  <si>
    <t>Denys</t>
  </si>
  <si>
    <t>s15535</t>
  </si>
  <si>
    <t>Śliwa</t>
  </si>
  <si>
    <t>Krzysztof</t>
  </si>
  <si>
    <t>s16486</t>
  </si>
  <si>
    <t>Voznov</t>
  </si>
  <si>
    <t>Volodymyr</t>
  </si>
  <si>
    <t>s15740</t>
  </si>
  <si>
    <t>Ziółkowski</t>
  </si>
  <si>
    <t>Sebastian</t>
  </si>
  <si>
    <t>S13673</t>
  </si>
  <si>
    <t>K1 30max</t>
  </si>
  <si>
    <t>nb</t>
  </si>
  <si>
    <t>SUMA</t>
  </si>
  <si>
    <t>A, W i PD</t>
  </si>
  <si>
    <t>KW</t>
  </si>
  <si>
    <t>K2 15max</t>
  </si>
  <si>
    <t>OCENA</t>
  </si>
  <si>
    <t>KW 35max</t>
  </si>
  <si>
    <t>K1</t>
  </si>
  <si>
    <t>Poprawa u Profesora Adama Smyka</t>
  </si>
  <si>
    <t>-</t>
  </si>
  <si>
    <t>K1 lub KW</t>
  </si>
  <si>
    <t>X</t>
  </si>
  <si>
    <t>21C</t>
  </si>
  <si>
    <t>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</si>
</sst>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2" fillId="0" borderId="12" xfId="0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</cellXfs>
  <cellStyles count="1">
    <cellStyle name="Normalny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6" sqref="H6"/>
    </sheetView>
  </sheetViews>
  <sheetFormatPr defaultRowHeight="15" x14ac:dyDescent="0.25"/>
  <cols>
    <col min="1" max="1" width="20.140625" customWidth="1"/>
    <col min="2" max="2" width="15.28515625" customWidth="1"/>
    <col min="3" max="3" width="11.85546875" customWidth="1"/>
    <col min="4" max="5" width="9.140625" style="1"/>
    <col min="6" max="6" width="11.28515625" style="1" customWidth="1"/>
    <col min="7" max="7" width="12.42578125" style="1" customWidth="1"/>
    <col min="10" max="10" width="33.42578125" customWidth="1"/>
  </cols>
  <sheetData>
    <row r="1" spans="1:10" ht="15.75" thickBot="1" x14ac:dyDescent="0.3">
      <c r="A1" s="11" t="s">
        <v>92</v>
      </c>
      <c r="B1" s="12"/>
      <c r="C1" s="12" t="s">
        <v>38</v>
      </c>
      <c r="D1" s="13" t="s">
        <v>81</v>
      </c>
      <c r="E1" s="16" t="s">
        <v>78</v>
      </c>
      <c r="F1" s="16" t="s">
        <v>83</v>
      </c>
      <c r="G1" s="16" t="s">
        <v>85</v>
      </c>
      <c r="H1" s="35" t="s">
        <v>80</v>
      </c>
      <c r="I1" s="39" t="s">
        <v>84</v>
      </c>
      <c r="J1" s="38" t="s">
        <v>87</v>
      </c>
    </row>
    <row r="2" spans="1:10" x14ac:dyDescent="0.25">
      <c r="A2" s="4" t="s">
        <v>37</v>
      </c>
      <c r="B2" s="5" t="s">
        <v>0</v>
      </c>
      <c r="C2" s="5" t="s">
        <v>1</v>
      </c>
      <c r="D2" s="6">
        <v>15</v>
      </c>
      <c r="E2" s="23">
        <v>20</v>
      </c>
      <c r="F2" s="31">
        <v>9</v>
      </c>
      <c r="G2" s="29">
        <v>13</v>
      </c>
      <c r="H2" s="36">
        <f>SUM(D2:G2)</f>
        <v>57</v>
      </c>
      <c r="I2" s="40">
        <f t="shared" ref="I2:I16" si="0">IF(H2&gt;=90,5,IF(H2&gt;=80,4.5,IF(H2&gt;=70,4,IF(H2&gt;=60,3.5,IF(H2&gt;=50,3,2)))))</f>
        <v>3</v>
      </c>
      <c r="J2" s="48" t="s">
        <v>88</v>
      </c>
    </row>
    <row r="3" spans="1:10" x14ac:dyDescent="0.25">
      <c r="A3" s="7" t="s">
        <v>2</v>
      </c>
      <c r="B3" s="2" t="s">
        <v>3</v>
      </c>
      <c r="C3" s="2" t="s">
        <v>4</v>
      </c>
      <c r="D3" s="3">
        <v>15</v>
      </c>
      <c r="E3" s="24">
        <v>4</v>
      </c>
      <c r="F3" s="32">
        <v>14</v>
      </c>
      <c r="G3" s="30">
        <v>17</v>
      </c>
      <c r="H3" s="26">
        <f t="shared" ref="H3:H16" si="1">SUM(D3:G3)</f>
        <v>50</v>
      </c>
      <c r="I3" s="41">
        <f t="shared" si="0"/>
        <v>3</v>
      </c>
      <c r="J3" s="46" t="s">
        <v>88</v>
      </c>
    </row>
    <row r="4" spans="1:10" x14ac:dyDescent="0.25">
      <c r="A4" s="7" t="s">
        <v>5</v>
      </c>
      <c r="B4" s="2" t="s">
        <v>6</v>
      </c>
      <c r="C4" s="2" t="s">
        <v>7</v>
      </c>
      <c r="D4" s="3">
        <v>15</v>
      </c>
      <c r="E4" s="24">
        <v>3</v>
      </c>
      <c r="F4" s="32">
        <v>0</v>
      </c>
      <c r="G4" s="30">
        <v>12</v>
      </c>
      <c r="H4" s="26">
        <f t="shared" si="1"/>
        <v>30</v>
      </c>
      <c r="I4" s="41">
        <f t="shared" si="0"/>
        <v>2</v>
      </c>
      <c r="J4" s="47" t="s">
        <v>89</v>
      </c>
    </row>
    <row r="5" spans="1:10" x14ac:dyDescent="0.25">
      <c r="A5" s="7" t="s">
        <v>8</v>
      </c>
      <c r="B5" s="2" t="s">
        <v>9</v>
      </c>
      <c r="C5" s="2" t="s">
        <v>10</v>
      </c>
      <c r="D5" s="3">
        <v>5</v>
      </c>
      <c r="E5" s="26" t="s">
        <v>79</v>
      </c>
      <c r="F5" s="20" t="s">
        <v>79</v>
      </c>
      <c r="G5" s="20" t="s">
        <v>79</v>
      </c>
      <c r="H5" s="26">
        <f t="shared" si="1"/>
        <v>5</v>
      </c>
      <c r="I5" s="42">
        <f t="shared" si="0"/>
        <v>2</v>
      </c>
      <c r="J5" s="47" t="s">
        <v>90</v>
      </c>
    </row>
    <row r="6" spans="1:10" x14ac:dyDescent="0.25">
      <c r="A6" s="7" t="s">
        <v>11</v>
      </c>
      <c r="B6" s="2" t="s">
        <v>12</v>
      </c>
      <c r="C6" s="2" t="s">
        <v>13</v>
      </c>
      <c r="D6" s="3">
        <v>5</v>
      </c>
      <c r="E6" s="24">
        <v>3</v>
      </c>
      <c r="F6" s="37">
        <v>7</v>
      </c>
      <c r="G6" s="30">
        <v>9</v>
      </c>
      <c r="H6" s="26">
        <f t="shared" si="1"/>
        <v>24</v>
      </c>
      <c r="I6" s="41">
        <f t="shared" si="0"/>
        <v>2</v>
      </c>
      <c r="J6" s="47" t="s">
        <v>82</v>
      </c>
    </row>
    <row r="7" spans="1:10" x14ac:dyDescent="0.25">
      <c r="A7" s="7" t="s">
        <v>14</v>
      </c>
      <c r="B7" s="2" t="s">
        <v>12</v>
      </c>
      <c r="C7" s="2" t="s">
        <v>15</v>
      </c>
      <c r="D7" s="3">
        <v>5</v>
      </c>
      <c r="E7" s="27">
        <v>1</v>
      </c>
      <c r="F7" s="32">
        <v>0</v>
      </c>
      <c r="G7" s="30">
        <v>2</v>
      </c>
      <c r="H7" s="26">
        <f t="shared" si="1"/>
        <v>8</v>
      </c>
      <c r="I7" s="42">
        <f t="shared" si="0"/>
        <v>2</v>
      </c>
      <c r="J7" s="47" t="s">
        <v>90</v>
      </c>
    </row>
    <row r="8" spans="1:10" x14ac:dyDescent="0.25">
      <c r="A8" s="7" t="s">
        <v>16</v>
      </c>
      <c r="B8" s="2" t="s">
        <v>6</v>
      </c>
      <c r="C8" s="2" t="s">
        <v>17</v>
      </c>
      <c r="D8" s="3">
        <v>15</v>
      </c>
      <c r="E8" s="24">
        <v>3</v>
      </c>
      <c r="F8" s="32">
        <v>7</v>
      </c>
      <c r="G8" s="30">
        <v>27</v>
      </c>
      <c r="H8" s="26">
        <f t="shared" si="1"/>
        <v>52</v>
      </c>
      <c r="I8" s="41">
        <f t="shared" si="0"/>
        <v>3</v>
      </c>
      <c r="J8" s="47"/>
    </row>
    <row r="9" spans="1:10" x14ac:dyDescent="0.25">
      <c r="A9" s="7" t="s">
        <v>18</v>
      </c>
      <c r="B9" s="2" t="s">
        <v>19</v>
      </c>
      <c r="C9" s="2" t="s">
        <v>20</v>
      </c>
      <c r="D9" s="3">
        <v>15</v>
      </c>
      <c r="E9" s="24">
        <v>4</v>
      </c>
      <c r="F9" s="20" t="s">
        <v>79</v>
      </c>
      <c r="G9" s="20" t="s">
        <v>79</v>
      </c>
      <c r="H9" s="26">
        <f t="shared" si="1"/>
        <v>19</v>
      </c>
      <c r="I9" s="41">
        <f t="shared" si="0"/>
        <v>2</v>
      </c>
      <c r="J9" s="47" t="s">
        <v>82</v>
      </c>
    </row>
    <row r="10" spans="1:10" x14ac:dyDescent="0.25">
      <c r="A10" s="7" t="s">
        <v>21</v>
      </c>
      <c r="B10" s="2" t="s">
        <v>6</v>
      </c>
      <c r="C10" s="2" t="s">
        <v>22</v>
      </c>
      <c r="D10" s="3">
        <v>15</v>
      </c>
      <c r="E10" s="24">
        <v>5</v>
      </c>
      <c r="F10" s="32">
        <v>5</v>
      </c>
      <c r="G10" s="30">
        <v>25</v>
      </c>
      <c r="H10" s="26">
        <f t="shared" si="1"/>
        <v>50</v>
      </c>
      <c r="I10" s="41">
        <f t="shared" si="0"/>
        <v>3</v>
      </c>
      <c r="J10" s="47" t="s">
        <v>88</v>
      </c>
    </row>
    <row r="11" spans="1:10" x14ac:dyDescent="0.25">
      <c r="A11" s="7" t="s">
        <v>23</v>
      </c>
      <c r="B11" s="2" t="s">
        <v>19</v>
      </c>
      <c r="C11" s="2" t="s">
        <v>24</v>
      </c>
      <c r="D11" s="3">
        <v>15</v>
      </c>
      <c r="E11" s="24">
        <v>3</v>
      </c>
      <c r="F11" s="32">
        <v>15</v>
      </c>
      <c r="G11" s="30">
        <v>23</v>
      </c>
      <c r="H11" s="26">
        <f t="shared" si="1"/>
        <v>56</v>
      </c>
      <c r="I11" s="41">
        <f t="shared" si="0"/>
        <v>3</v>
      </c>
      <c r="J11" s="47" t="s">
        <v>88</v>
      </c>
    </row>
    <row r="12" spans="1:10" x14ac:dyDescent="0.25">
      <c r="A12" s="7" t="s">
        <v>25</v>
      </c>
      <c r="B12" s="2" t="s">
        <v>12</v>
      </c>
      <c r="C12" s="2" t="s">
        <v>26</v>
      </c>
      <c r="D12" s="3">
        <v>15</v>
      </c>
      <c r="E12" s="24">
        <v>5</v>
      </c>
      <c r="F12" s="33">
        <v>15</v>
      </c>
      <c r="G12" s="30">
        <v>25</v>
      </c>
      <c r="H12" s="26">
        <f t="shared" si="1"/>
        <v>60</v>
      </c>
      <c r="I12" s="41">
        <f t="shared" si="0"/>
        <v>3.5</v>
      </c>
      <c r="J12" s="47" t="s">
        <v>88</v>
      </c>
    </row>
    <row r="13" spans="1:10" x14ac:dyDescent="0.25">
      <c r="A13" s="7" t="s">
        <v>27</v>
      </c>
      <c r="B13" s="2" t="s">
        <v>0</v>
      </c>
      <c r="C13" s="2" t="s">
        <v>28</v>
      </c>
      <c r="D13" s="3">
        <v>15</v>
      </c>
      <c r="E13" s="24">
        <v>5</v>
      </c>
      <c r="F13" s="32">
        <v>0</v>
      </c>
      <c r="G13" s="30">
        <v>1</v>
      </c>
      <c r="H13" s="26">
        <f t="shared" si="1"/>
        <v>21</v>
      </c>
      <c r="I13" s="41">
        <f t="shared" si="0"/>
        <v>2</v>
      </c>
      <c r="J13" s="47" t="s">
        <v>82</v>
      </c>
    </row>
    <row r="14" spans="1:10" x14ac:dyDescent="0.25">
      <c r="A14" s="7" t="s">
        <v>29</v>
      </c>
      <c r="B14" s="2" t="s">
        <v>30</v>
      </c>
      <c r="C14" s="2" t="s">
        <v>31</v>
      </c>
      <c r="D14" s="3">
        <v>15</v>
      </c>
      <c r="E14" s="24">
        <v>9</v>
      </c>
      <c r="F14" s="32">
        <v>15</v>
      </c>
      <c r="G14" s="30">
        <v>15</v>
      </c>
      <c r="H14" s="26">
        <f t="shared" si="1"/>
        <v>54</v>
      </c>
      <c r="I14" s="41">
        <f t="shared" si="0"/>
        <v>3</v>
      </c>
      <c r="J14" s="47" t="s">
        <v>88</v>
      </c>
    </row>
    <row r="15" spans="1:10" x14ac:dyDescent="0.25">
      <c r="A15" s="7" t="s">
        <v>32</v>
      </c>
      <c r="B15" s="2" t="s">
        <v>12</v>
      </c>
      <c r="C15" s="2" t="s">
        <v>33</v>
      </c>
      <c r="D15" s="3">
        <v>15</v>
      </c>
      <c r="E15" s="24">
        <v>0</v>
      </c>
      <c r="F15" s="32">
        <v>5</v>
      </c>
      <c r="G15" s="30">
        <v>33</v>
      </c>
      <c r="H15" s="26">
        <f t="shared" si="1"/>
        <v>53</v>
      </c>
      <c r="I15" s="41">
        <f t="shared" si="0"/>
        <v>3</v>
      </c>
      <c r="J15" s="47" t="s">
        <v>88</v>
      </c>
    </row>
    <row r="16" spans="1:10" ht="15.75" thickBot="1" x14ac:dyDescent="0.3">
      <c r="A16" s="8" t="s">
        <v>34</v>
      </c>
      <c r="B16" s="9" t="s">
        <v>35</v>
      </c>
      <c r="C16" s="9" t="s">
        <v>36</v>
      </c>
      <c r="D16" s="10">
        <v>5</v>
      </c>
      <c r="E16" s="28" t="s">
        <v>79</v>
      </c>
      <c r="F16" s="21" t="s">
        <v>79</v>
      </c>
      <c r="G16" s="21" t="s">
        <v>79</v>
      </c>
      <c r="H16" s="28">
        <f t="shared" si="1"/>
        <v>5</v>
      </c>
      <c r="I16" s="43">
        <f t="shared" si="0"/>
        <v>2</v>
      </c>
      <c r="J16" s="49" t="s">
        <v>90</v>
      </c>
    </row>
    <row r="17" spans="9:9" x14ac:dyDescent="0.25">
      <c r="I17" s="34"/>
    </row>
  </sheetData>
  <conditionalFormatting sqref="I2:I16">
    <cfRule type="cellIs" dxfId="1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6"/>
    </sheetView>
  </sheetViews>
  <sheetFormatPr defaultRowHeight="15" x14ac:dyDescent="0.25"/>
  <cols>
    <col min="1" max="1" width="16.28515625" customWidth="1"/>
    <col min="2" max="2" width="18" customWidth="1"/>
    <col min="5" max="8" width="9.140625" style="1"/>
    <col min="10" max="10" width="34.140625" style="1" customWidth="1"/>
  </cols>
  <sheetData>
    <row r="1" spans="1:10" ht="15.75" thickBot="1" x14ac:dyDescent="0.3">
      <c r="A1" s="14" t="s">
        <v>91</v>
      </c>
      <c r="B1" s="15"/>
      <c r="C1" s="15" t="s">
        <v>38</v>
      </c>
      <c r="D1" s="16" t="s">
        <v>81</v>
      </c>
      <c r="E1" s="16" t="s">
        <v>78</v>
      </c>
      <c r="F1" s="16" t="s">
        <v>83</v>
      </c>
      <c r="G1" s="16" t="s">
        <v>85</v>
      </c>
      <c r="H1" s="18" t="s">
        <v>80</v>
      </c>
      <c r="I1" s="39" t="s">
        <v>84</v>
      </c>
      <c r="J1" s="38" t="s">
        <v>87</v>
      </c>
    </row>
    <row r="2" spans="1:10" x14ac:dyDescent="0.25">
      <c r="A2" s="4" t="s">
        <v>39</v>
      </c>
      <c r="B2" s="5" t="s">
        <v>40</v>
      </c>
      <c r="C2" s="5" t="s">
        <v>41</v>
      </c>
      <c r="D2" s="6">
        <v>5</v>
      </c>
      <c r="E2" s="6">
        <v>1</v>
      </c>
      <c r="F2" s="6">
        <v>7</v>
      </c>
      <c r="G2" s="23">
        <v>2</v>
      </c>
      <c r="H2" s="19">
        <f>SUM(D2:G2)</f>
        <v>15</v>
      </c>
      <c r="I2" s="50">
        <f t="shared" ref="I2:I16" si="0">IF(H2&gt;=90,5,IF(H2&gt;=80,4.5,IF(H2&gt;=70,4,IF(H2&gt;=60,3.5,IF(H2&gt;=50,3,2)))))</f>
        <v>2</v>
      </c>
      <c r="J2" s="48" t="s">
        <v>90</v>
      </c>
    </row>
    <row r="3" spans="1:10" x14ac:dyDescent="0.25">
      <c r="A3" s="7" t="s">
        <v>42</v>
      </c>
      <c r="B3" s="2" t="s">
        <v>9</v>
      </c>
      <c r="C3" s="2" t="s">
        <v>43</v>
      </c>
      <c r="D3" s="3">
        <v>5</v>
      </c>
      <c r="E3" s="3">
        <v>4</v>
      </c>
      <c r="F3" s="3">
        <v>6</v>
      </c>
      <c r="G3" s="24">
        <v>15</v>
      </c>
      <c r="H3" s="20">
        <f t="shared" ref="H3:H16" si="1">SUM(D3:G3)</f>
        <v>30</v>
      </c>
      <c r="I3" s="44">
        <f t="shared" si="0"/>
        <v>2</v>
      </c>
      <c r="J3" s="46" t="s">
        <v>86</v>
      </c>
    </row>
    <row r="4" spans="1:10" x14ac:dyDescent="0.25">
      <c r="A4" s="7" t="s">
        <v>44</v>
      </c>
      <c r="B4" s="2" t="s">
        <v>45</v>
      </c>
      <c r="C4" s="2" t="s">
        <v>46</v>
      </c>
      <c r="D4" s="3">
        <v>7</v>
      </c>
      <c r="E4" s="3">
        <v>10</v>
      </c>
      <c r="F4" s="3">
        <v>2</v>
      </c>
      <c r="G4" s="24">
        <v>31</v>
      </c>
      <c r="H4" s="20">
        <f t="shared" si="1"/>
        <v>50</v>
      </c>
      <c r="I4" s="44">
        <f t="shared" si="0"/>
        <v>3</v>
      </c>
      <c r="J4" s="32" t="s">
        <v>88</v>
      </c>
    </row>
    <row r="5" spans="1:10" x14ac:dyDescent="0.25">
      <c r="A5" s="7" t="s">
        <v>47</v>
      </c>
      <c r="B5" s="2" t="s">
        <v>6</v>
      </c>
      <c r="C5" s="2" t="s">
        <v>48</v>
      </c>
      <c r="D5" s="3">
        <v>7</v>
      </c>
      <c r="E5" s="3">
        <v>20</v>
      </c>
      <c r="F5" s="3">
        <v>6</v>
      </c>
      <c r="G5" s="24">
        <v>21</v>
      </c>
      <c r="H5" s="20">
        <f t="shared" si="1"/>
        <v>54</v>
      </c>
      <c r="I5" s="44">
        <f t="shared" si="0"/>
        <v>3</v>
      </c>
      <c r="J5" s="32" t="s">
        <v>88</v>
      </c>
    </row>
    <row r="6" spans="1:10" x14ac:dyDescent="0.25">
      <c r="A6" s="7" t="s">
        <v>49</v>
      </c>
      <c r="B6" s="2" t="s">
        <v>12</v>
      </c>
      <c r="C6" s="2" t="s">
        <v>50</v>
      </c>
      <c r="D6" s="3">
        <v>5</v>
      </c>
      <c r="E6" s="3">
        <v>0</v>
      </c>
      <c r="F6" s="17" t="s">
        <v>79</v>
      </c>
      <c r="G6" s="17" t="s">
        <v>79</v>
      </c>
      <c r="H6" s="20">
        <f t="shared" si="1"/>
        <v>5</v>
      </c>
      <c r="I6" s="51">
        <f t="shared" si="0"/>
        <v>2</v>
      </c>
      <c r="J6" s="47" t="s">
        <v>90</v>
      </c>
    </row>
    <row r="7" spans="1:10" x14ac:dyDescent="0.25">
      <c r="A7" s="7" t="s">
        <v>51</v>
      </c>
      <c r="B7" s="2" t="s">
        <v>52</v>
      </c>
      <c r="C7" s="2" t="s">
        <v>53</v>
      </c>
      <c r="D7" s="3">
        <v>5</v>
      </c>
      <c r="E7" s="17" t="s">
        <v>79</v>
      </c>
      <c r="F7" s="17" t="s">
        <v>79</v>
      </c>
      <c r="G7" s="17" t="s">
        <v>79</v>
      </c>
      <c r="H7" s="20">
        <f t="shared" si="1"/>
        <v>5</v>
      </c>
      <c r="I7" s="51">
        <f t="shared" si="0"/>
        <v>2</v>
      </c>
      <c r="J7" s="47" t="s">
        <v>90</v>
      </c>
    </row>
    <row r="8" spans="1:10" x14ac:dyDescent="0.25">
      <c r="A8" s="7" t="s">
        <v>54</v>
      </c>
      <c r="B8" s="2" t="s">
        <v>55</v>
      </c>
      <c r="C8" s="2" t="s">
        <v>56</v>
      </c>
      <c r="D8" s="3">
        <v>5</v>
      </c>
      <c r="E8" s="3">
        <v>25</v>
      </c>
      <c r="F8" s="3">
        <v>14</v>
      </c>
      <c r="G8" s="24">
        <v>23</v>
      </c>
      <c r="H8" s="20">
        <f t="shared" si="1"/>
        <v>67</v>
      </c>
      <c r="I8" s="44">
        <f t="shared" si="0"/>
        <v>3.5</v>
      </c>
      <c r="J8" s="32" t="s">
        <v>88</v>
      </c>
    </row>
    <row r="9" spans="1:10" x14ac:dyDescent="0.25">
      <c r="A9" s="7" t="s">
        <v>57</v>
      </c>
      <c r="B9" s="2" t="s">
        <v>40</v>
      </c>
      <c r="C9" s="2" t="s">
        <v>58</v>
      </c>
      <c r="D9" s="3">
        <v>5</v>
      </c>
      <c r="E9" s="3">
        <v>11</v>
      </c>
      <c r="F9" s="3">
        <v>5</v>
      </c>
      <c r="G9" s="24">
        <v>10</v>
      </c>
      <c r="H9" s="20">
        <f t="shared" si="1"/>
        <v>31</v>
      </c>
      <c r="I9" s="44">
        <f t="shared" si="0"/>
        <v>2</v>
      </c>
      <c r="J9" s="47" t="s">
        <v>89</v>
      </c>
    </row>
    <row r="10" spans="1:10" x14ac:dyDescent="0.25">
      <c r="A10" s="7" t="s">
        <v>59</v>
      </c>
      <c r="B10" s="2" t="s">
        <v>0</v>
      </c>
      <c r="C10" s="2" t="s">
        <v>60</v>
      </c>
      <c r="D10" s="3">
        <v>5</v>
      </c>
      <c r="E10" s="3">
        <v>3</v>
      </c>
      <c r="F10" s="3">
        <v>9</v>
      </c>
      <c r="G10" s="24">
        <v>33</v>
      </c>
      <c r="H10" s="20">
        <f t="shared" si="1"/>
        <v>50</v>
      </c>
      <c r="I10" s="44">
        <f t="shared" si="0"/>
        <v>3</v>
      </c>
      <c r="J10" s="32" t="s">
        <v>88</v>
      </c>
    </row>
    <row r="11" spans="1:10" x14ac:dyDescent="0.25">
      <c r="A11" s="7" t="s">
        <v>61</v>
      </c>
      <c r="B11" s="2" t="s">
        <v>40</v>
      </c>
      <c r="C11" s="2" t="s">
        <v>62</v>
      </c>
      <c r="D11" s="3">
        <v>5</v>
      </c>
      <c r="E11" s="17" t="s">
        <v>79</v>
      </c>
      <c r="F11" s="17" t="s">
        <v>79</v>
      </c>
      <c r="G11" s="17" t="s">
        <v>79</v>
      </c>
      <c r="H11" s="20">
        <f t="shared" si="1"/>
        <v>5</v>
      </c>
      <c r="I11" s="51">
        <f t="shared" si="0"/>
        <v>2</v>
      </c>
      <c r="J11" s="47" t="s">
        <v>90</v>
      </c>
    </row>
    <row r="12" spans="1:10" x14ac:dyDescent="0.25">
      <c r="A12" s="7" t="s">
        <v>63</v>
      </c>
      <c r="B12" s="2" t="s">
        <v>64</v>
      </c>
      <c r="C12" s="2" t="s">
        <v>65</v>
      </c>
      <c r="D12" s="3">
        <v>5</v>
      </c>
      <c r="E12" s="3">
        <v>11</v>
      </c>
      <c r="F12" s="3">
        <v>15</v>
      </c>
      <c r="G12" s="24">
        <v>29</v>
      </c>
      <c r="H12" s="20">
        <f t="shared" si="1"/>
        <v>60</v>
      </c>
      <c r="I12" s="44">
        <f t="shared" si="0"/>
        <v>3.5</v>
      </c>
      <c r="J12" s="32" t="s">
        <v>88</v>
      </c>
    </row>
    <row r="13" spans="1:10" x14ac:dyDescent="0.25">
      <c r="A13" s="7" t="s">
        <v>66</v>
      </c>
      <c r="B13" s="2" t="s">
        <v>67</v>
      </c>
      <c r="C13" s="2" t="s">
        <v>68</v>
      </c>
      <c r="D13" s="3">
        <v>5</v>
      </c>
      <c r="E13" s="17" t="s">
        <v>79</v>
      </c>
      <c r="F13" s="17" t="s">
        <v>79</v>
      </c>
      <c r="G13" s="17" t="s">
        <v>79</v>
      </c>
      <c r="H13" s="20">
        <f t="shared" si="1"/>
        <v>5</v>
      </c>
      <c r="I13" s="51">
        <f t="shared" si="0"/>
        <v>2</v>
      </c>
      <c r="J13" s="47" t="s">
        <v>90</v>
      </c>
    </row>
    <row r="14" spans="1:10" x14ac:dyDescent="0.25">
      <c r="A14" s="7" t="s">
        <v>69</v>
      </c>
      <c r="B14" s="2" t="s">
        <v>70</v>
      </c>
      <c r="C14" s="2" t="s">
        <v>71</v>
      </c>
      <c r="D14" s="3">
        <v>5</v>
      </c>
      <c r="E14" s="3">
        <v>25</v>
      </c>
      <c r="F14" s="3">
        <v>10</v>
      </c>
      <c r="G14" s="24">
        <v>20</v>
      </c>
      <c r="H14" s="20">
        <f t="shared" si="1"/>
        <v>60</v>
      </c>
      <c r="I14" s="44">
        <f t="shared" si="0"/>
        <v>3.5</v>
      </c>
      <c r="J14" s="32" t="s">
        <v>88</v>
      </c>
    </row>
    <row r="15" spans="1:10" x14ac:dyDescent="0.25">
      <c r="A15" s="7" t="s">
        <v>72</v>
      </c>
      <c r="B15" s="2" t="s">
        <v>73</v>
      </c>
      <c r="C15" s="2" t="s">
        <v>74</v>
      </c>
      <c r="D15" s="3">
        <v>5</v>
      </c>
      <c r="E15" s="17" t="s">
        <v>79</v>
      </c>
      <c r="F15" s="17" t="s">
        <v>79</v>
      </c>
      <c r="G15" s="17" t="s">
        <v>79</v>
      </c>
      <c r="H15" s="20">
        <f t="shared" si="1"/>
        <v>5</v>
      </c>
      <c r="I15" s="51">
        <f t="shared" si="0"/>
        <v>2</v>
      </c>
      <c r="J15" s="47" t="s">
        <v>90</v>
      </c>
    </row>
    <row r="16" spans="1:10" ht="15.75" thickBot="1" x14ac:dyDescent="0.3">
      <c r="A16" s="8" t="s">
        <v>75</v>
      </c>
      <c r="B16" s="9" t="s">
        <v>76</v>
      </c>
      <c r="C16" s="9" t="s">
        <v>77</v>
      </c>
      <c r="D16" s="10">
        <v>5</v>
      </c>
      <c r="E16" s="22">
        <v>0</v>
      </c>
      <c r="F16" s="10">
        <v>0</v>
      </c>
      <c r="G16" s="25">
        <v>0</v>
      </c>
      <c r="H16" s="21">
        <f t="shared" si="1"/>
        <v>5</v>
      </c>
      <c r="I16" s="45">
        <f t="shared" si="0"/>
        <v>2</v>
      </c>
      <c r="J16" s="49" t="s">
        <v>90</v>
      </c>
    </row>
  </sheetData>
  <conditionalFormatting sqref="I2:I16"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35C</vt:lpstr>
      <vt:lpstr>21C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2018-06-16T14:14:41Z</dcterms:modified>
</cp:coreProperties>
</file>