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gh-Level" sheetId="1" r:id="rId1"/>
    <sheet name="User Accounts" sheetId="2" r:id="rId3"/>
    <sheet name="Shared Mailboxes" sheetId="3" r:id="rId4"/>
    <sheet name="Resource Accounts" sheetId="4" r:id="rId5"/>
    <sheet name="SharePoint Sites" sheetId="5" r:id="rId6"/>
    <sheet name="Teams" sheetId="6" r:id="rId7"/>
    <sheet name="Guest Accounts" sheetId="7" r:id="rId8"/>
    <sheet name="AAD Apps" sheetId="8" r:id="rId9"/>
    <sheet name="Conditional Access" sheetId="9" r:id="rId10"/>
    <sheet name="M365 Apps Usage" sheetId="10" r:id="rId11"/>
    <sheet name="Unified Groups" sheetId="11" r:id="rId12"/>
    <sheet name="Standard Groups" sheetId="12" r:id="rId13"/>
    <sheet name="MailContacts" sheetId="13" r:id="rId14"/>
    <sheet name="MX Records" sheetId="14" r:id="rId15"/>
    <sheet name="Verified Domains" sheetId="15" r:id="rId16"/>
    <sheet name="Transport Rules" sheetId="16" r:id="rId17"/>
    <sheet name="Receive Connectors" sheetId="17" r:id="rId18"/>
    <sheet name="Send Connectors" sheetId="18" r:id="rId19"/>
    <sheet name="OneDrive Sites" sheetId="19" r:id="rId20"/>
  </sheets>
  <definedNames>
    <definedName name="_xlnm._FilterDatabase" localSheetId="1" hidden="1">'User Accounts'!$A$1:$X$30</definedName>
    <definedName name="_xlnm._FilterDatabase" localSheetId="2" hidden="1">'Shared Mailboxes'!$A$1</definedName>
    <definedName name="_xlnm._FilterDatabase" localSheetId="3" hidden="1">'Resource Accounts'!$A$1:$V$7</definedName>
    <definedName name="_xlnm._FilterDatabase" localSheetId="4" hidden="1">'SharePoint Sites'!$A$1:$K$36</definedName>
    <definedName name="_xlnm._FilterDatabase" localSheetId="5" hidden="1">'Teams'!$A$1:$R$12</definedName>
    <definedName name="_xlnm._FilterDatabase" localSheetId="6" hidden="1">'Guest Accounts'!$A$1</definedName>
    <definedName name="_xlnm._FilterDatabase" localSheetId="7" hidden="1">'AAD Apps'!$A$1:$D$8</definedName>
    <definedName name="_xlnm._FilterDatabase" localSheetId="8" hidden="1">'Conditional Access'!$A$1:$C$35</definedName>
    <definedName name="_xlnm._FilterDatabase" localSheetId="9" hidden="1">'M365 Apps Usage'!$A$1:$P$2</definedName>
    <definedName name="_xlnm._FilterDatabase" localSheetId="10" hidden="1">'Unified Groups'!$A$1:$K$5</definedName>
    <definedName name="_xlnm._FilterDatabase" localSheetId="11" hidden="1">'Standard Groups'!$A$1:$K$22</definedName>
    <definedName name="_xlnm._FilterDatabase" localSheetId="12" hidden="1">'MailContacts'!$A$1:$E$2</definedName>
    <definedName name="_xlnm._FilterDatabase" localSheetId="13" hidden="1">'MX Records'!$A$1:$J$2</definedName>
    <definedName name="_xlnm._FilterDatabase" localSheetId="14" hidden="1">'Verified Domains'!$A$1:$E$2</definedName>
    <definedName name="_xlnm._FilterDatabase" localSheetId="15" hidden="1">'Transport Rules'!$A$1:$F$5</definedName>
    <definedName name="_xlnm._FilterDatabase" localSheetId="16" hidden="1">'Receive Connectors'!$A$1</definedName>
    <definedName name="_xlnm._FilterDatabase" localSheetId="17" hidden="1">'Send Connectors'!$A$1</definedName>
    <definedName name="_xlnm._FilterDatabase" localSheetId="18" hidden="1">'OneDrive Sites'!$A$1:$L$21</definedName>
  </definedNames>
  <calcPr fullCalcOnLoad="1"/>
</workbook>
</file>

<file path=xl/sharedStrings.xml><?xml version="1.0" encoding="utf-8"?>
<sst xmlns="http://schemas.openxmlformats.org/spreadsheetml/2006/main" count="688" uniqueCount="688">
  <si>
    <t>Object</t>
  </si>
  <si>
    <t>Value</t>
  </si>
  <si>
    <t>User Accounts</t>
  </si>
  <si>
    <t>User Mailboxes</t>
  </si>
  <si>
    <t>Shared Mailboxes</t>
  </si>
  <si>
    <t>Resource Accounts</t>
  </si>
  <si>
    <t>Standard Groups</t>
  </si>
  <si>
    <t>Unified Groups</t>
  </si>
  <si>
    <t>Exchange Data Size (GB)</t>
  </si>
  <si>
    <t>SharePoint Sites (Excluding Teams)</t>
  </si>
  <si>
    <t>SharePoint Data Size (GB)</t>
  </si>
  <si>
    <t>Teams</t>
  </si>
  <si>
    <t>Private Channels</t>
  </si>
  <si>
    <t>Shared Channels</t>
  </si>
  <si>
    <t>Incoming Shared Channels</t>
  </si>
  <si>
    <t>Teams Data Size (GB)</t>
  </si>
  <si>
    <t>Teams Private Channel Data Size (GB)</t>
  </si>
  <si>
    <t>Teams Shared Channel Data Size (GB)</t>
  </si>
  <si>
    <t>OneDrive Sites</t>
  </si>
  <si>
    <t>OneDrive Data Size</t>
  </si>
  <si>
    <t>Additional Notes:</t>
  </si>
  <si>
    <t>Migrate</t>
  </si>
  <si>
    <t>id</t>
  </si>
  <si>
    <t>accountEnabled</t>
  </si>
  <si>
    <t>userPrincipalName</t>
  </si>
  <si>
    <t>mail</t>
  </si>
  <si>
    <t>targetobjectID</t>
  </si>
  <si>
    <t>targetUPN</t>
  </si>
  <si>
    <t>TargetMail</t>
  </si>
  <si>
    <t>displayName</t>
  </si>
  <si>
    <t>MailboxItemCount</t>
  </si>
  <si>
    <t>MailboxSizeGB</t>
  </si>
  <si>
    <t>OneDriveSizeGB</t>
  </si>
  <si>
    <t>OneDriveFileCount</t>
  </si>
  <si>
    <t>Mailboxtype</t>
  </si>
  <si>
    <t>ArchiveSizeGB</t>
  </si>
  <si>
    <t>ArchiveItemCount</t>
  </si>
  <si>
    <t>givenName</t>
  </si>
  <si>
    <t>surname</t>
  </si>
  <si>
    <t>proxyAddresses</t>
  </si>
  <si>
    <t>License SKUs</t>
  </si>
  <si>
    <t>Group License Assignments</t>
  </si>
  <si>
    <t>Disabled Plan IDs</t>
  </si>
  <si>
    <t>usageLocation</t>
  </si>
  <si>
    <t>userType</t>
  </si>
  <si>
    <t>0c4eb3fd-d308-4476-a615-a36aab947ae4</t>
  </si>
  <si>
    <t>AdeleV@M365x52246579.OnMicrosoft.com</t>
  </si>
  <si>
    <t>Adele Vance</t>
  </si>
  <si>
    <t/>
  </si>
  <si>
    <t>User</t>
  </si>
  <si>
    <t>Adele</t>
  </si>
  <si>
    <t>Vance</t>
  </si>
  <si>
    <t>SMTP:AdeleV@M365x52246579.OnMicrosoft.com</t>
  </si>
  <si>
    <t>US</t>
  </si>
  <si>
    <t>Member</t>
  </si>
  <si>
    <t>11257911-6784-4889-a927-4349cf23ab82</t>
  </si>
  <si>
    <t>admin@M365x52246579.onmicrosoft.com</t>
  </si>
  <si>
    <t>MOD Administrator</t>
  </si>
  <si>
    <t>MOD</t>
  </si>
  <si>
    <t>Administrator</t>
  </si>
  <si>
    <t>SMTP:admin@M365x52246579.onmicrosoft.com</t>
  </si>
  <si>
    <t>df05808d-b2f2-4779-aa65-eb1af3cee575</t>
  </si>
  <si>
    <t>AlexW@M365x52246579.OnMicrosoft.com</t>
  </si>
  <si>
    <t>Alex Wilber</t>
  </si>
  <si>
    <t>Alex</t>
  </si>
  <si>
    <t>Wilber</t>
  </si>
  <si>
    <t>SMTP:AlexW@M365x52246579.OnMicrosoft.com</t>
  </si>
  <si>
    <t>8d6d90ef-4cec-4625-951c-0d98bfbfe4b7</t>
  </si>
  <si>
    <t>AllanD@M365x52246579.OnMicrosoft.com</t>
  </si>
  <si>
    <t>Allan Deyoung</t>
  </si>
  <si>
    <t>Allan</t>
  </si>
  <si>
    <t>Deyoung</t>
  </si>
  <si>
    <t>SMTP:AllanD@M365x52246579.OnMicrosoft.com</t>
  </si>
  <si>
    <t>96b36e00-e9af-4429-a532-b87044af7e01</t>
  </si>
  <si>
    <t>AutomateB@M365x52246579.OnMicrosoft.com</t>
  </si>
  <si>
    <t>Automate Bot</t>
  </si>
  <si>
    <t>Automate</t>
  </si>
  <si>
    <t>Bot</t>
  </si>
  <si>
    <t>37fc5c89-8f7a-4be0-bdc3-cadcd38173dc</t>
  </si>
  <si>
    <t>BiancaP@M365x52246579.OnMicrosoft.com</t>
  </si>
  <si>
    <t>Bianca Pisani</t>
  </si>
  <si>
    <t>Bianca</t>
  </si>
  <si>
    <t>Pisani</t>
  </si>
  <si>
    <t>0d734271-19f5-424d-b80d-edd7cae30830</t>
  </si>
  <si>
    <t>BrianJ@M365x52246579.OnMicrosoft.com</t>
  </si>
  <si>
    <t>Brian Johnson (TAILSPIN)</t>
  </si>
  <si>
    <t>Brian</t>
  </si>
  <si>
    <t>Johnson</t>
  </si>
  <si>
    <t>SMTP:BrianJ@M365x52246579.OnMicrosoft.com</t>
  </si>
  <si>
    <t>b50cf795-cc9a-47b7-a6d5-b58673a7696d</t>
  </si>
  <si>
    <t>CameronW@M365x52246579.OnMicrosoft.com</t>
  </si>
  <si>
    <t>Cameron White</t>
  </si>
  <si>
    <t>Cameron</t>
  </si>
  <si>
    <t>White</t>
  </si>
  <si>
    <t>afedffed-26d7-42a9-83f3-472116b224d9</t>
  </si>
  <si>
    <t>ChristieC@M365x52246579.OnMicrosoft.com</t>
  </si>
  <si>
    <t>Christie Cline</t>
  </si>
  <si>
    <t>Christie</t>
  </si>
  <si>
    <t>Cline</t>
  </si>
  <si>
    <t>SMTP:ChristieC@M365x52246579.OnMicrosoft.com</t>
  </si>
  <si>
    <t>40440d6e-24fb-40ac-a19c-5fdf8def6f1b</t>
  </si>
  <si>
    <t>DebraB@M365x52246579.OnMicrosoft.com</t>
  </si>
  <si>
    <t>Debra Berger</t>
  </si>
  <si>
    <t>Debra</t>
  </si>
  <si>
    <t>Berger</t>
  </si>
  <si>
    <t>SMTP:DebraB@M365x52246579.OnMicrosoft.com</t>
  </si>
  <si>
    <t>edbb985d-0754-435b-992c-2f9faadfa35c</t>
  </si>
  <si>
    <t>DeliaD@M365x52246579.OnMicrosoft.com</t>
  </si>
  <si>
    <t>Delia Dennis</t>
  </si>
  <si>
    <t>Delia</t>
  </si>
  <si>
    <t>Dennis</t>
  </si>
  <si>
    <t>c670a72f-2316-446a-a028-c7ef56947813</t>
  </si>
  <si>
    <t>DiegoS@M365x52246579.OnMicrosoft.com</t>
  </si>
  <si>
    <t>Diego Siciliani</t>
  </si>
  <si>
    <t>Diego</t>
  </si>
  <si>
    <t>Siciliani</t>
  </si>
  <si>
    <t>SMTP:DiegoS@M365x52246579.OnMicrosoft.com</t>
  </si>
  <si>
    <t>a4a36161-070f-46d2-b174-835487ec2702</t>
  </si>
  <si>
    <t>GerhartM@M365x52246579.OnMicrosoft.com</t>
  </si>
  <si>
    <t>Gerhart Moller</t>
  </si>
  <si>
    <t>Gerhart</t>
  </si>
  <si>
    <t>Moller</t>
  </si>
  <si>
    <t>e7066d0a-c3e4-49e0-9270-9551cfff3715</t>
  </si>
  <si>
    <t>GradyA@M365x52246579.OnMicrosoft.com</t>
  </si>
  <si>
    <t>Grady Archie</t>
  </si>
  <si>
    <t>Grady</t>
  </si>
  <si>
    <t>Archie</t>
  </si>
  <si>
    <t>SMTP:GradyA@M365x52246579.OnMicrosoft.com</t>
  </si>
  <si>
    <t>a78537f1-92b9-4855-92e0-5bd6ec1438b7</t>
  </si>
  <si>
    <t>IrvinS@M365x52246579.OnMicrosoft.com</t>
  </si>
  <si>
    <t>Irvin Sayers</t>
  </si>
  <si>
    <t>Irvin</t>
  </si>
  <si>
    <t>Sayers</t>
  </si>
  <si>
    <t>SMTP:IrvinS@M365x52246579.OnMicrosoft.com</t>
  </si>
  <si>
    <t>138f8867-3c75-4a9d-ab40-61f4cd2a4ce2</t>
  </si>
  <si>
    <t>IsaiahL@M365x52246579.OnMicrosoft.com</t>
  </si>
  <si>
    <t>Isaiah Langer</t>
  </si>
  <si>
    <t>Isaiah</t>
  </si>
  <si>
    <t>Langer</t>
  </si>
  <si>
    <t>SMTP:IsaiahL@M365x52246579.OnMicrosoft.com</t>
  </si>
  <si>
    <t>5b45e554-1e68-4ca6-b113-5a821713f9bd</t>
  </si>
  <si>
    <t>JohannaL@M365x52246579.OnMicrosoft.com</t>
  </si>
  <si>
    <t>Johanna Lorenz</t>
  </si>
  <si>
    <t>Johanna</t>
  </si>
  <si>
    <t>Lorenz</t>
  </si>
  <si>
    <t>SMTP:JohannaL@M365x52246579.OnMicrosoft.com</t>
  </si>
  <si>
    <t>32462075-3e02-425a-8eab-6ed9890f0179</t>
  </si>
  <si>
    <t>JoniS@M365x52246579.OnMicrosoft.com</t>
  </si>
  <si>
    <t>Joni Sherman</t>
  </si>
  <si>
    <t>Joni</t>
  </si>
  <si>
    <t>Sherman</t>
  </si>
  <si>
    <t>SMTP:JoniS@M365x52246579.OnMicrosoft.com</t>
  </si>
  <si>
    <t>3113084c-e120-4cab-a054-483ddae210db</t>
  </si>
  <si>
    <t>LeeG@M365x52246579.OnMicrosoft.com</t>
  </si>
  <si>
    <t>Lee Gu</t>
  </si>
  <si>
    <t>Lee</t>
  </si>
  <si>
    <t>Gu</t>
  </si>
  <si>
    <t>SMTP:LeeG@M365x52246579.OnMicrosoft.com</t>
  </si>
  <si>
    <t>c8dc48a2-a623-4045-bff0-3db8b7750568</t>
  </si>
  <si>
    <t>LidiaH@M365x52246579.OnMicrosoft.com</t>
  </si>
  <si>
    <t>Lidia Holloway</t>
  </si>
  <si>
    <t>Lidia</t>
  </si>
  <si>
    <t>Holloway</t>
  </si>
  <si>
    <t>SMTP:LidiaH@M365x52246579.OnMicrosoft.com</t>
  </si>
  <si>
    <t>f623b460-3fbe-4158-b7f2-107d57254fb9</t>
  </si>
  <si>
    <t>LynneR@M365x52246579.OnMicrosoft.com</t>
  </si>
  <si>
    <t>Lynne Robbins</t>
  </si>
  <si>
    <t>Lynne</t>
  </si>
  <si>
    <t>Robbins</t>
  </si>
  <si>
    <t>SMTP:LynneR@M365x52246579.OnMicrosoft.com</t>
  </si>
  <si>
    <t>83eb5260-feb0-445c-9d2c-5fa0a84462fa</t>
  </si>
  <si>
    <t>MalloryC@M365x52246579.OnMicrosoft.com</t>
  </si>
  <si>
    <t>Mallory Cortez</t>
  </si>
  <si>
    <t>Mallory</t>
  </si>
  <si>
    <t>Cortez</t>
  </si>
  <si>
    <t>7f5807b4-7e5a-4f43-9511-bbeb5a1b1e59</t>
  </si>
  <si>
    <t>MeganB@M365x52246579.OnMicrosoft.com</t>
  </si>
  <si>
    <t>Megan Bowen</t>
  </si>
  <si>
    <t>Megan</t>
  </si>
  <si>
    <t>Bowen</t>
  </si>
  <si>
    <t>SMTP:MeganB@M365x52246579.OnMicrosoft.com</t>
  </si>
  <si>
    <t>d6871b99-5b3a-45ee-9f8f-725898b73cfe</t>
  </si>
  <si>
    <t>MiriamG@M365x52246579.OnMicrosoft.com</t>
  </si>
  <si>
    <t>Miriam Graham</t>
  </si>
  <si>
    <t>Miriam</t>
  </si>
  <si>
    <t>Graham</t>
  </si>
  <si>
    <t>SMTP:MiriamG@M365x52246579.OnMicrosoft.com</t>
  </si>
  <si>
    <t>1b8eed8a-11d0-43b2-8f62-3f3948303940</t>
  </si>
  <si>
    <t>ms-serviceaccount@M365x52246579.OnMicrosoft.com</t>
  </si>
  <si>
    <t>Microsoft Service Account</t>
  </si>
  <si>
    <t>Microsoft</t>
  </si>
  <si>
    <t>Service Account</t>
  </si>
  <si>
    <t>b071489b-0bb9-4477-90ba-2591a03273ac</t>
  </si>
  <si>
    <t>NestorW@M365x52246579.OnMicrosoft.com</t>
  </si>
  <si>
    <t>Nestor Wilke</t>
  </si>
  <si>
    <t>Nestor</t>
  </si>
  <si>
    <t>Wilke</t>
  </si>
  <si>
    <t>SMTP:NestorW@M365x52246579.OnMicrosoft.com</t>
  </si>
  <si>
    <t>38dee671-67a7-48d7-885f-230d5daf2fe2</t>
  </si>
  <si>
    <t>PattiF@M365x52246579.OnMicrosoft.com</t>
  </si>
  <si>
    <t>Patti Fernandez</t>
  </si>
  <si>
    <t>Patti</t>
  </si>
  <si>
    <t>Fernandez</t>
  </si>
  <si>
    <t>SMTP:PattiF@M365x52246579.OnMicrosoft.com</t>
  </si>
  <si>
    <t>0c321951-144b-413f-bcc3-0c5e846ba9df</t>
  </si>
  <si>
    <t>PradeepG@M365x52246579.OnMicrosoft.com</t>
  </si>
  <si>
    <t>Pradeep Gupta</t>
  </si>
  <si>
    <t>Pradeep</t>
  </si>
  <si>
    <t>Gupta</t>
  </si>
  <si>
    <t>SMTP:PradeepG@M365x52246579.OnMicrosoft.com</t>
  </si>
  <si>
    <t>1a4c57ef-ae7d-477d-91d0-d8607b5e85ff</t>
  </si>
  <si>
    <t>RaulR@M365x52246579.OnMicrosoft.com</t>
  </si>
  <si>
    <t>Raul Razo</t>
  </si>
  <si>
    <t>Raul</t>
  </si>
  <si>
    <t>Razo</t>
  </si>
  <si>
    <t>b2e822be-0f5c-44ef-93f2-4b5e0a696a41</t>
  </si>
  <si>
    <t>Adams@M365x52246579.OnMicrosoft.com</t>
  </si>
  <si>
    <t>Conf Room Adams</t>
  </si>
  <si>
    <t>Room</t>
  </si>
  <si>
    <t>SMTP:Adams@M365x52246579.OnMicrosoft.com</t>
  </si>
  <si>
    <t>9bff7eaa-7891-44c7-8403-26818382964f</t>
  </si>
  <si>
    <t>Baker@M365x52246579.OnMicrosoft.com</t>
  </si>
  <si>
    <t>Conf Room Baker</t>
  </si>
  <si>
    <t>SMTP:Baker@M365x52246579.OnMicrosoft.com</t>
  </si>
  <si>
    <t>3c35c4b8-e71a-4961-95fa-4d54ad265c9e</t>
  </si>
  <si>
    <t>Crystal@M365x52246579.OnMicrosoft.com</t>
  </si>
  <si>
    <t>Conf Room Crystal</t>
  </si>
  <si>
    <t>SMTP:Crystal@M365x52246579.OnMicrosoft.com</t>
  </si>
  <si>
    <t>ebd6baf5-e3f3-4e68-94b7-6ef7d0301094</t>
  </si>
  <si>
    <t>Hood@M365x52246579.OnMicrosoft.com</t>
  </si>
  <si>
    <t>Conf Room Hood</t>
  </si>
  <si>
    <t>SMTP:Hood@M365x52246579.OnMicrosoft.com</t>
  </si>
  <si>
    <t>f7fa5690-fe89-4ad8-973a-88d244a6fbe1</t>
  </si>
  <si>
    <t>Rainier@M365x52246579.OnMicrosoft.com</t>
  </si>
  <si>
    <t>Conf Room Rainier</t>
  </si>
  <si>
    <t>SMTP:Rainier@M365x52246579.OnMicrosoft.com</t>
  </si>
  <si>
    <t>6e0a2a33-dbac-4790-9912-1f58a026bcca</t>
  </si>
  <si>
    <t>Stevens@M365x52246579.OnMicrosoft.com</t>
  </si>
  <si>
    <t>Conf Room Stevens</t>
  </si>
  <si>
    <t>SMTP:Stevens@M365x52246579.OnMicrosoft.com</t>
  </si>
  <si>
    <t>Site Id</t>
  </si>
  <si>
    <t>Site URL</t>
  </si>
  <si>
    <t>Owner Display Name</t>
  </si>
  <si>
    <t>Is Deleted</t>
  </si>
  <si>
    <t>Last Activity Date</t>
  </si>
  <si>
    <t>File Count</t>
  </si>
  <si>
    <t>Active File Count</t>
  </si>
  <si>
    <t>Page View Count</t>
  </si>
  <si>
    <t>Storage Used (Byte)</t>
  </si>
  <si>
    <t>Root Web Template</t>
  </si>
  <si>
    <t>Owner Principal Name</t>
  </si>
  <si>
    <t>00000000-0000-0000-0000-000000000000</t>
  </si>
  <si>
    <t>35AD2B1899CE9404E5604B2D01FD7BCB</t>
  </si>
  <si>
    <t>False</t>
  </si>
  <si>
    <t>2024-01-04</t>
  </si>
  <si>
    <t>Group</t>
  </si>
  <si>
    <t>DB06A938ADBA220836940F5DB5688EDB</t>
  </si>
  <si>
    <t>934F938229587B2EAD8DE37D125D5CC5</t>
  </si>
  <si>
    <t>4E8049A762C3071E361E169D4B1F2263</t>
  </si>
  <si>
    <t>11B60DC8D96C3C46629130F292899BEA</t>
  </si>
  <si>
    <t>050FF4F8AB71C5A399CCABAF43DB39A2</t>
  </si>
  <si>
    <t>543CB1EA220078BADDBE02C503781C18</t>
  </si>
  <si>
    <t>2B59DD78C57DE82E2F7E887D449ECF44</t>
  </si>
  <si>
    <t>F11ABEBC808BC175913686A553D66BC6</t>
  </si>
  <si>
    <t>B700138F7E4BAE1E2FD007B86DE612DB</t>
  </si>
  <si>
    <t>37FB55E823CE7FBFBEFF905F1670C29C</t>
  </si>
  <si>
    <t>654EA0395AA2F10891FBAC64BABD32F7</t>
  </si>
  <si>
    <t>FCD30902AD5D690A41B7F87D3A94E264</t>
  </si>
  <si>
    <t>BC79B18D6D6113793896FD847282AD40</t>
  </si>
  <si>
    <t>689F12095413C61698D41A77F97F21E7</t>
  </si>
  <si>
    <t>31596C9EC36CE224E896C966061D97B6</t>
  </si>
  <si>
    <t>6AFD1F09BEF5815F306978ED3CDA4E6D</t>
  </si>
  <si>
    <t>8DFEFCBBD0A482435510D1D4642D42DE</t>
  </si>
  <si>
    <t>D86B84272437349ED168F20E2582FBE5</t>
  </si>
  <si>
    <t>62EBE6A4E003CE140EFFC65A1AA868AC</t>
  </si>
  <si>
    <t>5732183E368293F27403BC7DEF92DD16</t>
  </si>
  <si>
    <t>556B54E3FCD0A729A4BAEDB8EE18E0C6</t>
  </si>
  <si>
    <t>DAFA9EDA9F222F8ED393ABDC255D75E5</t>
  </si>
  <si>
    <t>DD6D8F718B863C6DDB949C6F1A875103</t>
  </si>
  <si>
    <t>FADA4A4A848AB92A7CED3953D53E25B0</t>
  </si>
  <si>
    <t>6C80271422B7C784F42F5A6179D67181</t>
  </si>
  <si>
    <t>343E925E5A7A014BB4C124A697563362</t>
  </si>
  <si>
    <t>2779AA6E93280F45754F6ABC65ADFFFC</t>
  </si>
  <si>
    <t>6A4630397AAA1A9C8EED362168DC88A0</t>
  </si>
  <si>
    <t>Site Page Publishing</t>
  </si>
  <si>
    <t>98E089372417471FAD2AFE1C02070D32</t>
  </si>
  <si>
    <t>82D28824CBDAF3EA9AD693254DE8CC08</t>
  </si>
  <si>
    <t>Basic Search Center</t>
  </si>
  <si>
    <t>7A2878369DCC5EC4E1B0C31BCAEAC9E1</t>
  </si>
  <si>
    <t>SharePoint Online Tenant Fundamental Site</t>
  </si>
  <si>
    <t>Tenant Admin Site</t>
  </si>
  <si>
    <t>My Site Host</t>
  </si>
  <si>
    <t>Compliance Policy Center</t>
  </si>
  <si>
    <t>Team Site</t>
  </si>
  <si>
    <t>StandardChannels</t>
  </si>
  <si>
    <t>PrivateChannels</t>
  </si>
  <si>
    <t>SharedChannels</t>
  </si>
  <si>
    <t>DataSize</t>
  </si>
  <si>
    <t>PrivateChannelsSize</t>
  </si>
  <si>
    <t>SharedChannelsSize</t>
  </si>
  <si>
    <t>IncomingSharedChannels</t>
  </si>
  <si>
    <t>URL</t>
  </si>
  <si>
    <t>description</t>
  </si>
  <si>
    <t>createdDateTime</t>
  </si>
  <si>
    <t>mailEnabled</t>
  </si>
  <si>
    <t>securityEnabled</t>
  </si>
  <si>
    <t>mailNickname</t>
  </si>
  <si>
    <t>visibility</t>
  </si>
  <si>
    <t>045fc41f-1667-4d3f-8fcf-a48b1f75526f</t>
  </si>
  <si>
    <t>U.S. Sales</t>
  </si>
  <si>
    <t>USSales@M365x52246579.onmicrosoft.com</t>
  </si>
  <si>
    <t>https://m365x52246579.sharepoint.com/sites/USSales</t>
  </si>
  <si>
    <t>2024-01-03T20:00:42Z</t>
  </si>
  <si>
    <t>USSales</t>
  </si>
  <si>
    <t>SPO:SPO_de468e19-aab6-46f4-a9f6-c7493bc1a220@SPO_92e1b61f-4b6b-4c4c-8673-6c3e363790a1;SMTP:USSales@M365x52246579.onmicrosoft.com</t>
  </si>
  <si>
    <t>Private</t>
  </si>
  <si>
    <t>2a81cd48-f386-4eb6-8d69-3920915d4bad</t>
  </si>
  <si>
    <t>Sales and Marketing</t>
  </si>
  <si>
    <t>SalesAndMarketing@M365x52246579.onmicrosoft.com</t>
  </si>
  <si>
    <t>https://m365x52246579.sharepoint.com/sites/SalesAndMarketing</t>
  </si>
  <si>
    <t>2024-01-03T20:00:10Z</t>
  </si>
  <si>
    <t>SalesAndMarketing</t>
  </si>
  <si>
    <t>SPO:SPO_428f4e10-497c-4084-bc0d-540d0b90c2ae@SPO_92e1b61f-4b6b-4c4c-8673-6c3e363790a1;SMTP:SalesAndMarketing@M365x52246579.onmicrosoft.com</t>
  </si>
  <si>
    <t>Public</t>
  </si>
  <si>
    <t>3665062e-b637-428f-9a9b-77b0beaf8ab3</t>
  </si>
  <si>
    <t>Contoso marketing</t>
  </si>
  <si>
    <t>Contosomarketing@M365x52246579.onmicrosoft.com</t>
  </si>
  <si>
    <t>https://m365x52246579.sharepoint.com/sites/Contosomarketing</t>
  </si>
  <si>
    <t>2024-01-03T21:11:43Z</t>
  </si>
  <si>
    <t>Contosomarketing</t>
  </si>
  <si>
    <t>SPO:SPO_53b2b8ec-e365-449a-acc7-aa87da8e151a@SPO_92e1b61f-4b6b-4c4c-8673-6c3e363790a1;SMTP:Contosomarketing@M365x52246579.onmicrosoft.com</t>
  </si>
  <si>
    <t>7222492d-1aa1-4dbf-81e9-2ec8a3c77943</t>
  </si>
  <si>
    <t>Mark 8 Project Team</t>
  </si>
  <si>
    <t>Mark8ProjectTeam@M365x52246579.onmicrosoft.com</t>
  </si>
  <si>
    <t>https://m365x52246579.sharepoint.com/sites/Mark8ProjectTeam</t>
  </si>
  <si>
    <t>2024-01-03T20:00:21Z</t>
  </si>
  <si>
    <t>Mark8ProjectTeam</t>
  </si>
  <si>
    <t>SPO:SPO_c6cb7515-085d-4a42-ae01-47f744f55109@SPO_92e1b61f-4b6b-4c4c-8673-6c3e363790a1;SMTP:Mark8ProjectTeam@M365x52246579.onmicrosoft.com</t>
  </si>
  <si>
    <t>aeb9c59e-d0df-4617-aae1-7a030ff68ad5</t>
  </si>
  <si>
    <t>Design</t>
  </si>
  <si>
    <t>Design@M365x52246579.onmicrosoft.com</t>
  </si>
  <si>
    <t>https://m365x52246579.sharepoint.com/sites/Design</t>
  </si>
  <si>
    <t>Design Team</t>
  </si>
  <si>
    <t>2024-01-03T21:10:35Z</t>
  </si>
  <si>
    <t>SPO:SPO_80f29709-7c4a-4e5a-a0ff-58867e67faf6@SPO_92e1b61f-4b6b-4c4c-8673-6c3e363790a1;SMTP:Design@M365x52246579.onmicrosoft.com</t>
  </si>
  <si>
    <t>bd3d74d2-8a87-4b09-96f3-c97f5f527632</t>
  </si>
  <si>
    <t>Remote living</t>
  </si>
  <si>
    <t>Remoteliving@M365x52246579.onmicrosoft.com</t>
  </si>
  <si>
    <t>https://m365x52246579.sharepoint.com/sites/Remoteliving</t>
  </si>
  <si>
    <t>2024-01-03T21:12:51Z</t>
  </si>
  <si>
    <t>Remoteliving</t>
  </si>
  <si>
    <t>SPO:SPO_a08ee1a7-eb7d-49f3-bba1-c050adef5373@SPO_92e1b61f-4b6b-4c4c-8673-6c3e363790a1;SMTP:Remoteliving@M365x52246579.onmicrosoft.com</t>
  </si>
  <si>
    <t>c0b8f1d3-1d6e-4755-b442-6747842e0219</t>
  </si>
  <si>
    <t>SOC Team</t>
  </si>
  <si>
    <t>SOCTeam@M365x52246579.onmicrosoft.com</t>
  </si>
  <si>
    <t>https://m365x52246579.sharepoint.com/sites/SOCTeam</t>
  </si>
  <si>
    <t>2024-01-03T21:05:13Z</t>
  </si>
  <si>
    <t>SOCTeam</t>
  </si>
  <si>
    <t>SPO:SPO_b7cdde16-7b2f-4311-9f13-e461bce8365e@SPO_92e1b61f-4b6b-4c4c-8673-6c3e363790a1;SMTP:SOCTeam@M365x52246579.onmicrosoft.com</t>
  </si>
  <si>
    <t>cd8d3b31-a3dd-4133-8441-6c237f5894af</t>
  </si>
  <si>
    <t>Contoso</t>
  </si>
  <si>
    <t>Contoso@M365x52246579.onmicrosoft.com</t>
  </si>
  <si>
    <t>https://m365x52246579.sharepoint.com/sites/Contoso</t>
  </si>
  <si>
    <t>2024-01-03T19:38:10Z</t>
  </si>
  <si>
    <t>SMTP:Contoso@M365x52246579.onmicrosoft.com</t>
  </si>
  <si>
    <t>e9437b2d-98c2-41f8-a0ad-5eae84a44611</t>
  </si>
  <si>
    <t>Digital Initiative Public Relations</t>
  </si>
  <si>
    <t>DigitalInitiativePublicRelations@M365x52246579.onmicrosoft.com</t>
  </si>
  <si>
    <t>https://m365x52246579.sharepoint.com/sites/DigitalInitiativePublicRelations</t>
  </si>
  <si>
    <t>2024-01-03T20:00:36Z</t>
  </si>
  <si>
    <t>DigitalInitiativePublicRelations</t>
  </si>
  <si>
    <t>SPO:SPO_0c4eeb2e-5480-4414-bd91-54b223c1f5ff@SPO_92e1b61f-4b6b-4c4c-8673-6c3e363790a1;SMTP:DigitalInitiativePublicRelations@M365x52246579.onmicrosoft.com</t>
  </si>
  <si>
    <t>f2f2dd8e-9ea9-4cb2-9596-0514d6eda86f</t>
  </si>
  <si>
    <t>Retail</t>
  </si>
  <si>
    <t>Retail@M365x52246579.onmicrosoft.com</t>
  </si>
  <si>
    <t>https://m365x52246579.sharepoint.com/sites/Retail</t>
  </si>
  <si>
    <t>2024-01-03T20:00:26Z</t>
  </si>
  <si>
    <t>SPO:SPO_7c3d9077-bda3-4578-8678-52dc460e4f98@SPO_92e1b61f-4b6b-4c4c-8673-6c3e363790a1;SMTP:Retail@M365x52246579.onmicrosoft.com</t>
  </si>
  <si>
    <t>f816a5ce-ea91-419f-a7dc-bf683d14c72a</t>
  </si>
  <si>
    <t>Communications</t>
  </si>
  <si>
    <t>Communications@M365x52246579.onmicrosoft.com</t>
  </si>
  <si>
    <t>https://m365x52246579.sharepoint.com/sites/Communications</t>
  </si>
  <si>
    <t>Communications Team</t>
  </si>
  <si>
    <t>2024-01-03T21:06:22Z</t>
  </si>
  <si>
    <t>SPO:SPO_865af94a-311e-4b48-8583-cd212b5ec470@SPO_92e1b61f-4b6b-4c4c-8673-6c3e363790a1;SMTP:Communications@M365x52246579.onmicrosoft.com</t>
  </si>
  <si>
    <t>publisherName</t>
  </si>
  <si>
    <t>signInAudience</t>
  </si>
  <si>
    <t>2024-01-03T19:41:08Z</t>
  </si>
  <si>
    <t>O365 LinkedIn Connection</t>
  </si>
  <si>
    <t>2024-01-03T21:01:14Z</t>
  </si>
  <si>
    <t>LinkedIn</t>
  </si>
  <si>
    <t>AzureADMyOrg</t>
  </si>
  <si>
    <t>2024-01-03T21:02:11Z</t>
  </si>
  <si>
    <t>Salesforce</t>
  </si>
  <si>
    <t>2024-01-03T20:59:27Z</t>
  </si>
  <si>
    <t>Box</t>
  </si>
  <si>
    <t>2024-01-03T21:00:28Z</t>
  </si>
  <si>
    <t>BrowserStack</t>
  </si>
  <si>
    <t>2024-01-12T16:40:30Z</t>
  </si>
  <si>
    <t>Quisitive Tenant Assessment Tool</t>
  </si>
  <si>
    <t>2024-01-03T20:41:29Z</t>
  </si>
  <si>
    <t>EXO_App2</t>
  </si>
  <si>
    <t>PolicyName</t>
  </si>
  <si>
    <t>Exchange Online Requires Compliant Device</t>
  </si>
  <si>
    <t>Office 365 App Control</t>
  </si>
  <si>
    <t>2024-01-03T20:59:08.1698139Z</t>
  </si>
  <si>
    <t>2024-01-03T20:59:10.3830879Z</t>
  </si>
  <si>
    <t>modifiedDateTime</t>
  </si>
  <si>
    <t>state</t>
  </si>
  <si>
    <t>disabled</t>
  </si>
  <si>
    <t>Conditions.users.includeusers</t>
  </si>
  <si>
    <t>All</t>
  </si>
  <si>
    <t>Conditions.users.excludeusers</t>
  </si>
  <si>
    <t>Conditions.users.includegroups</t>
  </si>
  <si>
    <t>sg-Sales and Marketing - 60d3e72b-f563-4007-881f-28b6b1b0d568</t>
  </si>
  <si>
    <t>Conditions.users.excludegroups</t>
  </si>
  <si>
    <t>Conditions.users.includeroles</t>
  </si>
  <si>
    <t>Conditions.users.excluderoles</t>
  </si>
  <si>
    <t>Conditions.clientApplications.includeServicePrincipals</t>
  </si>
  <si>
    <t>Conditions.clientApplications.excludeServicePrincipals</t>
  </si>
  <si>
    <t>Conditions.applications.includeApplications</t>
  </si>
  <si>
    <t>Office 365 Exchange Online</t>
  </si>
  <si>
    <t>Office 365 Exchange Online;Office 365 SharePoint Online</t>
  </si>
  <si>
    <t>Conditions.applications.excludeApplications</t>
  </si>
  <si>
    <t>Conditions.applications.includeUserActions</t>
  </si>
  <si>
    <t>Conditions.applications.includeAuthenticationContextClassReferences</t>
  </si>
  <si>
    <t>Conditions.userRiskLevels</t>
  </si>
  <si>
    <t>Conditions.signInRiskLevels</t>
  </si>
  <si>
    <t>Conditions.platforms.includePlatforms</t>
  </si>
  <si>
    <t>Conditions.platforms.excludePlatforms</t>
  </si>
  <si>
    <t>Conditions.locations.includLocations</t>
  </si>
  <si>
    <t>Conditions.locations.excludeLocations</t>
  </si>
  <si>
    <t>Conditions.clientAppTypes</t>
  </si>
  <si>
    <t>browser;mobileAppsAndDesktopClients</t>
  </si>
  <si>
    <t>Conditions.devices.deviceFilter.mode</t>
  </si>
  <si>
    <t>Conditions.devices.deviceFilter.rule</t>
  </si>
  <si>
    <t>GrantControls.operator</t>
  </si>
  <si>
    <t>OR</t>
  </si>
  <si>
    <t>grantcontrols.builtInControls</t>
  </si>
  <si>
    <t>compliantDevice</t>
  </si>
  <si>
    <t>grantcontrols.customAuthenticationFactors</t>
  </si>
  <si>
    <t>grantcontrols.termsOfUse</t>
  </si>
  <si>
    <t>SessionControls.disableResilienceDefaults</t>
  </si>
  <si>
    <t>SessionControls.applicationEnforcedRestrictions</t>
  </si>
  <si>
    <t>SessionControls.persistentBrowser</t>
  </si>
  <si>
    <t>SessionControls.cloudAppSecurity</t>
  </si>
  <si>
    <t>@{cloudAppSecurityType=mcasConfigured; isEnabled=True}</t>
  </si>
  <si>
    <t>SessionControls.signInFrequency</t>
  </si>
  <si>
    <t>ï»¿Report Refresh Date</t>
  </si>
  <si>
    <t>Exchange Active</t>
  </si>
  <si>
    <t>Exchange Inactive</t>
  </si>
  <si>
    <t>OneDrive Active</t>
  </si>
  <si>
    <t>OneDrive Inactive</t>
  </si>
  <si>
    <t>SharePoint Active</t>
  </si>
  <si>
    <t>SharePoint Inactive</t>
  </si>
  <si>
    <t>Skype For Business Active</t>
  </si>
  <si>
    <t>Skype For Business Inactive</t>
  </si>
  <si>
    <t>Yammer Active</t>
  </si>
  <si>
    <t>Yammer Inactive</t>
  </si>
  <si>
    <t>Teams Active</t>
  </si>
  <si>
    <t>Teams Inactive</t>
  </si>
  <si>
    <t>Office 365 Active</t>
  </si>
  <si>
    <t>Office 365 Inactive</t>
  </si>
  <si>
    <t>Report Period</t>
  </si>
  <si>
    <t>2024-01-10</t>
  </si>
  <si>
    <t>membershipRule</t>
  </si>
  <si>
    <t>19db5767-06dd-4f35-a560-a39d84c4a615</t>
  </si>
  <si>
    <t>New Employee Onboarding</t>
  </si>
  <si>
    <t>newemployeeonboarding@M365x52246579.onmicrosoft.com</t>
  </si>
  <si>
    <t>2024-01-03T20:01:51Z</t>
  </si>
  <si>
    <t>newemployeeonboarding</t>
  </si>
  <si>
    <t>SPO:SPO_e5a8d0dd-0462-4a11-aa2b-f2e4e4cab036@SPO_92e1b61f-4b6b-4c4c-8673-6c3e363790a1;SMTP:newemployeeonboarding@M365x52246579.onmicrosoft.com</t>
  </si>
  <si>
    <t>6238e108-cadc-459f-8960-9816215be5b2</t>
  </si>
  <si>
    <t>Contoso Team</t>
  </si>
  <si>
    <t>contosoteam@M365x52246579.onmicrosoft.com</t>
  </si>
  <si>
    <t>A collaboration area for the Contoso Team.</t>
  </si>
  <si>
    <t>2024-01-03T20:00:31Z</t>
  </si>
  <si>
    <t>contosoteam</t>
  </si>
  <si>
    <t>SPO:SPO_bc5faeed-c407-4845-b251-8ccb996a5717@SPO_92e1b61f-4b6b-4c4c-8673-6c3e363790a1;SMTP:contosoteam@M365x52246579.onmicrosoft.com</t>
  </si>
  <si>
    <t>86135167-a199-45dc-b71b-a590c7475203</t>
  </si>
  <si>
    <t>Leadership</t>
  </si>
  <si>
    <t>Leadership@M365x52246579.onmicrosoft.com</t>
  </si>
  <si>
    <t>2024-01-03T20:00:15Z</t>
  </si>
  <si>
    <t>SPO:SPO_c38e0ed2-9920-4b27-8da0-97688439265e@SPO_92e1b61f-4b6b-4c4c-8673-6c3e363790a1;SMTP:Leadership@M365x52246579.onmicrosoft.com</t>
  </si>
  <si>
    <t>e792e44f-d591-4d25-8dd9-eb755ecc9d3b</t>
  </si>
  <si>
    <t>All Company</t>
  </si>
  <si>
    <t>allcompany@M365x52246579.onmicrosoft.com</t>
  </si>
  <si>
    <t>This is the default group for everyone in the network</t>
  </si>
  <si>
    <t>2024-01-03T19:48:53Z</t>
  </si>
  <si>
    <t>allcompany</t>
  </si>
  <si>
    <t>SPO:SPO_bdc69ca5-61c1-4a64-a867-6826cdf943be@SPO_92e1b61f-4b6b-4c4c-8673-6c3e363790a1;SMTP:allcompany@M365x52246579.onmicrosoft.com</t>
  </si>
  <si>
    <t>0b8f2d38-33f9-4cd0-8dd8-e71b0bb53a53</t>
  </si>
  <si>
    <t>sg-Executive</t>
  </si>
  <si>
    <t>All executives</t>
  </si>
  <si>
    <t>2024-01-03T20:00:57Z</t>
  </si>
  <si>
    <t>sgExecutive</t>
  </si>
  <si>
    <t>0dd94a11-f8a3-46b3-890b-7da67ac29e66</t>
  </si>
  <si>
    <t>sg-Retail</t>
  </si>
  <si>
    <t>All retail Users</t>
  </si>
  <si>
    <t>2024-01-03T20:01:35Z</t>
  </si>
  <si>
    <t>sgRetail</t>
  </si>
  <si>
    <t>33cf377c-d8b7-4784-9d46-0d4d0ec8dd10</t>
  </si>
  <si>
    <t>sg-Finance</t>
  </si>
  <si>
    <t>All finance personnel</t>
  </si>
  <si>
    <t>2024-01-03T20:01:03Z</t>
  </si>
  <si>
    <t>sgFinance</t>
  </si>
  <si>
    <t>41e4b4dd-6680-41f0-8ed2-a86444f9667f</t>
  </si>
  <si>
    <t>sg-Engineering</t>
  </si>
  <si>
    <t>All engineering personnel</t>
  </si>
  <si>
    <t>2024-01-03T20:00:52Z</t>
  </si>
  <si>
    <t>sgEngineering</t>
  </si>
  <si>
    <t>58f0b30d-9159-4bcb-9af9-e73592cd9f3d</t>
  </si>
  <si>
    <t>sg-IT</t>
  </si>
  <si>
    <t>All IT personnel</t>
  </si>
  <si>
    <t>2024-01-03T20:01:14Z</t>
  </si>
  <si>
    <t>sgIT</t>
  </si>
  <si>
    <t>5b35c273-8f65-451f-8a68-89cef5572391</t>
  </si>
  <si>
    <t>ssg-Contoso Bug Bashers</t>
  </si>
  <si>
    <t>Self-service group of employees who wish to provide feedback on early-release Contoso software.</t>
  </si>
  <si>
    <t>2024-01-03T20:01:45Z</t>
  </si>
  <si>
    <t>ssgBugBashers</t>
  </si>
  <si>
    <t>60d3e72b-f563-4007-881f-28b6b1b0d568</t>
  </si>
  <si>
    <t>sg-Sales and Marketing</t>
  </si>
  <si>
    <t>All marketing personnel</t>
  </si>
  <si>
    <t>2024-01-03T20:01:29Z</t>
  </si>
  <si>
    <t>sgSalesandMarketing</t>
  </si>
  <si>
    <t>762ed5e7-7941-46d9-ae75-f76586a8e7ee</t>
  </si>
  <si>
    <t>Finance Team</t>
  </si>
  <si>
    <t>FinanceTeam@M365x52246579.OnMicrosoft.com</t>
  </si>
  <si>
    <t>2024-01-03T20:43:55Z</t>
  </si>
  <si>
    <t>FinanceTeam</t>
  </si>
  <si>
    <t>SMTP:FinanceTeam@M365x52246579.OnMicrosoft.com</t>
  </si>
  <si>
    <t>7e34e069-ecdb-40b1-afaa-0e905aa310ec</t>
  </si>
  <si>
    <t>Legal Team</t>
  </si>
  <si>
    <t>LegalTeam@M365x52246579.OnMicrosoft.com</t>
  </si>
  <si>
    <t>2024-01-03T20:44:03Z</t>
  </si>
  <si>
    <t>LegalTeam</t>
  </si>
  <si>
    <t>SMTP:LegalTeam@M365x52246579.OnMicrosoft.com</t>
  </si>
  <si>
    <t>8080ddbb-2fc9-4e04-84e4-73405e3ffbfd</t>
  </si>
  <si>
    <t>ssg-Contoso Ambassadors</t>
  </si>
  <si>
    <t>Self-service group of employees who wish to participate in welcoming Contoso visitors.</t>
  </si>
  <si>
    <t>2024-01-03T20:01:40Z</t>
  </si>
  <si>
    <t>ssgAmbassadors</t>
  </si>
  <si>
    <t>83ad06e8-c515-456c-b099-20cf526c9574</t>
  </si>
  <si>
    <t>Executives</t>
  </si>
  <si>
    <t>Executives@M365x52246579.OnMicrosoft.com</t>
  </si>
  <si>
    <t>2024-01-03T20:43:47Z</t>
  </si>
  <si>
    <t>SMTP:Executives@M365x52246579.OnMicrosoft.com</t>
  </si>
  <si>
    <t>8fd14fb5-50fc-4896-9704-5d8399fdbbc7</t>
  </si>
  <si>
    <t>Paralegals</t>
  </si>
  <si>
    <t>Paralegals@M365x52246579.OnMicrosoft.com</t>
  </si>
  <si>
    <t>2024-01-03T20:44:41Z</t>
  </si>
  <si>
    <t>SMTP:Paralegals@M365x52246579.OnMicrosoft.com</t>
  </si>
  <si>
    <t>adb41959-ecc0-4f29-b33a-5c13421bb4f9</t>
  </si>
  <si>
    <t>SSPRSecurityGroupUsers</t>
  </si>
  <si>
    <t>Self-service password reset enabled users</t>
  </si>
  <si>
    <t>2024-01-03T20:00:47Z</t>
  </si>
  <si>
    <t>b54dc03a-cf67-429c-9a2d-512062026620</t>
  </si>
  <si>
    <t>All Employees</t>
  </si>
  <si>
    <t>Employees@M365x52246579.OnMicrosoft.com</t>
  </si>
  <si>
    <t>2024-01-03T20:43:39Z</t>
  </si>
  <si>
    <t>Employees</t>
  </si>
  <si>
    <t>SMTP:Employees@M365x52246579.OnMicrosoft.com</t>
  </si>
  <si>
    <t>c6cd9d3f-645a-49ff-a4bf-f9ff27a57b46</t>
  </si>
  <si>
    <t>Project Falcon</t>
  </si>
  <si>
    <t>Falcon@M365x52246579.OnMicrosoft.com</t>
  </si>
  <si>
    <t>2024-01-03T20:44:18Z</t>
  </si>
  <si>
    <t>Falcon</t>
  </si>
  <si>
    <t>SMTP:Falcon@M365x52246579.OnMicrosoft.com</t>
  </si>
  <si>
    <t>c8cbf903-e009-4889-92ba-fb427cba6539</t>
  </si>
  <si>
    <t>Northwind Traders</t>
  </si>
  <si>
    <t>Traders@M365x52246579.OnMicrosoft.com</t>
  </si>
  <si>
    <t>2024-01-03T20:44:11Z</t>
  </si>
  <si>
    <t>Traders</t>
  </si>
  <si>
    <t>SMTP:Traders@M365x52246579.OnMicrosoft.com</t>
  </si>
  <si>
    <t>d790244f-8b42-471a-876d-8691592a1f0d</t>
  </si>
  <si>
    <t>Tailspin Toys</t>
  </si>
  <si>
    <t>Tailspin@M365x52246579.OnMicrosoft.com</t>
  </si>
  <si>
    <t>2024-01-03T20:44:33Z</t>
  </si>
  <si>
    <t>Tailspin</t>
  </si>
  <si>
    <t>SMTP:Tailspin@M365x52246579.OnMicrosoft.com</t>
  </si>
  <si>
    <t>dc0ea71d-bd2c-498b-b0f8-ec1f32bdf8c0</t>
  </si>
  <si>
    <t>Sales Team</t>
  </si>
  <si>
    <t>SalesTeam@M365x52246579.OnMicrosoft.com</t>
  </si>
  <si>
    <t>2024-01-03T20:44:26Z</t>
  </si>
  <si>
    <t>SalesTeam</t>
  </si>
  <si>
    <t>SMTP:SalesTeam@M365x52246579.OnMicrosoft.com</t>
  </si>
  <si>
    <t>e19b269b-56f5-4165-9d07-719d506e779c</t>
  </si>
  <si>
    <t>sg-HR</t>
  </si>
  <si>
    <t>All HR personnel</t>
  </si>
  <si>
    <t>2024-01-03T20:01:08Z</t>
  </si>
  <si>
    <t>sgHR</t>
  </si>
  <si>
    <t>e7996083-7329-472d-bd47-cec65d4e2786</t>
  </si>
  <si>
    <t>sg-Operations</t>
  </si>
  <si>
    <t>All operations personnel</t>
  </si>
  <si>
    <t>2024-01-03T20:01:24Z</t>
  </si>
  <si>
    <t>sgOperations</t>
  </si>
  <si>
    <t>fad9abf6-be96-43f7-a046-ba5d76187960</t>
  </si>
  <si>
    <t>sg-Legal</t>
  </si>
  <si>
    <t>All legal executives</t>
  </si>
  <si>
    <t>2024-01-03T20:01:19Z</t>
  </si>
  <si>
    <t>sgLegal</t>
  </si>
  <si>
    <t>DisplayName</t>
  </si>
  <si>
    <t>Alias</t>
  </si>
  <si>
    <t>ExternalEmailAddress</t>
  </si>
  <si>
    <t>EmailAddresses</t>
  </si>
  <si>
    <t>HiddenFromAddressListsEnabled</t>
  </si>
  <si>
    <t>Bob Kelly (TAILSPIN)</t>
  </si>
  <si>
    <t>BobKTAILSPIN</t>
  </si>
  <si>
    <t>SMTP:bobk@tailspintoys.com</t>
  </si>
  <si>
    <t>QueryType</t>
  </si>
  <si>
    <t>Exchange</t>
  </si>
  <si>
    <t>NameExchange</t>
  </si>
  <si>
    <t>Preference</t>
  </si>
  <si>
    <t>Name</t>
  </si>
  <si>
    <t>Type</t>
  </si>
  <si>
    <t>CharacterSet</t>
  </si>
  <si>
    <t>Section</t>
  </si>
  <si>
    <t>DataLength</t>
  </si>
  <si>
    <t>TTL</t>
  </si>
  <si>
    <t>MX</t>
  </si>
  <si>
    <t>m365x52246579.mail.protection.outlook.com</t>
  </si>
  <si>
    <t>M365x52246579.onmicrosoft.com</t>
  </si>
  <si>
    <t>Unicode</t>
  </si>
  <si>
    <t>Answer</t>
  </si>
  <si>
    <t>capabilities</t>
  </si>
  <si>
    <t>isDefault</t>
  </si>
  <si>
    <t>isInitial</t>
  </si>
  <si>
    <t>name</t>
  </si>
  <si>
    <t>type</t>
  </si>
  <si>
    <t>Email, OfficeCommunicationsOnline</t>
  </si>
  <si>
    <t>Managed</t>
  </si>
  <si>
    <t>State</t>
  </si>
  <si>
    <t>Mode</t>
  </si>
  <si>
    <t>Priority</t>
  </si>
  <si>
    <t>Description</t>
  </si>
  <si>
    <t>Comments</t>
  </si>
  <si>
    <t>Protect with OMEv2</t>
  </si>
  <si>
    <t>Enabled</t>
  </si>
  <si>
    <t>Enforce</t>
  </si>
  <si>
    <t xml:space="preserve">If the message:
	Includes these words in the message subject or body: 'OMEv2'
Take the following actions:
	rights protect message with RMS template:  'Do Not Forward' 
</t>
  </si>
  <si>
    <t>Moderation for Lidia Holloway</t>
  </si>
  <si>
    <t>Disabled</t>
  </si>
  <si>
    <t xml:space="preserve">If the message:
	Is sent to 'Outside the organization'
	and Is received from 'LidiaH@M365x52246579.OnMicrosoft.com'
	and Includes these words in the message subject or body: 'takeover' or 'acquisition'
Take the following actions:
	Forward the message to the sender's manager for approval
</t>
  </si>
  <si>
    <t>Signature for Lidia Holloway</t>
  </si>
  <si>
    <t xml:space="preserve">If the message:
	Is received from 'LidiaH@M365x52246579.OnMicrosoft.com'
Take the following actions:
	Append the message with the disclaimer '&lt;h3&gt;%%DisplayName%%&lt;/h3&gt;&lt;br&gt;%%Title%%&lt;br&gt;%%Department%%&lt;br&gt;%%Email%%'. If the disclaimer can't be applied, attach the message to a new disclaimer message.
</t>
  </si>
  <si>
    <t>Company Email Disclaimer</t>
  </si>
  <si>
    <t xml:space="preserve">If the message:
	Is sent to 'Outside the organization'
Take the following actions:
	Append the message with the disclaimer '&lt;body&gt;&lt;br&gt;&amp;nbsp&lt;br&gt;&amp;nbsp&lt;br&gt;&lt;b&gt;&lt;font color=red&gt;This e-mail and attachments are intended for the individual or group addressed.&lt;/font&gt;&lt;/b&gt;&lt;/body&gt;'. If the disclaimer can't be applied, attach the message to a new disclaimer message.
Except if the message:
	Includes these words in the message subject: 'This e-mail and attachments are intended for the individual'
</t>
  </si>
  <si>
    <t>Storage Allocated (Byte)</t>
  </si>
  <si>
    <t>2024-01-11</t>
  </si>
  <si>
    <t>D0CCB9B1B62CF505896366C1FF86F71B</t>
  </si>
  <si>
    <t>896520A5DBE658951AE1437215437757</t>
  </si>
  <si>
    <t>B72E8FD7AD10BF32581C4E0D06485DF0</t>
  </si>
  <si>
    <t>B8AE4EBB3DDF78BC6040578A5E94A8D4</t>
  </si>
  <si>
    <t>7940370160B45F5E8EDF61FF87FB8724</t>
  </si>
  <si>
    <t>2FCB69F324C275BF573FE4E6B3D869CA</t>
  </si>
  <si>
    <t>2352592493D36BA883FCB25A3789684F</t>
  </si>
  <si>
    <t>659D82AE62B48CC2F3720F1A2C45B411</t>
  </si>
  <si>
    <t>D3E7619B6E3708CADB5679FEBD64BEF6</t>
  </si>
  <si>
    <t>CBA941D1C4AD3F0452D8AA2A06DEFF48</t>
  </si>
  <si>
    <t>3185DE8318D12883DCDCB661538B2123</t>
  </si>
  <si>
    <t>A71A032A8EED73632753DA0E811D50EF</t>
  </si>
  <si>
    <t>EC0FCCDD7C1CAAE3463EF4020E325E41</t>
  </si>
  <si>
    <t>8F1BB883CBC2CD79F491303A93320E7C</t>
  </si>
  <si>
    <t>904EFBE27F48320A165BC700982A6E8C</t>
  </si>
  <si>
    <t>4461E26E4B3928584A13560D6E5375AE</t>
  </si>
  <si>
    <t>CB317878500962B662D86200C37E05A8</t>
  </si>
  <si>
    <t>306223FD42E71931DCAEDFDFCFD8DF5E</t>
  </si>
  <si>
    <t>24589499045E94C4FF5C4A681A467937</t>
  </si>
  <si>
    <t>6AD7C670B3580715E8BE1DD7C4EF9F70</t>
  </si>
  <si>
    <t>2236A6E43D08F619FE695DF3B163A32F</t>
  </si>
  <si>
    <t>32E4C76796033471891A531BB3AEBD1C</t>
  </si>
  <si>
    <t>CDF930FE8EF11BA36877F5D3A05437E4</t>
  </si>
  <si>
    <t>5C746DEEADF10CACD879549ACA6E5F10</t>
  </si>
  <si>
    <t>778EEE604EC62B4E52F85BE1517CE9B2</t>
  </si>
  <si>
    <t>D7C77D210865BAD048463A90FC333625</t>
  </si>
  <si>
    <t>498B318F69F660B104C182EC5730F64B</t>
  </si>
  <si>
    <t>43F6806A4398E80FC7E36F7054AA34B3</t>
  </si>
  <si>
    <t>55F1D13D475D53DD4FA55E740CDD4032</t>
  </si>
  <si>
    <t>906DF139238DEA0319109C766341B3E7</t>
  </si>
  <si>
    <t>C1403AC6C3CE2B07EC09382CF6C82159</t>
  </si>
  <si>
    <t>3DADFC0D2A955527AAF947A4771941F8</t>
  </si>
  <si>
    <t>9A1DBB34C5A4979D22030C699F6740AF</t>
  </si>
  <si>
    <t>4BD7B120A60E42DCCA7AEDF0AF67FE8C</t>
  </si>
  <si>
    <t>E5A6419DBF525CA2040A04CC9DA860DF</t>
  </si>
  <si>
    <t>E55CBE461E63C3A4E90A3814D103CE0B</t>
  </si>
  <si>
    <t>3A238F5AD8A144636FDB9F754C0A31EB</t>
  </si>
  <si>
    <t>EE38D4D8D2A8021827B8AA1A7B60029F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</si>
</sst>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6">
    <xf numFmtId="0" applyNumberFormat="1" fontId="0" applyFont="1" xfId="0" applyProtection="1"/>
    <xf numFmtId="0" applyNumberFormat="1" fontId="0" applyFont="1" fillId="0" applyFill="1" borderId="0" applyBorder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81E16F-87D4-465B-9D71-E2F034FAE778}" name="Table2" displayName="Table2" ref="A2:B20" totalsRowShown="0">
  <autoFilter ref="A2:B20" xr:uid="{8C81E16F-87D4-465B-9D71-E2F034FAE778}"/>
  <tableColumns count="2">
    <tableColumn id="1" xr3:uid="{9745AFED-DF63-40DF-91FD-BBFCFCDD2EEB}" name="Object"/>
    <tableColumn id="2" xr3:uid="{226A0CAD-C46B-4E71-972B-959E9A2A0C3D}" name="Value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361" Type="http://schemas.openxmlformats.org/officeDocument/2006/relationships/hyperlink" Target="smtp:PradeepG@M365x52246579.OnMicrosoft.com" TargetMode="External"/><Relationship Id="rId360" Type="http://schemas.openxmlformats.org/officeDocument/2006/relationships/hyperlink" Target="smtp:PattiF@M365x52246579.OnMicrosoft.com" TargetMode="External"/><Relationship Id="rId359" Type="http://schemas.openxmlformats.org/officeDocument/2006/relationships/hyperlink" Target="smtp:NestorW@M365x52246579.OnMicrosoft.com" TargetMode="External"/><Relationship Id="rId358" Type="http://schemas.openxmlformats.org/officeDocument/2006/relationships/hyperlink" Target="smtp:MiriamG@M365x52246579.OnMicrosoft.com" TargetMode="External"/><Relationship Id="rId357" Type="http://schemas.openxmlformats.org/officeDocument/2006/relationships/hyperlink" Target="smtp:MeganB@M365x52246579.OnMicrosoft.com" TargetMode="External"/><Relationship Id="rId356" Type="http://schemas.openxmlformats.org/officeDocument/2006/relationships/hyperlink" Target="smtp:LynneR@M365x52246579.OnMicrosoft.com" TargetMode="External"/><Relationship Id="rId355" Type="http://schemas.openxmlformats.org/officeDocument/2006/relationships/hyperlink" Target="smtp:LidiaH@M365x52246579.OnMicrosoft.com" TargetMode="External"/><Relationship Id="rId354" Type="http://schemas.openxmlformats.org/officeDocument/2006/relationships/hyperlink" Target="smtp:LeeG@M365x52246579.OnMicrosoft.com" TargetMode="External"/><Relationship Id="rId353" Type="http://schemas.openxmlformats.org/officeDocument/2006/relationships/hyperlink" Target="smtp:JoniS@M365x52246579.OnMicrosoft.com" TargetMode="External"/><Relationship Id="rId352" Type="http://schemas.openxmlformats.org/officeDocument/2006/relationships/hyperlink" Target="smtp:JohannaL@M365x52246579.OnMicrosoft.com" TargetMode="External"/><Relationship Id="rId351" Type="http://schemas.openxmlformats.org/officeDocument/2006/relationships/hyperlink" Target="smtp:IsaiahL@M365x52246579.OnMicrosoft.com" TargetMode="External"/><Relationship Id="rId350" Type="http://schemas.openxmlformats.org/officeDocument/2006/relationships/hyperlink" Target="smtp:IrvinS@M365x52246579.OnMicrosoft.com" TargetMode="External"/><Relationship Id="rId349" Type="http://schemas.openxmlformats.org/officeDocument/2006/relationships/hyperlink" Target="smtp:GradyA@M365x52246579.OnMicrosoft.com" TargetMode="External"/><Relationship Id="rId348" Type="http://schemas.openxmlformats.org/officeDocument/2006/relationships/hyperlink" Target="smtp:DiegoS@M365x52246579.OnMicrosoft.com" TargetMode="External"/><Relationship Id="rId347" Type="http://schemas.openxmlformats.org/officeDocument/2006/relationships/hyperlink" Target="smtp:DebraB@M365x52246579.OnMicrosoft.com" TargetMode="External"/><Relationship Id="rId346" Type="http://schemas.openxmlformats.org/officeDocument/2006/relationships/hyperlink" Target="smtp:ChristieC@M365x52246579.OnMicrosoft.com" TargetMode="External"/><Relationship Id="rId345" Type="http://schemas.openxmlformats.org/officeDocument/2006/relationships/hyperlink" Target="smtp:BrianJ@M365x52246579.OnMicrosoft.com" TargetMode="External"/><Relationship Id="rId344" Type="http://schemas.openxmlformats.org/officeDocument/2006/relationships/hyperlink" Target="smtp:AllanD@M365x52246579.OnMicrosoft.com" TargetMode="External"/><Relationship Id="rId343" Type="http://schemas.openxmlformats.org/officeDocument/2006/relationships/hyperlink" Target="smtp:AlexW@M365x52246579.OnMicrosoft.com" TargetMode="External"/><Relationship Id="rId342" Type="http://schemas.openxmlformats.org/officeDocument/2006/relationships/hyperlink" Target="smtp:admin@M365x52246579.onmicrosoft.com" TargetMode="External"/><Relationship Id="rId341" Type="http://schemas.openxmlformats.org/officeDocument/2006/relationships/hyperlink" Target="smtp:AdeleV@M365x52246579.OnMicrosoft.com" TargetMode="External"/></Relationships>
</file>

<file path=xl/worksheets/_rels/sheet4.xml.rels><?xml version="1.0" encoding="UTF-8" standalone="yes"?><Relationships xmlns="http://schemas.openxmlformats.org/package/2006/relationships"><Relationship Id="rId81" Type="http://schemas.openxmlformats.org/officeDocument/2006/relationships/hyperlink" Target="smtp:Stevens@M365x52246579.OnMicrosoft.com" TargetMode="External"/><Relationship Id="rId80" Type="http://schemas.openxmlformats.org/officeDocument/2006/relationships/hyperlink" Target="smtp:Rainier@M365x52246579.OnMicrosoft.com" TargetMode="External"/><Relationship Id="rId79" Type="http://schemas.openxmlformats.org/officeDocument/2006/relationships/hyperlink" Target="smtp:Hood@M365x52246579.OnMicrosoft.com" TargetMode="External"/><Relationship Id="rId78" Type="http://schemas.openxmlformats.org/officeDocument/2006/relationships/hyperlink" Target="smtp:Crystal@M365x52246579.OnMicrosoft.com" TargetMode="External"/><Relationship Id="rId77" Type="http://schemas.openxmlformats.org/officeDocument/2006/relationships/hyperlink" Target="smtp:Baker@M365x52246579.OnMicrosoft.com" TargetMode="External"/><Relationship Id="rId76" Type="http://schemas.openxmlformats.org/officeDocument/2006/relationships/hyperlink" Target="smtp:Adams@M365x52246579.OnMicrosoft.com" TargetMode="External"/></Relationships>
</file>

<file path=xl/worksheets/_rels/sheet6.xml.rels><?xml version="1.0" encoding="UTF-8" standalone="yes"?><Relationships xmlns="http://schemas.openxmlformats.org/package/2006/relationships"><Relationship Id="rId295" Type="http://schemas.openxmlformats.org/officeDocument/2006/relationships/hyperlink" Target="spo:SPO_865af94a-311e-4b48-8583-cd212b5ec470@SPO_92e1b61f-4b6b-4c4c-8673-6c3e363790a1;SMTP:Communications@M365x52246579.onmicrosoft.com" TargetMode="External"/><Relationship Id="rId294" Type="http://schemas.openxmlformats.org/officeDocument/2006/relationships/hyperlink" Target="https://m365x52246579.sharepoint.com/sites/Communications" TargetMode="External"/><Relationship Id="rId293" Type="http://schemas.openxmlformats.org/officeDocument/2006/relationships/hyperlink" Target="spo:SPO_7c3d9077-bda3-4578-8678-52dc460e4f98@SPO_92e1b61f-4b6b-4c4c-8673-6c3e363790a1;SMTP:Retail@M365x52246579.onmicrosoft.com" TargetMode="External"/><Relationship Id="rId292" Type="http://schemas.openxmlformats.org/officeDocument/2006/relationships/hyperlink" Target="https://m365x52246579.sharepoint.com/sites/Retail" TargetMode="External"/><Relationship Id="rId291" Type="http://schemas.openxmlformats.org/officeDocument/2006/relationships/hyperlink" Target="spo:SPO_0c4eeb2e-5480-4414-bd91-54b223c1f5ff@SPO_92e1b61f-4b6b-4c4c-8673-6c3e363790a1;SMTP:DigitalInitiativePublicRelations@M365x52246579.onmicrosoft.com" TargetMode="External"/><Relationship Id="rId290" Type="http://schemas.openxmlformats.org/officeDocument/2006/relationships/hyperlink" Target="https://m365x52246579.sharepoint.com/sites/DigitalInitiativePublicRelations" TargetMode="External"/><Relationship Id="rId289" Type="http://schemas.openxmlformats.org/officeDocument/2006/relationships/hyperlink" Target="smtp:Contoso@M365x52246579.onmicrosoft.com" TargetMode="External"/><Relationship Id="rId288" Type="http://schemas.openxmlformats.org/officeDocument/2006/relationships/hyperlink" Target="https://m365x52246579.sharepoint.com/sites/Contoso" TargetMode="External"/><Relationship Id="rId287" Type="http://schemas.openxmlformats.org/officeDocument/2006/relationships/hyperlink" Target="spo:SPO_b7cdde16-7b2f-4311-9f13-e461bce8365e@SPO_92e1b61f-4b6b-4c4c-8673-6c3e363790a1;SMTP:SOCTeam@M365x52246579.onmicrosoft.com" TargetMode="External"/><Relationship Id="rId286" Type="http://schemas.openxmlformats.org/officeDocument/2006/relationships/hyperlink" Target="https://m365x52246579.sharepoint.com/sites/SOCTeam" TargetMode="External"/><Relationship Id="rId285" Type="http://schemas.openxmlformats.org/officeDocument/2006/relationships/hyperlink" Target="spo:SPO_a08ee1a7-eb7d-49f3-bba1-c050adef5373@SPO_92e1b61f-4b6b-4c4c-8673-6c3e363790a1;SMTP:Remoteliving@M365x52246579.onmicrosoft.com" TargetMode="External"/><Relationship Id="rId284" Type="http://schemas.openxmlformats.org/officeDocument/2006/relationships/hyperlink" Target="https://m365x52246579.sharepoint.com/sites/Remoteliving" TargetMode="External"/><Relationship Id="rId283" Type="http://schemas.openxmlformats.org/officeDocument/2006/relationships/hyperlink" Target="spo:SPO_80f29709-7c4a-4e5a-a0ff-58867e67faf6@SPO_92e1b61f-4b6b-4c4c-8673-6c3e363790a1;SMTP:Design@M365x52246579.onmicrosoft.com" TargetMode="External"/><Relationship Id="rId282" Type="http://schemas.openxmlformats.org/officeDocument/2006/relationships/hyperlink" Target="https://m365x52246579.sharepoint.com/sites/Design" TargetMode="External"/><Relationship Id="rId281" Type="http://schemas.openxmlformats.org/officeDocument/2006/relationships/hyperlink" Target="spo:SPO_c6cb7515-085d-4a42-ae01-47f744f55109@SPO_92e1b61f-4b6b-4c4c-8673-6c3e363790a1;SMTP:Mark8ProjectTeam@M365x52246579.onmicrosoft.com" TargetMode="External"/><Relationship Id="rId280" Type="http://schemas.openxmlformats.org/officeDocument/2006/relationships/hyperlink" Target="https://m365x52246579.sharepoint.com/sites/Mark8ProjectTeam" TargetMode="External"/><Relationship Id="rId279" Type="http://schemas.openxmlformats.org/officeDocument/2006/relationships/hyperlink" Target="spo:SPO_53b2b8ec-e365-449a-acc7-aa87da8e151a@SPO_92e1b61f-4b6b-4c4c-8673-6c3e363790a1;SMTP:Contosomarketing@M365x52246579.onmicrosoft.com" TargetMode="External"/><Relationship Id="rId278" Type="http://schemas.openxmlformats.org/officeDocument/2006/relationships/hyperlink" Target="https://m365x52246579.sharepoint.com/sites/Contosomarketing" TargetMode="External"/><Relationship Id="rId277" Type="http://schemas.openxmlformats.org/officeDocument/2006/relationships/hyperlink" Target="spo:SPO_428f4e10-497c-4084-bc0d-540d0b90c2ae@SPO_92e1b61f-4b6b-4c4c-8673-6c3e363790a1;SMTP:SalesAndMarketing@M365x52246579.onmicrosoft.com" TargetMode="External"/><Relationship Id="rId276" Type="http://schemas.openxmlformats.org/officeDocument/2006/relationships/hyperlink" Target="https://m365x52246579.sharepoint.com/sites/SalesAndMarketing" TargetMode="External"/><Relationship Id="rId275" Type="http://schemas.openxmlformats.org/officeDocument/2006/relationships/hyperlink" Target="spo:SPO_de468e19-aab6-46f4-a9f6-c7493bc1a220@SPO_92e1b61f-4b6b-4c4c-8673-6c3e363790a1;SMTP:USSales@M365x52246579.onmicrosoft.com" TargetMode="External"/><Relationship Id="rId274" Type="http://schemas.openxmlformats.org/officeDocument/2006/relationships/hyperlink" Target="https://m365x52246579.sharepoint.com/sites/USSales" TargetMode="External"/></Relationships>
</file>

<file path=xl/worksheets/_rels/sheet11.xml.rels><?xml version="1.0" encoding="UTF-8" standalone="yes"?><Relationships xmlns="http://schemas.openxmlformats.org/package/2006/relationships"><Relationship Id="rId25" Type="http://schemas.openxmlformats.org/officeDocument/2006/relationships/hyperlink" Target="spo:SPO_e5a8d0dd-0462-4a11-aa2b-f2e4e4cab036@SPO_92e1b61f-4b6b-4c4c-8673-6c3e363790a1;SMTP:newemployeeonboarding@M365x52246579.onmicrosoft.com" TargetMode="External"/><Relationship Id="rId26" Type="http://schemas.openxmlformats.org/officeDocument/2006/relationships/hyperlink" Target="spo:SPO_bc5faeed-c407-4845-b251-8ccb996a5717@SPO_92e1b61f-4b6b-4c4c-8673-6c3e363790a1;SMTP:contosoteam@M365x52246579.onmicrosoft.com" TargetMode="External"/><Relationship Id="rId27" Type="http://schemas.openxmlformats.org/officeDocument/2006/relationships/hyperlink" Target="spo:SPO_c38e0ed2-9920-4b27-8da0-97688439265e@SPO_92e1b61f-4b6b-4c4c-8673-6c3e363790a1;SMTP:Leadership@M365x52246579.onmicrosoft.com" TargetMode="External"/><Relationship Id="rId28" Type="http://schemas.openxmlformats.org/officeDocument/2006/relationships/hyperlink" Target="spo:SPO_bdc69ca5-61c1-4a64-a867-6826cdf943be@SPO_92e1b61f-4b6b-4c4c-8673-6c3e363790a1;SMTP:allcompany@M365x52246579.onmicrosoft.com" TargetMode="External"/></Relationships>
</file>

<file path=xl/worksheets/_rels/sheet12.xml.rels><?xml version="1.0" encoding="UTF-8" standalone="yes"?><Relationships xmlns="http://schemas.openxmlformats.org/package/2006/relationships"><Relationship Id="rId65" Type="http://schemas.openxmlformats.org/officeDocument/2006/relationships/hyperlink" Target="smtp:SalesTeam@M365x52246579.OnMicrosoft.com" TargetMode="External"/><Relationship Id="rId64" Type="http://schemas.openxmlformats.org/officeDocument/2006/relationships/hyperlink" Target="smtp:Tailspin@M365x52246579.OnMicrosoft.com" TargetMode="External"/><Relationship Id="rId63" Type="http://schemas.openxmlformats.org/officeDocument/2006/relationships/hyperlink" Target="smtp:Traders@M365x52246579.OnMicrosoft.com" TargetMode="External"/><Relationship Id="rId62" Type="http://schemas.openxmlformats.org/officeDocument/2006/relationships/hyperlink" Target="smtp:Falcon@M365x52246579.OnMicrosoft.com" TargetMode="External"/><Relationship Id="rId61" Type="http://schemas.openxmlformats.org/officeDocument/2006/relationships/hyperlink" Target="smtp:Employees@M365x52246579.OnMicrosoft.com" TargetMode="External"/><Relationship Id="rId60" Type="http://schemas.openxmlformats.org/officeDocument/2006/relationships/hyperlink" Target="smtp:Paralegals@M365x52246579.OnMicrosoft.com" TargetMode="External"/><Relationship Id="rId59" Type="http://schemas.openxmlformats.org/officeDocument/2006/relationships/hyperlink" Target="smtp:Executives@M365x52246579.OnMicrosoft.com" TargetMode="External"/><Relationship Id="rId58" Type="http://schemas.openxmlformats.org/officeDocument/2006/relationships/hyperlink" Target="smtp:LegalTeam@M365x52246579.OnMicrosoft.com" TargetMode="External"/><Relationship Id="rId57" Type="http://schemas.openxmlformats.org/officeDocument/2006/relationships/hyperlink" Target="smtp:FinanceTeam@M365x52246579.OnMicrosoft.com" TargetMode="External"/></Relationships>
</file>

<file path=xl/worksheets/_rels/sheet13.xml.rels><?xml version="1.0" encoding="UTF-8" standalone="yes"?><Relationships xmlns="http://schemas.openxmlformats.org/package/2006/relationships"><Relationship Id="rId7" Type="http://schemas.openxmlformats.org/officeDocument/2006/relationships/hyperlink" Target="smtp:bobk@tailspintoys.com" TargetMode="External"/><Relationship Id="rId8" Type="http://schemas.openxmlformats.org/officeDocument/2006/relationships/hyperlink" Target="smtp:bobk@tailspinto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38E7-87BB-48B9-8B60-C799BBDAF6DD}">
  <dimension ref="A2:B23"/>
  <sheetViews>
    <sheetView tabSelected="1" workbookViewId="0">
      <selection activeCell="B18" sqref="B18"/>
    </sheetView>
  </sheetViews>
  <sheetFormatPr defaultRowHeight="15"/>
  <cols>
    <col min="1" max="1" bestFit="1" width="34.7109375" customWidth="1" style="1"/>
    <col min="2" max="2" width="14.140625" customWidth="1" style="1"/>
    <col min="10" max="10" bestFit="1" width="32.5703125" customWidth="1" style="1"/>
  </cols>
  <sheetData>
    <row r="2">
      <c r="A2" s="1" t="s">
        <v>0</v>
      </c>
      <c r="B2" s="1" t="s">
        <v>1</v>
      </c>
    </row>
    <row r="3">
      <c r="A3" s="1" t="s">
        <v>2</v>
      </c>
      <c r="B3" s="1">
        <f>COUNTA('User Accounts'!B:B)-1</f>
        <v>0</v>
      </c>
    </row>
    <row r="4">
      <c r="A4" s="1" t="s">
        <v>3</v>
      </c>
      <c r="B4" s="1">
        <f>COUNTA('User Accounts'!E:E)-1</f>
        <v>0</v>
      </c>
    </row>
    <row r="5">
      <c r="A5" s="1" t="s">
        <v>4</v>
      </c>
      <c r="B5" s="1">
        <f>COUNTA('Shared Mailboxes'!B:B)-1</f>
        <v>0</v>
      </c>
    </row>
    <row r="6">
      <c r="A6" s="1" t="s">
        <v>5</v>
      </c>
      <c r="B6" s="1">
        <f>COUNTA('Resource Accounts'!B:B)-1</f>
        <v>0</v>
      </c>
    </row>
    <row r="7">
      <c r="A7" s="1" t="s">
        <v>6</v>
      </c>
      <c r="B7" s="1">
        <f>COUNTA('Standard Groups'!C:C)-1</f>
        <v>0</v>
      </c>
    </row>
    <row r="8">
      <c r="A8" s="1" t="s">
        <v>7</v>
      </c>
      <c r="B8" s="1">
        <f>COUNTA('Unified Groups'!A:A)-1</f>
        <v>0</v>
      </c>
    </row>
    <row r="9">
      <c r="A9" s="1" t="s">
        <v>8</v>
      </c>
      <c r="B9" s="1">
        <f>(SUM('User Accounts'!K2:K1048576)+(SUM('Shared Mailboxes'!K2:K1048576))+(SUM('Resource Accounts'!K2:K1048576))+(SUM('User Accounts'!O2:O1048576)))</f>
        <v>0</v>
      </c>
    </row>
    <row r="10">
      <c r="A10" s="1" t="s">
        <v>9</v>
      </c>
      <c r="B10" s="1">
        <f>COUNTA('SharePoint Sites'!B:B)-1</f>
        <v>0</v>
      </c>
    </row>
    <row r="11">
      <c r="A11" s="1" t="s">
        <v>10</v>
      </c>
      <c r="B11" s="1">
        <f ref="B11:B11" t="array">SUM((('SharePoint Sites'!I2:I1048576)/1024)/1024)/1024</f>
        <v>0</v>
      </c>
    </row>
    <row r="12">
      <c r="A12" s="1" t="s">
        <v>11</v>
      </c>
      <c r="B12" s="1">
        <f>COUNTA(Teams!A:A)-1</f>
        <v>0</v>
      </c>
    </row>
    <row r="13">
      <c r="A13" s="1" t="s">
        <v>12</v>
      </c>
      <c r="B13" s="1">
        <f>SUM(Teams!D2:D1048576)</f>
        <v>0</v>
      </c>
    </row>
    <row r="14">
      <c r="A14" s="1" t="s">
        <v>13</v>
      </c>
      <c r="B14" s="1">
        <f>SUM(Teams!E2:E1048576)</f>
        <v>0</v>
      </c>
    </row>
    <row r="15">
      <c r="A15" s="1" t="s">
        <v>14</v>
      </c>
      <c r="B15" s="1">
        <f>SUM(Teams!I2:I1048576)</f>
        <v>0</v>
      </c>
    </row>
    <row r="16">
      <c r="A16" s="1" t="s">
        <v>15</v>
      </c>
      <c r="B16" s="1">
        <f ref="B16:B16" t="array">ROUNDUP(SUM(((Teams!F2:F1048576)/1024)/1024)/1024,3)</f>
        <v>0</v>
      </c>
    </row>
    <row r="17">
      <c r="A17" s="1" t="s">
        <v>16</v>
      </c>
      <c r="B17" s="1">
        <f ref="B17:B17" t="array">ROUNDUP(SUM(((Teams!G2:G1048576)/1024)/1024)/1024,3)</f>
        <v>0</v>
      </c>
    </row>
    <row r="18">
      <c r="A18" s="1" t="s">
        <v>17</v>
      </c>
      <c r="B18" s="1">
        <f ref="B18:B18" t="array">ROUNDUP(SUM(((Teams!H2:H1048576)/1024)/1024)/1024,3)</f>
        <v>0</v>
      </c>
    </row>
    <row r="19">
      <c r="A19" s="1" t="s">
        <v>18</v>
      </c>
      <c r="B19" s="1">
        <f>COUNTA('User Accounts'!M:M)-1</f>
        <v>0</v>
      </c>
    </row>
    <row r="20">
      <c r="A20" s="1" t="s">
        <v>19</v>
      </c>
      <c r="B20" s="1">
        <f>ROUNDUP(SUM('User Accounts'!L2:L1048576),3)</f>
        <v>0</v>
      </c>
    </row>
    <row r="23">
      <c r="A23" s="1" t="s">
        <v>20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X3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0.7689094543457" customWidth="1"/>
    <col min="2" max="2" width="38.8906478881836" customWidth="1"/>
    <col min="3" max="3" width="17.9671964645386" customWidth="1"/>
    <col min="4" max="4" width="50.429801940918" customWidth="1"/>
    <col min="5" max="5" width="42.7649917602539" customWidth="1"/>
    <col min="6" max="6" width="16.6433506011963" customWidth="1"/>
    <col min="7" max="7" width="13.0789918899536" customWidth="1"/>
    <col min="8" max="8" width="13.4319486618042" customWidth="1"/>
    <col min="9" max="9" width="24.3723297119141" customWidth="1"/>
    <col min="10" max="10" width="20.5156536102295" customWidth="1"/>
    <col min="11" max="11" width="17.0617847442627" customWidth="1"/>
    <col min="12" max="12" width="18.2106866836548" customWidth="1"/>
    <col min="13" max="13" width="20.6363735198975" customWidth="1"/>
    <col min="14" max="14" width="14.9982614517212" customWidth="1"/>
    <col min="15" max="15" width="16.5144443511963" customWidth="1"/>
    <col min="16" max="16" width="19.9683132171631" customWidth="1"/>
    <col min="17" max="17" width="13.809458732605" customWidth="1"/>
    <col min="18" max="18" width="15.3775396347046" customWidth="1"/>
    <col min="19" max="19" width="48.345817565918" customWidth="1"/>
    <col min="20" max="20" width="15.1599054336548" customWidth="1"/>
    <col min="21" max="21" width="28.1466979980469" customWidth="1"/>
    <col min="22" max="22" width="19.0874538421631" customWidth="1"/>
    <col min="23" max="23" width="16.4939832687378" customWidth="1"/>
    <col min="24" max="24" width="11.8707513809204" customWidth="1"/>
  </cols>
  <sheetData>
    <row r="1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</row>
    <row r="2">
      <c r="B2" s="0" t="s">
        <v>45</v>
      </c>
      <c r="C2" s="0" t="b">
        <v>1</v>
      </c>
      <c r="D2" s="0" t="s">
        <v>46</v>
      </c>
      <c r="E2" s="0" t="s">
        <v>46</v>
      </c>
      <c r="I2" s="0" t="s">
        <v>47</v>
      </c>
      <c r="J2" s="0" t="s">
        <v>48</v>
      </c>
      <c r="K2" s="0" t="s">
        <v>48</v>
      </c>
      <c r="L2" s="0" t="s">
        <v>48</v>
      </c>
      <c r="M2" s="0" t="s">
        <v>48</v>
      </c>
      <c r="N2" s="0" t="s">
        <v>49</v>
      </c>
      <c r="O2" s="0">
        <v>0</v>
      </c>
      <c r="P2" s="0">
        <v>1</v>
      </c>
      <c r="Q2" s="0" t="s">
        <v>50</v>
      </c>
      <c r="R2" s="0" t="s">
        <v>51</v>
      </c>
      <c r="S2" s="2" t="s">
        <v>52</v>
      </c>
      <c r="W2" s="0" t="s">
        <v>53</v>
      </c>
      <c r="X2" s="0" t="s">
        <v>54</v>
      </c>
    </row>
    <row r="3">
      <c r="B3" s="0" t="s">
        <v>55</v>
      </c>
      <c r="C3" s="0" t="b">
        <v>1</v>
      </c>
      <c r="D3" s="0" t="s">
        <v>56</v>
      </c>
      <c r="E3" s="0" t="s">
        <v>56</v>
      </c>
      <c r="I3" s="0" t="s">
        <v>57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49</v>
      </c>
      <c r="O3" s="0" t="s">
        <v>48</v>
      </c>
      <c r="P3" s="0" t="s">
        <v>48</v>
      </c>
      <c r="Q3" s="0" t="s">
        <v>58</v>
      </c>
      <c r="R3" s="0" t="s">
        <v>59</v>
      </c>
      <c r="S3" s="2" t="s">
        <v>60</v>
      </c>
      <c r="W3" s="0" t="s">
        <v>53</v>
      </c>
      <c r="X3" s="0" t="s">
        <v>54</v>
      </c>
    </row>
    <row r="4">
      <c r="B4" s="0" t="s">
        <v>61</v>
      </c>
      <c r="C4" s="0" t="b">
        <v>1</v>
      </c>
      <c r="D4" s="0" t="s">
        <v>62</v>
      </c>
      <c r="E4" s="0" t="s">
        <v>62</v>
      </c>
      <c r="I4" s="0" t="s">
        <v>63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49</v>
      </c>
      <c r="O4" s="0">
        <v>0</v>
      </c>
      <c r="P4" s="0">
        <v>1</v>
      </c>
      <c r="Q4" s="0" t="s">
        <v>64</v>
      </c>
      <c r="R4" s="0" t="s">
        <v>65</v>
      </c>
      <c r="S4" s="2" t="s">
        <v>66</v>
      </c>
      <c r="W4" s="0" t="s">
        <v>53</v>
      </c>
      <c r="X4" s="0" t="s">
        <v>54</v>
      </c>
    </row>
    <row r="5">
      <c r="B5" s="0" t="s">
        <v>67</v>
      </c>
      <c r="C5" s="0" t="b">
        <v>1</v>
      </c>
      <c r="D5" s="0" t="s">
        <v>68</v>
      </c>
      <c r="E5" s="0" t="s">
        <v>68</v>
      </c>
      <c r="I5" s="0" t="s">
        <v>69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49</v>
      </c>
      <c r="O5" s="0">
        <v>0</v>
      </c>
      <c r="P5" s="0">
        <v>1</v>
      </c>
      <c r="Q5" s="0" t="s">
        <v>70</v>
      </c>
      <c r="R5" s="0" t="s">
        <v>71</v>
      </c>
      <c r="S5" s="2" t="s">
        <v>72</v>
      </c>
      <c r="W5" s="0" t="s">
        <v>53</v>
      </c>
      <c r="X5" s="0" t="s">
        <v>54</v>
      </c>
    </row>
    <row r="6">
      <c r="B6" s="0" t="s">
        <v>73</v>
      </c>
      <c r="C6" s="0" t="b">
        <v>1</v>
      </c>
      <c r="D6" s="0" t="s">
        <v>74</v>
      </c>
      <c r="I6" s="0" t="s">
        <v>75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49</v>
      </c>
      <c r="O6" s="0" t="s">
        <v>48</v>
      </c>
      <c r="P6" s="0" t="s">
        <v>48</v>
      </c>
      <c r="Q6" s="0" t="s">
        <v>76</v>
      </c>
      <c r="R6" s="0" t="s">
        <v>77</v>
      </c>
      <c r="S6" s="0" t="s">
        <v>48</v>
      </c>
      <c r="W6" s="0" t="s">
        <v>53</v>
      </c>
      <c r="X6" s="0" t="s">
        <v>54</v>
      </c>
    </row>
    <row r="7">
      <c r="B7" s="0" t="s">
        <v>78</v>
      </c>
      <c r="C7" s="0" t="b">
        <v>1</v>
      </c>
      <c r="D7" s="0" t="s">
        <v>79</v>
      </c>
      <c r="I7" s="0" t="s">
        <v>80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49</v>
      </c>
      <c r="O7" s="0" t="s">
        <v>48</v>
      </c>
      <c r="P7" s="0" t="s">
        <v>48</v>
      </c>
      <c r="Q7" s="0" t="s">
        <v>81</v>
      </c>
      <c r="R7" s="0" t="s">
        <v>82</v>
      </c>
      <c r="S7" s="0" t="s">
        <v>48</v>
      </c>
      <c r="W7" s="0" t="s">
        <v>53</v>
      </c>
      <c r="X7" s="0" t="s">
        <v>54</v>
      </c>
    </row>
    <row r="8">
      <c r="B8" s="0" t="s">
        <v>83</v>
      </c>
      <c r="C8" s="0" t="b">
        <v>1</v>
      </c>
      <c r="D8" s="0" t="s">
        <v>84</v>
      </c>
      <c r="E8" s="0" t="s">
        <v>84</v>
      </c>
      <c r="I8" s="0" t="s">
        <v>85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49</v>
      </c>
      <c r="O8" s="0" t="s">
        <v>48</v>
      </c>
      <c r="P8" s="0" t="s">
        <v>48</v>
      </c>
      <c r="Q8" s="0" t="s">
        <v>86</v>
      </c>
      <c r="R8" s="0" t="s">
        <v>87</v>
      </c>
      <c r="S8" s="2" t="s">
        <v>88</v>
      </c>
      <c r="X8" s="0" t="s">
        <v>54</v>
      </c>
    </row>
    <row r="9">
      <c r="B9" s="0" t="s">
        <v>89</v>
      </c>
      <c r="C9" s="0" t="b">
        <v>1</v>
      </c>
      <c r="D9" s="0" t="s">
        <v>90</v>
      </c>
      <c r="I9" s="0" t="s">
        <v>91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49</v>
      </c>
      <c r="O9" s="0" t="s">
        <v>48</v>
      </c>
      <c r="P9" s="0" t="s">
        <v>48</v>
      </c>
      <c r="Q9" s="0" t="s">
        <v>92</v>
      </c>
      <c r="R9" s="0" t="s">
        <v>93</v>
      </c>
      <c r="S9" s="0" t="s">
        <v>48</v>
      </c>
      <c r="W9" s="0" t="s">
        <v>53</v>
      </c>
      <c r="X9" s="0" t="s">
        <v>54</v>
      </c>
    </row>
    <row r="10">
      <c r="B10" s="0" t="s">
        <v>94</v>
      </c>
      <c r="C10" s="0" t="b">
        <v>1</v>
      </c>
      <c r="D10" s="0" t="s">
        <v>95</v>
      </c>
      <c r="E10" s="0" t="s">
        <v>95</v>
      </c>
      <c r="I10" s="0" t="s">
        <v>96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49</v>
      </c>
      <c r="O10" s="0">
        <v>0</v>
      </c>
      <c r="P10" s="0">
        <v>1</v>
      </c>
      <c r="Q10" s="0" t="s">
        <v>97</v>
      </c>
      <c r="R10" s="0" t="s">
        <v>98</v>
      </c>
      <c r="S10" s="2" t="s">
        <v>99</v>
      </c>
      <c r="W10" s="0" t="s">
        <v>53</v>
      </c>
      <c r="X10" s="0" t="s">
        <v>54</v>
      </c>
    </row>
    <row r="11">
      <c r="B11" s="0" t="s">
        <v>100</v>
      </c>
      <c r="C11" s="0" t="b">
        <v>1</v>
      </c>
      <c r="D11" s="0" t="s">
        <v>101</v>
      </c>
      <c r="E11" s="0" t="s">
        <v>101</v>
      </c>
      <c r="I11" s="0" t="s">
        <v>102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49</v>
      </c>
      <c r="O11" s="0">
        <v>0</v>
      </c>
      <c r="P11" s="0">
        <v>1</v>
      </c>
      <c r="Q11" s="0" t="s">
        <v>103</v>
      </c>
      <c r="R11" s="0" t="s">
        <v>104</v>
      </c>
      <c r="S11" s="2" t="s">
        <v>105</v>
      </c>
      <c r="W11" s="0" t="s">
        <v>53</v>
      </c>
      <c r="X11" s="0" t="s">
        <v>54</v>
      </c>
    </row>
    <row r="12">
      <c r="B12" s="0" t="s">
        <v>106</v>
      </c>
      <c r="C12" s="0" t="b">
        <v>1</v>
      </c>
      <c r="D12" s="0" t="s">
        <v>107</v>
      </c>
      <c r="I12" s="0" t="s">
        <v>108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49</v>
      </c>
      <c r="O12" s="0" t="s">
        <v>48</v>
      </c>
      <c r="P12" s="0" t="s">
        <v>48</v>
      </c>
      <c r="Q12" s="0" t="s">
        <v>109</v>
      </c>
      <c r="R12" s="0" t="s">
        <v>110</v>
      </c>
      <c r="S12" s="0" t="s">
        <v>48</v>
      </c>
      <c r="W12" s="0" t="s">
        <v>53</v>
      </c>
      <c r="X12" s="0" t="s">
        <v>54</v>
      </c>
    </row>
    <row r="13">
      <c r="B13" s="0" t="s">
        <v>111</v>
      </c>
      <c r="C13" s="0" t="b">
        <v>1</v>
      </c>
      <c r="D13" s="0" t="s">
        <v>112</v>
      </c>
      <c r="E13" s="0" t="s">
        <v>112</v>
      </c>
      <c r="I13" s="0" t="s">
        <v>113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49</v>
      </c>
      <c r="O13" s="0">
        <v>0</v>
      </c>
      <c r="P13" s="0">
        <v>1</v>
      </c>
      <c r="Q13" s="0" t="s">
        <v>114</v>
      </c>
      <c r="R13" s="0" t="s">
        <v>115</v>
      </c>
      <c r="S13" s="2" t="s">
        <v>116</v>
      </c>
      <c r="W13" s="0" t="s">
        <v>53</v>
      </c>
      <c r="X13" s="0" t="s">
        <v>54</v>
      </c>
    </row>
    <row r="14">
      <c r="B14" s="0" t="s">
        <v>117</v>
      </c>
      <c r="C14" s="0" t="b">
        <v>1</v>
      </c>
      <c r="D14" s="0" t="s">
        <v>118</v>
      </c>
      <c r="I14" s="0" t="s">
        <v>119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49</v>
      </c>
      <c r="O14" s="0" t="s">
        <v>48</v>
      </c>
      <c r="P14" s="0" t="s">
        <v>48</v>
      </c>
      <c r="Q14" s="0" t="s">
        <v>120</v>
      </c>
      <c r="R14" s="0" t="s">
        <v>121</v>
      </c>
      <c r="S14" s="0" t="s">
        <v>48</v>
      </c>
      <c r="W14" s="0" t="s">
        <v>53</v>
      </c>
      <c r="X14" s="0" t="s">
        <v>54</v>
      </c>
    </row>
    <row r="15">
      <c r="B15" s="0" t="s">
        <v>122</v>
      </c>
      <c r="C15" s="0" t="b">
        <v>1</v>
      </c>
      <c r="D15" s="0" t="s">
        <v>123</v>
      </c>
      <c r="E15" s="0" t="s">
        <v>123</v>
      </c>
      <c r="I15" s="0" t="s">
        <v>124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49</v>
      </c>
      <c r="O15" s="0">
        <v>0</v>
      </c>
      <c r="P15" s="0">
        <v>1</v>
      </c>
      <c r="Q15" s="0" t="s">
        <v>125</v>
      </c>
      <c r="R15" s="0" t="s">
        <v>126</v>
      </c>
      <c r="S15" s="2" t="s">
        <v>127</v>
      </c>
      <c r="W15" s="0" t="s">
        <v>53</v>
      </c>
      <c r="X15" s="0" t="s">
        <v>54</v>
      </c>
    </row>
    <row r="16">
      <c r="B16" s="0" t="s">
        <v>128</v>
      </c>
      <c r="C16" s="0" t="b">
        <v>1</v>
      </c>
      <c r="D16" s="0" t="s">
        <v>129</v>
      </c>
      <c r="E16" s="0" t="s">
        <v>129</v>
      </c>
      <c r="I16" s="0" t="s">
        <v>130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49</v>
      </c>
      <c r="O16" s="0">
        <v>0</v>
      </c>
      <c r="P16" s="0">
        <v>1</v>
      </c>
      <c r="Q16" s="0" t="s">
        <v>131</v>
      </c>
      <c r="R16" s="0" t="s">
        <v>132</v>
      </c>
      <c r="S16" s="2" t="s">
        <v>133</v>
      </c>
      <c r="W16" s="0" t="s">
        <v>53</v>
      </c>
      <c r="X16" s="0" t="s">
        <v>54</v>
      </c>
    </row>
    <row r="17">
      <c r="B17" s="0" t="s">
        <v>134</v>
      </c>
      <c r="C17" s="0" t="b">
        <v>1</v>
      </c>
      <c r="D17" s="0" t="s">
        <v>135</v>
      </c>
      <c r="E17" s="0" t="s">
        <v>135</v>
      </c>
      <c r="I17" s="0" t="s">
        <v>136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49</v>
      </c>
      <c r="O17" s="0">
        <v>0</v>
      </c>
      <c r="P17" s="0">
        <v>1</v>
      </c>
      <c r="Q17" s="0" t="s">
        <v>137</v>
      </c>
      <c r="R17" s="0" t="s">
        <v>138</v>
      </c>
      <c r="S17" s="2" t="s">
        <v>139</v>
      </c>
      <c r="W17" s="0" t="s">
        <v>53</v>
      </c>
      <c r="X17" s="0" t="s">
        <v>54</v>
      </c>
    </row>
    <row r="18">
      <c r="B18" s="0" t="s">
        <v>140</v>
      </c>
      <c r="C18" s="0" t="b">
        <v>1</v>
      </c>
      <c r="D18" s="0" t="s">
        <v>141</v>
      </c>
      <c r="E18" s="0" t="s">
        <v>141</v>
      </c>
      <c r="I18" s="0" t="s">
        <v>142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49</v>
      </c>
      <c r="O18" s="0">
        <v>0</v>
      </c>
      <c r="P18" s="0">
        <v>1</v>
      </c>
      <c r="Q18" s="0" t="s">
        <v>143</v>
      </c>
      <c r="R18" s="0" t="s">
        <v>144</v>
      </c>
      <c r="S18" s="2" t="s">
        <v>145</v>
      </c>
      <c r="W18" s="0" t="s">
        <v>53</v>
      </c>
      <c r="X18" s="0" t="s">
        <v>54</v>
      </c>
    </row>
    <row r="19">
      <c r="B19" s="0" t="s">
        <v>146</v>
      </c>
      <c r="C19" s="0" t="b">
        <v>1</v>
      </c>
      <c r="D19" s="0" t="s">
        <v>147</v>
      </c>
      <c r="E19" s="0" t="s">
        <v>147</v>
      </c>
      <c r="I19" s="0" t="s">
        <v>148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49</v>
      </c>
      <c r="O19" s="0">
        <v>0</v>
      </c>
      <c r="P19" s="0">
        <v>1</v>
      </c>
      <c r="Q19" s="0" t="s">
        <v>149</v>
      </c>
      <c r="R19" s="0" t="s">
        <v>150</v>
      </c>
      <c r="S19" s="2" t="s">
        <v>151</v>
      </c>
      <c r="W19" s="0" t="s">
        <v>53</v>
      </c>
      <c r="X19" s="0" t="s">
        <v>54</v>
      </c>
    </row>
    <row r="20">
      <c r="B20" s="0" t="s">
        <v>152</v>
      </c>
      <c r="C20" s="0" t="b">
        <v>1</v>
      </c>
      <c r="D20" s="0" t="s">
        <v>153</v>
      </c>
      <c r="E20" s="0" t="s">
        <v>153</v>
      </c>
      <c r="I20" s="0" t="s">
        <v>154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49</v>
      </c>
      <c r="O20" s="0">
        <v>0</v>
      </c>
      <c r="P20" s="0">
        <v>1</v>
      </c>
      <c r="Q20" s="0" t="s">
        <v>155</v>
      </c>
      <c r="R20" s="0" t="s">
        <v>156</v>
      </c>
      <c r="S20" s="2" t="s">
        <v>157</v>
      </c>
      <c r="W20" s="0" t="s">
        <v>53</v>
      </c>
      <c r="X20" s="0" t="s">
        <v>54</v>
      </c>
    </row>
    <row r="21">
      <c r="B21" s="0" t="s">
        <v>158</v>
      </c>
      <c r="C21" s="0" t="b">
        <v>1</v>
      </c>
      <c r="D21" s="0" t="s">
        <v>159</v>
      </c>
      <c r="E21" s="0" t="s">
        <v>159</v>
      </c>
      <c r="I21" s="0" t="s">
        <v>160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49</v>
      </c>
      <c r="O21" s="0">
        <v>0</v>
      </c>
      <c r="P21" s="0">
        <v>11</v>
      </c>
      <c r="Q21" s="0" t="s">
        <v>161</v>
      </c>
      <c r="R21" s="0" t="s">
        <v>162</v>
      </c>
      <c r="S21" s="2" t="s">
        <v>163</v>
      </c>
      <c r="W21" s="0" t="s">
        <v>53</v>
      </c>
      <c r="X21" s="0" t="s">
        <v>54</v>
      </c>
    </row>
    <row r="22">
      <c r="B22" s="0" t="s">
        <v>164</v>
      </c>
      <c r="C22" s="0" t="b">
        <v>1</v>
      </c>
      <c r="D22" s="0" t="s">
        <v>165</v>
      </c>
      <c r="E22" s="0" t="s">
        <v>165</v>
      </c>
      <c r="I22" s="0" t="s">
        <v>166</v>
      </c>
      <c r="J22" s="0" t="s">
        <v>48</v>
      </c>
      <c r="K22" s="0" t="s">
        <v>48</v>
      </c>
      <c r="L22" s="0" t="s">
        <v>48</v>
      </c>
      <c r="M22" s="0" t="s">
        <v>48</v>
      </c>
      <c r="N22" s="0" t="s">
        <v>49</v>
      </c>
      <c r="O22" s="0">
        <v>0</v>
      </c>
      <c r="P22" s="0">
        <v>1</v>
      </c>
      <c r="Q22" s="0" t="s">
        <v>167</v>
      </c>
      <c r="R22" s="0" t="s">
        <v>168</v>
      </c>
      <c r="S22" s="2" t="s">
        <v>169</v>
      </c>
      <c r="W22" s="0" t="s">
        <v>53</v>
      </c>
      <c r="X22" s="0" t="s">
        <v>54</v>
      </c>
    </row>
    <row r="23">
      <c r="B23" s="0" t="s">
        <v>170</v>
      </c>
      <c r="C23" s="0" t="b">
        <v>1</v>
      </c>
      <c r="D23" s="0" t="s">
        <v>171</v>
      </c>
      <c r="I23" s="0" t="s">
        <v>172</v>
      </c>
      <c r="J23" s="0" t="s">
        <v>48</v>
      </c>
      <c r="K23" s="0" t="s">
        <v>48</v>
      </c>
      <c r="L23" s="0" t="s">
        <v>48</v>
      </c>
      <c r="M23" s="0" t="s">
        <v>48</v>
      </c>
      <c r="N23" s="0" t="s">
        <v>49</v>
      </c>
      <c r="O23" s="0" t="s">
        <v>48</v>
      </c>
      <c r="P23" s="0" t="s">
        <v>48</v>
      </c>
      <c r="Q23" s="0" t="s">
        <v>173</v>
      </c>
      <c r="R23" s="0" t="s">
        <v>174</v>
      </c>
      <c r="S23" s="0" t="s">
        <v>48</v>
      </c>
      <c r="W23" s="0" t="s">
        <v>53</v>
      </c>
      <c r="X23" s="0" t="s">
        <v>54</v>
      </c>
    </row>
    <row r="24">
      <c r="B24" s="0" t="s">
        <v>175</v>
      </c>
      <c r="C24" s="0" t="b">
        <v>1</v>
      </c>
      <c r="D24" s="0" t="s">
        <v>176</v>
      </c>
      <c r="E24" s="0" t="s">
        <v>176</v>
      </c>
      <c r="I24" s="0" t="s">
        <v>177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49</v>
      </c>
      <c r="O24" s="0">
        <v>0</v>
      </c>
      <c r="P24" s="0">
        <v>1</v>
      </c>
      <c r="Q24" s="0" t="s">
        <v>178</v>
      </c>
      <c r="R24" s="0" t="s">
        <v>179</v>
      </c>
      <c r="S24" s="2" t="s">
        <v>180</v>
      </c>
      <c r="W24" s="0" t="s">
        <v>53</v>
      </c>
      <c r="X24" s="0" t="s">
        <v>54</v>
      </c>
    </row>
    <row r="25">
      <c r="B25" s="0" t="s">
        <v>181</v>
      </c>
      <c r="C25" s="0" t="b">
        <v>1</v>
      </c>
      <c r="D25" s="0" t="s">
        <v>182</v>
      </c>
      <c r="E25" s="0" t="s">
        <v>182</v>
      </c>
      <c r="I25" s="0" t="s">
        <v>183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49</v>
      </c>
      <c r="O25" s="0">
        <v>0</v>
      </c>
      <c r="P25" s="0">
        <v>1</v>
      </c>
      <c r="Q25" s="0" t="s">
        <v>184</v>
      </c>
      <c r="R25" s="0" t="s">
        <v>185</v>
      </c>
      <c r="S25" s="2" t="s">
        <v>186</v>
      </c>
      <c r="W25" s="0" t="s">
        <v>53</v>
      </c>
      <c r="X25" s="0" t="s">
        <v>54</v>
      </c>
    </row>
    <row r="26">
      <c r="B26" s="0" t="s">
        <v>187</v>
      </c>
      <c r="C26" s="0" t="b">
        <v>1</v>
      </c>
      <c r="D26" s="0" t="s">
        <v>188</v>
      </c>
      <c r="I26" s="0" t="s">
        <v>189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49</v>
      </c>
      <c r="O26" s="0" t="s">
        <v>48</v>
      </c>
      <c r="P26" s="0" t="s">
        <v>48</v>
      </c>
      <c r="Q26" s="0" t="s">
        <v>190</v>
      </c>
      <c r="R26" s="0" t="s">
        <v>191</v>
      </c>
      <c r="S26" s="0" t="s">
        <v>48</v>
      </c>
      <c r="W26" s="0" t="s">
        <v>53</v>
      </c>
      <c r="X26" s="0" t="s">
        <v>54</v>
      </c>
    </row>
    <row r="27">
      <c r="B27" s="0" t="s">
        <v>192</v>
      </c>
      <c r="C27" s="0" t="b">
        <v>1</v>
      </c>
      <c r="D27" s="0" t="s">
        <v>193</v>
      </c>
      <c r="E27" s="0" t="s">
        <v>193</v>
      </c>
      <c r="I27" s="0" t="s">
        <v>194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49</v>
      </c>
      <c r="O27" s="0">
        <v>0</v>
      </c>
      <c r="P27" s="0">
        <v>1</v>
      </c>
      <c r="Q27" s="0" t="s">
        <v>195</v>
      </c>
      <c r="R27" s="0" t="s">
        <v>196</v>
      </c>
      <c r="S27" s="2" t="s">
        <v>197</v>
      </c>
      <c r="W27" s="0" t="s">
        <v>53</v>
      </c>
      <c r="X27" s="0" t="s">
        <v>54</v>
      </c>
    </row>
    <row r="28">
      <c r="B28" s="0" t="s">
        <v>198</v>
      </c>
      <c r="C28" s="0" t="b">
        <v>1</v>
      </c>
      <c r="D28" s="0" t="s">
        <v>199</v>
      </c>
      <c r="E28" s="0" t="s">
        <v>199</v>
      </c>
      <c r="I28" s="0" t="s">
        <v>200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49</v>
      </c>
      <c r="O28" s="0">
        <v>0</v>
      </c>
      <c r="P28" s="0">
        <v>1</v>
      </c>
      <c r="Q28" s="0" t="s">
        <v>201</v>
      </c>
      <c r="R28" s="0" t="s">
        <v>202</v>
      </c>
      <c r="S28" s="2" t="s">
        <v>203</v>
      </c>
      <c r="W28" s="0" t="s">
        <v>53</v>
      </c>
      <c r="X28" s="0" t="s">
        <v>54</v>
      </c>
    </row>
    <row r="29">
      <c r="B29" s="0" t="s">
        <v>204</v>
      </c>
      <c r="C29" s="0" t="b">
        <v>1</v>
      </c>
      <c r="D29" s="0" t="s">
        <v>205</v>
      </c>
      <c r="E29" s="0" t="s">
        <v>205</v>
      </c>
      <c r="I29" s="0" t="s">
        <v>206</v>
      </c>
      <c r="J29" s="0" t="s">
        <v>48</v>
      </c>
      <c r="K29" s="0" t="s">
        <v>48</v>
      </c>
      <c r="L29" s="0" t="s">
        <v>48</v>
      </c>
      <c r="M29" s="0" t="s">
        <v>48</v>
      </c>
      <c r="N29" s="0" t="s">
        <v>49</v>
      </c>
      <c r="O29" s="0">
        <v>0</v>
      </c>
      <c r="P29" s="0">
        <v>1</v>
      </c>
      <c r="Q29" s="0" t="s">
        <v>207</v>
      </c>
      <c r="R29" s="0" t="s">
        <v>208</v>
      </c>
      <c r="S29" s="2" t="s">
        <v>209</v>
      </c>
      <c r="W29" s="0" t="s">
        <v>53</v>
      </c>
      <c r="X29" s="0" t="s">
        <v>54</v>
      </c>
    </row>
    <row r="30">
      <c r="B30" s="0" t="s">
        <v>210</v>
      </c>
      <c r="C30" s="0" t="b">
        <v>1</v>
      </c>
      <c r="D30" s="0" t="s">
        <v>211</v>
      </c>
      <c r="I30" s="0" t="s">
        <v>212</v>
      </c>
      <c r="J30" s="0" t="s">
        <v>48</v>
      </c>
      <c r="K30" s="0" t="s">
        <v>48</v>
      </c>
      <c r="L30" s="0" t="s">
        <v>48</v>
      </c>
      <c r="M30" s="0" t="s">
        <v>48</v>
      </c>
      <c r="N30" s="0" t="s">
        <v>49</v>
      </c>
      <c r="O30" s="0" t="s">
        <v>48</v>
      </c>
      <c r="P30" s="0" t="s">
        <v>48</v>
      </c>
      <c r="Q30" s="0" t="s">
        <v>213</v>
      </c>
      <c r="R30" s="0" t="s">
        <v>214</v>
      </c>
      <c r="S30" s="0" t="s">
        <v>48</v>
      </c>
      <c r="W30" s="0" t="s">
        <v>53</v>
      </c>
      <c r="X30" s="0" t="s">
        <v>54</v>
      </c>
    </row>
  </sheetData>
  <autoFilter ref="A1:X30"/>
  <hyperlinks>
    <hyperlink ref="S2" r:id="rId341"/>
    <hyperlink ref="S3" r:id="rId342"/>
    <hyperlink ref="S4" r:id="rId343"/>
    <hyperlink ref="S5" r:id="rId344"/>
    <hyperlink ref="S8" r:id="rId345"/>
    <hyperlink ref="S10" r:id="rId346"/>
    <hyperlink ref="S11" r:id="rId347"/>
    <hyperlink ref="S13" r:id="rId348"/>
    <hyperlink ref="S15" r:id="rId349"/>
    <hyperlink ref="S16" r:id="rId350"/>
    <hyperlink ref="S17" r:id="rId351"/>
    <hyperlink ref="S18" r:id="rId352"/>
    <hyperlink ref="S19" r:id="rId353"/>
    <hyperlink ref="S20" r:id="rId354"/>
    <hyperlink ref="S21" r:id="rId355"/>
    <hyperlink ref="S22" r:id="rId356"/>
    <hyperlink ref="S24" r:id="rId357"/>
    <hyperlink ref="S25" r:id="rId358"/>
    <hyperlink ref="S27" r:id="rId359"/>
    <hyperlink ref="S28" r:id="rId360"/>
    <hyperlink ref="S29" r:id="rId36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</cols>
  <sheetData>
    <row r="1">
      <c r="A1" s="4"/>
    </row>
  </sheetData>
  <autoFilter ref="A1:A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V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0.7689094543457" customWidth="1"/>
    <col min="2" max="2" width="37.9750022888184" customWidth="1"/>
    <col min="3" max="3" width="17.9671964645386" customWidth="1"/>
    <col min="4" max="4" width="40.9030151367188" customWidth="1"/>
    <col min="5" max="5" width="40.9030151367188" customWidth="1"/>
    <col min="6" max="6" width="16.6433506011963" customWidth="1"/>
    <col min="7" max="7" width="13.0789918899536" customWidth="1"/>
    <col min="8" max="8" width="13.4319486618042" customWidth="1"/>
    <col min="9" max="9" width="18.4559440612793" customWidth="1"/>
    <col min="10" max="10" width="20.5156536102295" customWidth="1"/>
    <col min="11" max="11" width="17.0617847442627" customWidth="1"/>
    <col min="12" max="12" width="14.9982614517212" customWidth="1"/>
    <col min="13" max="13" width="16.5144443511963" customWidth="1"/>
    <col min="14" max="14" width="19.9683132171631" customWidth="1"/>
    <col min="15" max="15" width="13.809458732605" customWidth="1"/>
    <col min="16" max="16" width="11.5147247314453" customWidth="1"/>
    <col min="17" max="17" width="46.4838333129883" customWidth="1"/>
    <col min="18" max="18" width="15.1599054336548" customWidth="1"/>
    <col min="19" max="19" width="28.1466979980469" customWidth="1"/>
    <col min="20" max="20" width="19.0874538421631" customWidth="1"/>
    <col min="21" max="21" width="16.4939832687378" customWidth="1"/>
    <col min="22" max="22" width="11.8707513809204" customWidth="1"/>
  </cols>
  <sheetData>
    <row r="1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34</v>
      </c>
      <c r="M1" s="6" t="s">
        <v>35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40</v>
      </c>
      <c r="S1" s="6" t="s">
        <v>41</v>
      </c>
      <c r="T1" s="6" t="s">
        <v>42</v>
      </c>
      <c r="U1" s="6" t="s">
        <v>43</v>
      </c>
      <c r="V1" s="6" t="s">
        <v>44</v>
      </c>
    </row>
    <row r="2">
      <c r="B2" s="0" t="s">
        <v>215</v>
      </c>
      <c r="C2" s="0" t="b">
        <v>1</v>
      </c>
      <c r="D2" s="0" t="s">
        <v>216</v>
      </c>
      <c r="E2" s="0" t="s">
        <v>216</v>
      </c>
      <c r="I2" s="0" t="s">
        <v>217</v>
      </c>
      <c r="J2" s="0">
        <v>2</v>
      </c>
      <c r="K2" s="0">
        <v>0</v>
      </c>
      <c r="L2" s="0" t="s">
        <v>218</v>
      </c>
      <c r="M2" s="0" t="s">
        <v>48</v>
      </c>
      <c r="N2" s="0" t="s">
        <v>48</v>
      </c>
      <c r="Q2" s="5" t="s">
        <v>219</v>
      </c>
      <c r="V2" s="0" t="s">
        <v>54</v>
      </c>
    </row>
    <row r="3">
      <c r="B3" s="0" t="s">
        <v>220</v>
      </c>
      <c r="C3" s="0" t="b">
        <v>1</v>
      </c>
      <c r="D3" s="0" t="s">
        <v>221</v>
      </c>
      <c r="E3" s="0" t="s">
        <v>221</v>
      </c>
      <c r="I3" s="0" t="s">
        <v>222</v>
      </c>
      <c r="J3" s="0">
        <v>2</v>
      </c>
      <c r="K3" s="0">
        <v>0</v>
      </c>
      <c r="L3" s="0" t="s">
        <v>218</v>
      </c>
      <c r="M3" s="0" t="s">
        <v>48</v>
      </c>
      <c r="N3" s="0" t="s">
        <v>48</v>
      </c>
      <c r="Q3" s="5" t="s">
        <v>223</v>
      </c>
      <c r="V3" s="0" t="s">
        <v>54</v>
      </c>
    </row>
    <row r="4">
      <c r="B4" s="0" t="s">
        <v>224</v>
      </c>
      <c r="C4" s="0" t="b">
        <v>1</v>
      </c>
      <c r="D4" s="0" t="s">
        <v>225</v>
      </c>
      <c r="E4" s="0" t="s">
        <v>225</v>
      </c>
      <c r="I4" s="0" t="s">
        <v>226</v>
      </c>
      <c r="J4" s="0">
        <v>2</v>
      </c>
      <c r="K4" s="0">
        <v>0</v>
      </c>
      <c r="L4" s="0" t="s">
        <v>218</v>
      </c>
      <c r="M4" s="0" t="s">
        <v>48</v>
      </c>
      <c r="N4" s="0" t="s">
        <v>48</v>
      </c>
      <c r="Q4" s="5" t="s">
        <v>227</v>
      </c>
      <c r="V4" s="0" t="s">
        <v>54</v>
      </c>
    </row>
    <row r="5">
      <c r="B5" s="0" t="s">
        <v>228</v>
      </c>
      <c r="C5" s="0" t="b">
        <v>1</v>
      </c>
      <c r="D5" s="0" t="s">
        <v>229</v>
      </c>
      <c r="E5" s="0" t="s">
        <v>229</v>
      </c>
      <c r="I5" s="0" t="s">
        <v>230</v>
      </c>
      <c r="J5" s="0">
        <v>2</v>
      </c>
      <c r="K5" s="0">
        <v>0</v>
      </c>
      <c r="L5" s="0" t="s">
        <v>218</v>
      </c>
      <c r="M5" s="0" t="s">
        <v>48</v>
      </c>
      <c r="N5" s="0" t="s">
        <v>48</v>
      </c>
      <c r="Q5" s="5" t="s">
        <v>231</v>
      </c>
      <c r="V5" s="0" t="s">
        <v>54</v>
      </c>
    </row>
    <row r="6">
      <c r="B6" s="0" t="s">
        <v>232</v>
      </c>
      <c r="C6" s="0" t="b">
        <v>1</v>
      </c>
      <c r="D6" s="0" t="s">
        <v>233</v>
      </c>
      <c r="E6" s="0" t="s">
        <v>233</v>
      </c>
      <c r="I6" s="0" t="s">
        <v>234</v>
      </c>
      <c r="J6" s="0">
        <v>2</v>
      </c>
      <c r="K6" s="0">
        <v>0</v>
      </c>
      <c r="L6" s="0" t="s">
        <v>218</v>
      </c>
      <c r="M6" s="0" t="s">
        <v>48</v>
      </c>
      <c r="N6" s="0" t="s">
        <v>48</v>
      </c>
      <c r="Q6" s="5" t="s">
        <v>235</v>
      </c>
      <c r="V6" s="0" t="s">
        <v>54</v>
      </c>
    </row>
    <row r="7">
      <c r="B7" s="0" t="s">
        <v>236</v>
      </c>
      <c r="C7" s="0" t="b">
        <v>1</v>
      </c>
      <c r="D7" s="0" t="s">
        <v>237</v>
      </c>
      <c r="E7" s="0" t="s">
        <v>237</v>
      </c>
      <c r="I7" s="0" t="s">
        <v>238</v>
      </c>
      <c r="J7" s="0">
        <v>2</v>
      </c>
      <c r="K7" s="0">
        <v>0</v>
      </c>
      <c r="L7" s="0" t="s">
        <v>218</v>
      </c>
      <c r="M7" s="0" t="s">
        <v>48</v>
      </c>
      <c r="N7" s="0" t="s">
        <v>48</v>
      </c>
      <c r="Q7" s="5" t="s">
        <v>239</v>
      </c>
      <c r="V7" s="0" t="s">
        <v>54</v>
      </c>
    </row>
  </sheetData>
  <autoFilter ref="A1:V7"/>
  <hyperlinks>
    <hyperlink ref="Q2" r:id="rId76"/>
    <hyperlink ref="Q3" r:id="rId77"/>
    <hyperlink ref="Q4" r:id="rId78"/>
    <hyperlink ref="Q5" r:id="rId79"/>
    <hyperlink ref="Q6" r:id="rId80"/>
    <hyperlink ref="Q7" r:id="rId8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3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533142089844" customWidth="1"/>
    <col min="2" max="2" width="11.0717372894287" customWidth="1"/>
    <col min="3" max="3" width="38.080379486084" customWidth="1"/>
    <col min="4" max="4" width="12.6431655883789" customWidth="1"/>
    <col min="5" max="5" width="19.2951374053955" customWidth="1"/>
    <col min="6" max="6" width="12.6544189453125" customWidth="1"/>
    <col min="7" max="7" width="18.7385883331299" customWidth="1"/>
    <col min="8" max="8" width="18.8296413421631" customWidth="1"/>
    <col min="9" max="9" width="21.4333438873291" customWidth="1"/>
    <col min="10" max="10" width="39.7571792602539" customWidth="1"/>
    <col min="11" max="11" width="37.990348815918" customWidth="1"/>
  </cols>
  <sheetData>
    <row r="1">
      <c r="A1" s="7" t="s">
        <v>240</v>
      </c>
      <c r="B1" s="7" t="s">
        <v>241</v>
      </c>
      <c r="C1" s="7" t="s">
        <v>242</v>
      </c>
      <c r="D1" s="7" t="s">
        <v>243</v>
      </c>
      <c r="E1" s="7" t="s">
        <v>244</v>
      </c>
      <c r="F1" s="7" t="s">
        <v>245</v>
      </c>
      <c r="G1" s="7" t="s">
        <v>246</v>
      </c>
      <c r="H1" s="7" t="s">
        <v>247</v>
      </c>
      <c r="I1" s="7" t="s">
        <v>248</v>
      </c>
      <c r="J1" s="7" t="s">
        <v>249</v>
      </c>
      <c r="K1" s="7" t="s">
        <v>250</v>
      </c>
    </row>
    <row r="2">
      <c r="A2" s="0" t="s">
        <v>251</v>
      </c>
      <c r="B2" s="0" t="s">
        <v>48</v>
      </c>
      <c r="C2" s="0" t="s">
        <v>252</v>
      </c>
      <c r="D2" s="0" t="s">
        <v>253</v>
      </c>
      <c r="E2" s="0" t="s">
        <v>254</v>
      </c>
      <c r="F2" s="0">
        <v>5</v>
      </c>
      <c r="G2" s="0">
        <v>5</v>
      </c>
      <c r="H2" s="0">
        <v>1</v>
      </c>
      <c r="I2" s="0">
        <v>241829921</v>
      </c>
      <c r="J2" s="0" t="s">
        <v>255</v>
      </c>
      <c r="K2" s="0" t="s">
        <v>256</v>
      </c>
    </row>
    <row r="3">
      <c r="A3" s="0" t="s">
        <v>251</v>
      </c>
      <c r="B3" s="0" t="s">
        <v>48</v>
      </c>
      <c r="C3" s="0" t="s">
        <v>257</v>
      </c>
      <c r="D3" s="0" t="s">
        <v>253</v>
      </c>
      <c r="E3" s="0" t="s">
        <v>254</v>
      </c>
      <c r="F3" s="0">
        <v>38</v>
      </c>
      <c r="G3" s="0">
        <v>31</v>
      </c>
      <c r="H3" s="0">
        <v>1</v>
      </c>
      <c r="I3" s="0">
        <v>27322224</v>
      </c>
      <c r="J3" s="0" t="s">
        <v>255</v>
      </c>
      <c r="K3" s="0" t="s">
        <v>258</v>
      </c>
    </row>
    <row r="4">
      <c r="A4" s="0" t="s">
        <v>251</v>
      </c>
      <c r="B4" s="0" t="s">
        <v>48</v>
      </c>
      <c r="C4" s="0" t="s">
        <v>259</v>
      </c>
      <c r="D4" s="0" t="s">
        <v>253</v>
      </c>
      <c r="E4" s="0" t="s">
        <v>48</v>
      </c>
      <c r="F4" s="0">
        <v>0</v>
      </c>
      <c r="G4" s="0">
        <v>0</v>
      </c>
      <c r="H4" s="0">
        <v>0</v>
      </c>
      <c r="I4" s="0">
        <v>1502275</v>
      </c>
      <c r="J4" s="0" t="s">
        <v>255</v>
      </c>
      <c r="K4" s="0" t="s">
        <v>260</v>
      </c>
    </row>
    <row r="5">
      <c r="A5" s="0" t="s">
        <v>251</v>
      </c>
      <c r="B5" s="0" t="s">
        <v>48</v>
      </c>
      <c r="C5" s="0" t="s">
        <v>261</v>
      </c>
      <c r="D5" s="0" t="s">
        <v>253</v>
      </c>
      <c r="E5" s="0" t="s">
        <v>254</v>
      </c>
      <c r="F5" s="0">
        <v>35</v>
      </c>
      <c r="G5" s="0">
        <v>33</v>
      </c>
      <c r="H5" s="0">
        <v>1</v>
      </c>
      <c r="I5" s="0">
        <v>49985479</v>
      </c>
      <c r="J5" s="0" t="s">
        <v>255</v>
      </c>
      <c r="K5" s="0" t="s">
        <v>262</v>
      </c>
    </row>
    <row r="6">
      <c r="A6" s="0" t="s">
        <v>251</v>
      </c>
      <c r="B6" s="0" t="s">
        <v>48</v>
      </c>
      <c r="C6" s="0" t="s">
        <v>263</v>
      </c>
      <c r="D6" s="0" t="s">
        <v>253</v>
      </c>
      <c r="E6" s="0" t="s">
        <v>254</v>
      </c>
      <c r="F6" s="0">
        <v>3</v>
      </c>
      <c r="G6" s="0">
        <v>3</v>
      </c>
      <c r="H6" s="0">
        <v>0</v>
      </c>
      <c r="I6" s="0">
        <v>8380529</v>
      </c>
      <c r="J6" s="0" t="s">
        <v>255</v>
      </c>
      <c r="K6" s="0" t="s">
        <v>264</v>
      </c>
    </row>
    <row r="7">
      <c r="A7" s="0" t="s">
        <v>251</v>
      </c>
      <c r="B7" s="0" t="s">
        <v>48</v>
      </c>
      <c r="C7" s="0" t="s">
        <v>265</v>
      </c>
      <c r="D7" s="0" t="s">
        <v>253</v>
      </c>
      <c r="E7" s="0" t="s">
        <v>254</v>
      </c>
      <c r="F7" s="0">
        <v>2</v>
      </c>
      <c r="G7" s="0">
        <v>2</v>
      </c>
      <c r="H7" s="0">
        <v>0</v>
      </c>
      <c r="I7" s="0">
        <v>3673815</v>
      </c>
      <c r="J7" s="0" t="s">
        <v>255</v>
      </c>
      <c r="K7" s="0" t="s">
        <v>266</v>
      </c>
    </row>
    <row r="8">
      <c r="A8" s="0" t="s">
        <v>251</v>
      </c>
      <c r="B8" s="0" t="s">
        <v>48</v>
      </c>
      <c r="C8" s="0" t="s">
        <v>267</v>
      </c>
      <c r="D8" s="0" t="s">
        <v>253</v>
      </c>
      <c r="E8" s="0" t="s">
        <v>254</v>
      </c>
      <c r="F8" s="0">
        <v>3</v>
      </c>
      <c r="G8" s="0">
        <v>3</v>
      </c>
      <c r="H8" s="0">
        <v>0</v>
      </c>
      <c r="I8" s="0">
        <v>12432264</v>
      </c>
      <c r="J8" s="0" t="s">
        <v>255</v>
      </c>
      <c r="K8" s="0" t="s">
        <v>268</v>
      </c>
    </row>
    <row r="9">
      <c r="A9" s="0" t="s">
        <v>251</v>
      </c>
      <c r="B9" s="0" t="s">
        <v>48</v>
      </c>
      <c r="C9" s="0" t="s">
        <v>269</v>
      </c>
      <c r="D9" s="0" t="s">
        <v>253</v>
      </c>
      <c r="E9" s="0" t="s">
        <v>48</v>
      </c>
      <c r="F9" s="0">
        <v>0</v>
      </c>
      <c r="G9" s="0">
        <v>0</v>
      </c>
      <c r="H9" s="0">
        <v>0</v>
      </c>
      <c r="I9" s="0">
        <v>1501908</v>
      </c>
      <c r="J9" s="0" t="s">
        <v>255</v>
      </c>
      <c r="K9" s="0" t="s">
        <v>270</v>
      </c>
    </row>
    <row r="10">
      <c r="A10" s="0" t="s">
        <v>251</v>
      </c>
      <c r="B10" s="0" t="s">
        <v>48</v>
      </c>
      <c r="C10" s="0" t="s">
        <v>271</v>
      </c>
      <c r="D10" s="0" t="s">
        <v>253</v>
      </c>
      <c r="E10" s="0" t="s">
        <v>48</v>
      </c>
      <c r="F10" s="0">
        <v>41</v>
      </c>
      <c r="G10" s="0">
        <v>0</v>
      </c>
      <c r="H10" s="0">
        <v>0</v>
      </c>
      <c r="I10" s="0">
        <v>37286547</v>
      </c>
      <c r="J10" s="0" t="s">
        <v>255</v>
      </c>
      <c r="K10" s="0" t="s">
        <v>272</v>
      </c>
    </row>
    <row r="11">
      <c r="A11" s="0" t="s">
        <v>251</v>
      </c>
      <c r="B11" s="0" t="s">
        <v>48</v>
      </c>
      <c r="C11" s="0" t="s">
        <v>273</v>
      </c>
      <c r="D11" s="0" t="s">
        <v>253</v>
      </c>
      <c r="E11" s="0" t="s">
        <v>48</v>
      </c>
      <c r="F11" s="0">
        <v>0</v>
      </c>
      <c r="G11" s="0">
        <v>0</v>
      </c>
      <c r="H11" s="0">
        <v>0</v>
      </c>
      <c r="I11" s="0">
        <v>1448229</v>
      </c>
      <c r="J11" s="0" t="s">
        <v>255</v>
      </c>
      <c r="K11" s="0" t="s">
        <v>274</v>
      </c>
    </row>
    <row r="12">
      <c r="A12" s="0" t="s">
        <v>251</v>
      </c>
      <c r="B12" s="0" t="s">
        <v>48</v>
      </c>
      <c r="C12" s="0" t="s">
        <v>275</v>
      </c>
      <c r="D12" s="0" t="s">
        <v>253</v>
      </c>
      <c r="E12" s="0" t="s">
        <v>254</v>
      </c>
      <c r="F12" s="0">
        <v>11</v>
      </c>
      <c r="G12" s="0">
        <v>11</v>
      </c>
      <c r="H12" s="0">
        <v>1</v>
      </c>
      <c r="I12" s="0">
        <v>34522695</v>
      </c>
      <c r="J12" s="0" t="s">
        <v>255</v>
      </c>
      <c r="K12" s="0" t="s">
        <v>276</v>
      </c>
    </row>
    <row r="13">
      <c r="A13" s="0" t="s">
        <v>251</v>
      </c>
      <c r="B13" s="0" t="s">
        <v>48</v>
      </c>
      <c r="C13" s="0" t="s">
        <v>277</v>
      </c>
      <c r="D13" s="0" t="s">
        <v>253</v>
      </c>
      <c r="E13" s="0" t="s">
        <v>254</v>
      </c>
      <c r="F13" s="0">
        <v>87</v>
      </c>
      <c r="G13" s="0">
        <v>22</v>
      </c>
      <c r="H13" s="0">
        <v>0</v>
      </c>
      <c r="I13" s="0">
        <v>279948731</v>
      </c>
      <c r="J13" s="0" t="s">
        <v>255</v>
      </c>
      <c r="K13" s="0" t="s">
        <v>278</v>
      </c>
    </row>
    <row r="14">
      <c r="A14" s="0" t="s">
        <v>251</v>
      </c>
      <c r="B14" s="0" t="s">
        <v>48</v>
      </c>
      <c r="C14" s="0" t="s">
        <v>279</v>
      </c>
      <c r="D14" s="0" t="s">
        <v>253</v>
      </c>
      <c r="E14" s="0" t="s">
        <v>254</v>
      </c>
      <c r="F14" s="0">
        <v>8</v>
      </c>
      <c r="G14" s="0">
        <v>8</v>
      </c>
      <c r="H14" s="0">
        <v>0</v>
      </c>
      <c r="I14" s="0">
        <v>6363853</v>
      </c>
      <c r="J14" s="0" t="s">
        <v>255</v>
      </c>
      <c r="K14" s="0" t="s">
        <v>280</v>
      </c>
    </row>
    <row r="15">
      <c r="A15" s="0" t="s">
        <v>251</v>
      </c>
      <c r="B15" s="0" t="s">
        <v>48</v>
      </c>
      <c r="C15" s="0" t="s">
        <v>281</v>
      </c>
      <c r="D15" s="0" t="s">
        <v>253</v>
      </c>
      <c r="E15" s="0" t="s">
        <v>254</v>
      </c>
      <c r="F15" s="0">
        <v>114</v>
      </c>
      <c r="G15" s="0">
        <v>114</v>
      </c>
      <c r="H15" s="0">
        <v>0</v>
      </c>
      <c r="I15" s="0">
        <v>139613767</v>
      </c>
      <c r="J15" s="0" t="s">
        <v>255</v>
      </c>
      <c r="K15" s="0" t="s">
        <v>282</v>
      </c>
    </row>
    <row r="16">
      <c r="A16" s="0" t="s">
        <v>251</v>
      </c>
      <c r="B16" s="0" t="s">
        <v>48</v>
      </c>
      <c r="C16" s="0" t="s">
        <v>283</v>
      </c>
      <c r="D16" s="0" t="s">
        <v>253</v>
      </c>
      <c r="E16" s="0" t="s">
        <v>48</v>
      </c>
      <c r="F16" s="0">
        <v>39</v>
      </c>
      <c r="G16" s="0">
        <v>0</v>
      </c>
      <c r="H16" s="0">
        <v>0</v>
      </c>
      <c r="I16" s="0">
        <v>33396834</v>
      </c>
      <c r="J16" s="0" t="s">
        <v>284</v>
      </c>
      <c r="K16" s="0" t="s">
        <v>285</v>
      </c>
    </row>
    <row r="17">
      <c r="A17" s="0" t="s">
        <v>251</v>
      </c>
      <c r="B17" s="0" t="s">
        <v>48</v>
      </c>
      <c r="C17" s="0" t="s">
        <v>283</v>
      </c>
      <c r="D17" s="0" t="s">
        <v>253</v>
      </c>
      <c r="E17" s="0" t="s">
        <v>48</v>
      </c>
      <c r="F17" s="0">
        <v>69</v>
      </c>
      <c r="G17" s="0">
        <v>0</v>
      </c>
      <c r="H17" s="0">
        <v>0</v>
      </c>
      <c r="I17" s="0">
        <v>128607362</v>
      </c>
      <c r="J17" s="0" t="s">
        <v>284</v>
      </c>
      <c r="K17" s="0" t="s">
        <v>285</v>
      </c>
    </row>
    <row r="18">
      <c r="A18" s="0" t="s">
        <v>251</v>
      </c>
      <c r="B18" s="0" t="s">
        <v>48</v>
      </c>
      <c r="C18" s="0" t="s">
        <v>286</v>
      </c>
      <c r="D18" s="0" t="s">
        <v>253</v>
      </c>
      <c r="E18" s="0" t="s">
        <v>48</v>
      </c>
      <c r="F18" s="0">
        <v>0</v>
      </c>
      <c r="G18" s="0">
        <v>0</v>
      </c>
      <c r="H18" s="0">
        <v>0</v>
      </c>
      <c r="I18" s="0">
        <v>1537261</v>
      </c>
      <c r="J18" s="0" t="s">
        <v>287</v>
      </c>
      <c r="K18" s="0" t="s">
        <v>48</v>
      </c>
    </row>
    <row r="19">
      <c r="A19" s="0" t="s">
        <v>251</v>
      </c>
      <c r="B19" s="0" t="s">
        <v>48</v>
      </c>
      <c r="C19" s="0" t="s">
        <v>288</v>
      </c>
      <c r="D19" s="0" t="s">
        <v>253</v>
      </c>
      <c r="E19" s="0" t="s">
        <v>48</v>
      </c>
      <c r="F19" s="0">
        <v>0</v>
      </c>
      <c r="G19" s="0">
        <v>0</v>
      </c>
      <c r="H19" s="0">
        <v>0</v>
      </c>
      <c r="I19" s="0">
        <v>850867</v>
      </c>
      <c r="J19" s="0" t="s">
        <v>289</v>
      </c>
      <c r="K19" s="0" t="s">
        <v>48</v>
      </c>
    </row>
    <row r="20">
      <c r="A20" s="0" t="s">
        <v>251</v>
      </c>
      <c r="B20" s="0" t="s">
        <v>48</v>
      </c>
      <c r="C20" s="0" t="s">
        <v>283</v>
      </c>
      <c r="D20" s="0" t="s">
        <v>253</v>
      </c>
      <c r="E20" s="0" t="s">
        <v>48</v>
      </c>
      <c r="F20" s="0">
        <v>23</v>
      </c>
      <c r="G20" s="0">
        <v>0</v>
      </c>
      <c r="H20" s="0">
        <v>0</v>
      </c>
      <c r="I20" s="0">
        <v>39236638</v>
      </c>
      <c r="J20" s="0" t="s">
        <v>284</v>
      </c>
      <c r="K20" s="0" t="s">
        <v>285</v>
      </c>
    </row>
    <row r="21">
      <c r="A21" s="0" t="s">
        <v>251</v>
      </c>
      <c r="B21" s="0" t="s">
        <v>48</v>
      </c>
      <c r="C21" s="0" t="s">
        <v>283</v>
      </c>
      <c r="D21" s="0" t="s">
        <v>253</v>
      </c>
      <c r="E21" s="0" t="s">
        <v>48</v>
      </c>
      <c r="F21" s="0">
        <v>47</v>
      </c>
      <c r="G21" s="0">
        <v>0</v>
      </c>
      <c r="H21" s="0">
        <v>0</v>
      </c>
      <c r="I21" s="0">
        <v>78060696</v>
      </c>
      <c r="J21" s="0" t="s">
        <v>284</v>
      </c>
      <c r="K21" s="0" t="s">
        <v>285</v>
      </c>
    </row>
    <row r="22">
      <c r="A22" s="0" t="s">
        <v>251</v>
      </c>
      <c r="B22" s="0" t="s">
        <v>48</v>
      </c>
      <c r="C22" s="0" t="s">
        <v>286</v>
      </c>
      <c r="D22" s="0" t="s">
        <v>253</v>
      </c>
      <c r="E22" s="0" t="s">
        <v>48</v>
      </c>
      <c r="F22" s="0">
        <v>0</v>
      </c>
      <c r="G22" s="0">
        <v>0</v>
      </c>
      <c r="H22" s="0">
        <v>0</v>
      </c>
      <c r="I22" s="0">
        <v>2176567</v>
      </c>
      <c r="J22" s="0" t="s">
        <v>290</v>
      </c>
      <c r="K22" s="0" t="s">
        <v>48</v>
      </c>
    </row>
    <row r="23">
      <c r="A23" s="0" t="s">
        <v>251</v>
      </c>
      <c r="B23" s="0" t="s">
        <v>48</v>
      </c>
      <c r="C23" s="0" t="s">
        <v>283</v>
      </c>
      <c r="D23" s="0" t="s">
        <v>253</v>
      </c>
      <c r="E23" s="0" t="s">
        <v>48</v>
      </c>
      <c r="F23" s="0">
        <v>57</v>
      </c>
      <c r="G23" s="0">
        <v>0</v>
      </c>
      <c r="H23" s="0">
        <v>0</v>
      </c>
      <c r="I23" s="0">
        <v>140251641</v>
      </c>
      <c r="J23" s="0" t="s">
        <v>284</v>
      </c>
      <c r="K23" s="0" t="s">
        <v>285</v>
      </c>
    </row>
    <row r="24">
      <c r="A24" s="0" t="s">
        <v>251</v>
      </c>
      <c r="B24" s="0" t="s">
        <v>48</v>
      </c>
      <c r="C24" s="0" t="s">
        <v>283</v>
      </c>
      <c r="D24" s="0" t="s">
        <v>253</v>
      </c>
      <c r="E24" s="0" t="s">
        <v>48</v>
      </c>
      <c r="F24" s="0">
        <v>37</v>
      </c>
      <c r="G24" s="0">
        <v>0</v>
      </c>
      <c r="H24" s="0">
        <v>0</v>
      </c>
      <c r="I24" s="0">
        <v>19364991</v>
      </c>
      <c r="J24" s="0" t="s">
        <v>284</v>
      </c>
      <c r="K24" s="0" t="s">
        <v>285</v>
      </c>
    </row>
    <row r="25">
      <c r="A25" s="0" t="s">
        <v>251</v>
      </c>
      <c r="B25" s="0" t="s">
        <v>48</v>
      </c>
      <c r="C25" s="0" t="s">
        <v>283</v>
      </c>
      <c r="D25" s="0" t="s">
        <v>253</v>
      </c>
      <c r="E25" s="0" t="s">
        <v>48</v>
      </c>
      <c r="F25" s="0">
        <v>43</v>
      </c>
      <c r="G25" s="0">
        <v>0</v>
      </c>
      <c r="H25" s="0">
        <v>0</v>
      </c>
      <c r="I25" s="0">
        <v>83200154</v>
      </c>
      <c r="J25" s="0" t="s">
        <v>284</v>
      </c>
      <c r="K25" s="0" t="s">
        <v>285</v>
      </c>
    </row>
    <row r="26">
      <c r="A26" s="0" t="s">
        <v>251</v>
      </c>
      <c r="B26" s="0" t="s">
        <v>48</v>
      </c>
      <c r="C26" s="0" t="s">
        <v>286</v>
      </c>
      <c r="D26" s="0" t="s">
        <v>253</v>
      </c>
      <c r="E26" s="0" t="s">
        <v>254</v>
      </c>
      <c r="F26" s="0">
        <v>220</v>
      </c>
      <c r="G26" s="0">
        <v>42</v>
      </c>
      <c r="H26" s="0">
        <v>49</v>
      </c>
      <c r="I26" s="0">
        <v>219962466</v>
      </c>
      <c r="J26" s="0" t="s">
        <v>284</v>
      </c>
      <c r="K26" s="0" t="s">
        <v>48</v>
      </c>
    </row>
    <row r="27">
      <c r="A27" s="0" t="s">
        <v>251</v>
      </c>
      <c r="B27" s="0" t="s">
        <v>48</v>
      </c>
      <c r="C27" s="0" t="s">
        <v>283</v>
      </c>
      <c r="D27" s="0" t="s">
        <v>253</v>
      </c>
      <c r="E27" s="0" t="s">
        <v>48</v>
      </c>
      <c r="F27" s="0">
        <v>1</v>
      </c>
      <c r="G27" s="0">
        <v>0</v>
      </c>
      <c r="H27" s="0">
        <v>0</v>
      </c>
      <c r="I27" s="0">
        <v>1484117</v>
      </c>
      <c r="J27" s="0" t="s">
        <v>284</v>
      </c>
      <c r="K27" s="0" t="s">
        <v>285</v>
      </c>
    </row>
    <row r="28">
      <c r="A28" s="0" t="s">
        <v>251</v>
      </c>
      <c r="B28" s="0" t="s">
        <v>48</v>
      </c>
      <c r="C28" s="0" t="s">
        <v>286</v>
      </c>
      <c r="D28" s="0" t="s">
        <v>253</v>
      </c>
      <c r="E28" s="0" t="s">
        <v>254</v>
      </c>
      <c r="F28" s="0">
        <v>0</v>
      </c>
      <c r="G28" s="0">
        <v>0</v>
      </c>
      <c r="H28" s="0">
        <v>2</v>
      </c>
      <c r="I28" s="0">
        <v>1748085</v>
      </c>
      <c r="J28" s="0" t="s">
        <v>291</v>
      </c>
      <c r="K28" s="0" t="s">
        <v>48</v>
      </c>
    </row>
    <row r="29">
      <c r="A29" s="0" t="s">
        <v>251</v>
      </c>
      <c r="B29" s="0" t="s">
        <v>48</v>
      </c>
      <c r="C29" s="0" t="s">
        <v>283</v>
      </c>
      <c r="D29" s="0" t="s">
        <v>253</v>
      </c>
      <c r="E29" s="0" t="s">
        <v>48</v>
      </c>
      <c r="F29" s="0">
        <v>66</v>
      </c>
      <c r="G29" s="0">
        <v>0</v>
      </c>
      <c r="H29" s="0">
        <v>0</v>
      </c>
      <c r="I29" s="0">
        <v>150899141</v>
      </c>
      <c r="J29" s="0" t="s">
        <v>284</v>
      </c>
      <c r="K29" s="0" t="s">
        <v>285</v>
      </c>
    </row>
    <row r="30">
      <c r="A30" s="0" t="s">
        <v>251</v>
      </c>
      <c r="B30" s="0" t="s">
        <v>48</v>
      </c>
      <c r="C30" s="0" t="s">
        <v>283</v>
      </c>
      <c r="D30" s="0" t="s">
        <v>253</v>
      </c>
      <c r="E30" s="0" t="s">
        <v>48</v>
      </c>
      <c r="F30" s="0">
        <v>20</v>
      </c>
      <c r="G30" s="0">
        <v>0</v>
      </c>
      <c r="H30" s="0">
        <v>0</v>
      </c>
      <c r="I30" s="0">
        <v>32423502</v>
      </c>
      <c r="J30" s="0" t="s">
        <v>284</v>
      </c>
      <c r="K30" s="0" t="s">
        <v>285</v>
      </c>
    </row>
    <row r="31">
      <c r="A31" s="0" t="s">
        <v>251</v>
      </c>
      <c r="B31" s="0" t="s">
        <v>48</v>
      </c>
      <c r="C31" s="0" t="s">
        <v>286</v>
      </c>
      <c r="D31" s="0" t="s">
        <v>253</v>
      </c>
      <c r="E31" s="0" t="s">
        <v>48</v>
      </c>
      <c r="F31" s="0">
        <v>1</v>
      </c>
      <c r="G31" s="0">
        <v>0</v>
      </c>
      <c r="H31" s="0">
        <v>0</v>
      </c>
      <c r="I31" s="0">
        <v>2587109</v>
      </c>
      <c r="J31" s="0" t="s">
        <v>292</v>
      </c>
      <c r="K31" s="0" t="s">
        <v>48</v>
      </c>
    </row>
    <row r="32">
      <c r="A32" s="0" t="s">
        <v>251</v>
      </c>
      <c r="B32" s="0" t="s">
        <v>48</v>
      </c>
      <c r="C32" s="0" t="s">
        <v>283</v>
      </c>
      <c r="D32" s="0" t="s">
        <v>253</v>
      </c>
      <c r="E32" s="0" t="s">
        <v>48</v>
      </c>
      <c r="F32" s="0">
        <v>12</v>
      </c>
      <c r="G32" s="0">
        <v>0</v>
      </c>
      <c r="H32" s="0">
        <v>0</v>
      </c>
      <c r="I32" s="0">
        <v>30402332</v>
      </c>
      <c r="J32" s="0" t="s">
        <v>284</v>
      </c>
      <c r="K32" s="0" t="s">
        <v>285</v>
      </c>
    </row>
    <row r="33">
      <c r="A33" s="0" t="s">
        <v>251</v>
      </c>
      <c r="B33" s="0" t="s">
        <v>48</v>
      </c>
      <c r="C33" s="0" t="s">
        <v>283</v>
      </c>
      <c r="D33" s="0" t="s">
        <v>253</v>
      </c>
      <c r="E33" s="0" t="s">
        <v>48</v>
      </c>
      <c r="F33" s="0">
        <v>18</v>
      </c>
      <c r="G33" s="0">
        <v>0</v>
      </c>
      <c r="H33" s="0">
        <v>0</v>
      </c>
      <c r="I33" s="0">
        <v>13398035</v>
      </c>
      <c r="J33" s="0" t="s">
        <v>284</v>
      </c>
      <c r="K33" s="0" t="s">
        <v>285</v>
      </c>
    </row>
    <row r="34">
      <c r="A34" s="0" t="s">
        <v>251</v>
      </c>
      <c r="B34" s="0" t="s">
        <v>48</v>
      </c>
      <c r="C34" s="0" t="s">
        <v>283</v>
      </c>
      <c r="D34" s="0" t="s">
        <v>253</v>
      </c>
      <c r="E34" s="0" t="s">
        <v>48</v>
      </c>
      <c r="F34" s="0">
        <v>28</v>
      </c>
      <c r="G34" s="0">
        <v>0</v>
      </c>
      <c r="H34" s="0">
        <v>0</v>
      </c>
      <c r="I34" s="0">
        <v>44652969</v>
      </c>
      <c r="J34" s="0" t="s">
        <v>284</v>
      </c>
      <c r="K34" s="0" t="s">
        <v>285</v>
      </c>
    </row>
    <row r="35">
      <c r="A35" s="0" t="s">
        <v>251</v>
      </c>
      <c r="B35" s="0" t="s">
        <v>48</v>
      </c>
      <c r="C35" s="0" t="s">
        <v>283</v>
      </c>
      <c r="D35" s="0" t="s">
        <v>253</v>
      </c>
      <c r="E35" s="0" t="s">
        <v>48</v>
      </c>
      <c r="F35" s="0">
        <v>11</v>
      </c>
      <c r="G35" s="0">
        <v>0</v>
      </c>
      <c r="H35" s="0">
        <v>0</v>
      </c>
      <c r="I35" s="0">
        <v>24469369</v>
      </c>
      <c r="J35" s="0" t="s">
        <v>284</v>
      </c>
      <c r="K35" s="0" t="s">
        <v>285</v>
      </c>
    </row>
    <row r="36">
      <c r="A36" s="0" t="s">
        <v>251</v>
      </c>
      <c r="B36" s="0" t="s">
        <v>48</v>
      </c>
      <c r="C36" s="0" t="s">
        <v>286</v>
      </c>
      <c r="D36" s="0" t="s">
        <v>253</v>
      </c>
      <c r="E36" s="0" t="s">
        <v>48</v>
      </c>
      <c r="F36" s="0">
        <v>0</v>
      </c>
      <c r="G36" s="0">
        <v>0</v>
      </c>
      <c r="H36" s="0">
        <v>0</v>
      </c>
      <c r="I36" s="0">
        <v>1585333</v>
      </c>
      <c r="J36" s="0" t="s">
        <v>293</v>
      </c>
      <c r="K36" s="0" t="s">
        <v>48</v>
      </c>
    </row>
  </sheetData>
  <autoFilter ref="A1:K36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R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5581474304199" customWidth="1"/>
    <col min="2" max="2" width="29.5469951629639" customWidth="1"/>
    <col min="3" max="3" width="19.9621753692627" customWidth="1"/>
    <col min="4" max="4" width="18.1892023086548" customWidth="1"/>
    <col min="5" max="5" width="18.0776882171631" customWidth="1"/>
    <col min="6" max="6" width="11.3950262069702" customWidth="1"/>
    <col min="7" max="7" width="21.6829700469971" customWidth="1"/>
    <col min="8" max="8" width="21.5714569091797" customWidth="1"/>
    <col min="9" max="9" width="26.3409862518311" customWidth="1"/>
    <col min="10" max="10" width="60.3443260192871" customWidth="1"/>
    <col min="11" max="11" width="69.5478210449219" customWidth="1"/>
    <col min="12" max="12" width="29.5469951629639" customWidth="1"/>
    <col min="13" max="13" width="21.2622108459473" customWidth="1"/>
    <col min="14" max="14" width="14.7517023086548" customWidth="1"/>
    <col min="15" max="15" width="17.9477596282959" customWidth="1"/>
    <col min="16" max="16" width="28.0829887390137" customWidth="1"/>
    <col min="17" max="17" width="154.524627685547" customWidth="1"/>
    <col min="18" max="18" width="11.1228904724121" customWidth="1"/>
  </cols>
  <sheetData>
    <row r="1">
      <c r="A1" s="9" t="s">
        <v>22</v>
      </c>
      <c r="B1" s="9" t="s">
        <v>29</v>
      </c>
      <c r="C1" s="9" t="s">
        <v>294</v>
      </c>
      <c r="D1" s="9" t="s">
        <v>295</v>
      </c>
      <c r="E1" s="9" t="s">
        <v>296</v>
      </c>
      <c r="F1" s="9" t="s">
        <v>297</v>
      </c>
      <c r="G1" s="9" t="s">
        <v>298</v>
      </c>
      <c r="H1" s="9" t="s">
        <v>299</v>
      </c>
      <c r="I1" s="9" t="s">
        <v>300</v>
      </c>
      <c r="J1" s="9" t="s">
        <v>25</v>
      </c>
      <c r="K1" s="9" t="s">
        <v>301</v>
      </c>
      <c r="L1" s="9" t="s">
        <v>302</v>
      </c>
      <c r="M1" s="9" t="s">
        <v>303</v>
      </c>
      <c r="N1" s="9" t="s">
        <v>304</v>
      </c>
      <c r="O1" s="9" t="s">
        <v>305</v>
      </c>
      <c r="P1" s="9" t="s">
        <v>306</v>
      </c>
      <c r="Q1" s="9" t="s">
        <v>39</v>
      </c>
      <c r="R1" s="9" t="s">
        <v>307</v>
      </c>
    </row>
    <row r="2">
      <c r="A2" s="0" t="s">
        <v>308</v>
      </c>
      <c r="B2" s="0" t="s">
        <v>309</v>
      </c>
      <c r="C2" s="0">
        <v>3</v>
      </c>
      <c r="D2" s="0">
        <v>0</v>
      </c>
      <c r="E2" s="0">
        <v>0</v>
      </c>
      <c r="F2" s="0">
        <v>6320389</v>
      </c>
      <c r="G2" s="0">
        <v>0</v>
      </c>
      <c r="H2" s="0">
        <v>0</v>
      </c>
      <c r="I2" s="0">
        <v>0</v>
      </c>
      <c r="J2" s="0" t="s">
        <v>310</v>
      </c>
      <c r="K2" s="8" t="s">
        <v>311</v>
      </c>
      <c r="L2" s="0" t="s">
        <v>309</v>
      </c>
      <c r="M2" s="0" t="s">
        <v>312</v>
      </c>
      <c r="N2" s="0" t="b">
        <v>1</v>
      </c>
      <c r="O2" s="0" t="b">
        <v>1</v>
      </c>
      <c r="P2" s="0" t="s">
        <v>313</v>
      </c>
      <c r="Q2" s="8" t="s">
        <v>314</v>
      </c>
      <c r="R2" s="0" t="s">
        <v>315</v>
      </c>
    </row>
    <row r="3">
      <c r="A3" s="0" t="s">
        <v>316</v>
      </c>
      <c r="B3" s="0" t="s">
        <v>317</v>
      </c>
      <c r="C3" s="0">
        <v>2</v>
      </c>
      <c r="D3" s="0">
        <v>0</v>
      </c>
      <c r="E3" s="0">
        <v>0</v>
      </c>
      <c r="F3" s="0">
        <v>27277484</v>
      </c>
      <c r="G3" s="0">
        <v>0</v>
      </c>
      <c r="H3" s="0">
        <v>0</v>
      </c>
      <c r="I3" s="0">
        <v>0</v>
      </c>
      <c r="J3" s="0" t="s">
        <v>318</v>
      </c>
      <c r="K3" s="8" t="s">
        <v>319</v>
      </c>
      <c r="L3" s="0" t="s">
        <v>317</v>
      </c>
      <c r="M3" s="0" t="s">
        <v>320</v>
      </c>
      <c r="N3" s="0" t="b">
        <v>1</v>
      </c>
      <c r="O3" s="0" t="b">
        <v>1</v>
      </c>
      <c r="P3" s="0" t="s">
        <v>321</v>
      </c>
      <c r="Q3" s="8" t="s">
        <v>322</v>
      </c>
      <c r="R3" s="0" t="s">
        <v>323</v>
      </c>
    </row>
    <row r="4">
      <c r="A4" s="0" t="s">
        <v>324</v>
      </c>
      <c r="B4" s="0" t="s">
        <v>325</v>
      </c>
      <c r="C4" s="0">
        <v>1</v>
      </c>
      <c r="D4" s="0">
        <v>0</v>
      </c>
      <c r="E4" s="0">
        <v>0</v>
      </c>
      <c r="F4" s="0">
        <v>1459623</v>
      </c>
      <c r="G4" s="0">
        <v>0</v>
      </c>
      <c r="H4" s="0">
        <v>0</v>
      </c>
      <c r="I4" s="0">
        <v>0</v>
      </c>
      <c r="J4" s="0" t="s">
        <v>326</v>
      </c>
      <c r="K4" s="8" t="s">
        <v>327</v>
      </c>
      <c r="L4" s="0" t="s">
        <v>325</v>
      </c>
      <c r="M4" s="0" t="s">
        <v>328</v>
      </c>
      <c r="N4" s="0" t="b">
        <v>1</v>
      </c>
      <c r="O4" s="0" t="b">
        <v>0</v>
      </c>
      <c r="P4" s="0" t="s">
        <v>329</v>
      </c>
      <c r="Q4" s="8" t="s">
        <v>330</v>
      </c>
      <c r="R4" s="0" t="s">
        <v>323</v>
      </c>
    </row>
    <row r="5">
      <c r="A5" s="0" t="s">
        <v>331</v>
      </c>
      <c r="B5" s="0" t="s">
        <v>332</v>
      </c>
      <c r="C5" s="0">
        <v>5</v>
      </c>
      <c r="D5" s="0">
        <v>0</v>
      </c>
      <c r="E5" s="0">
        <v>0</v>
      </c>
      <c r="F5" s="0">
        <v>279901243</v>
      </c>
      <c r="G5" s="0">
        <v>0</v>
      </c>
      <c r="H5" s="0">
        <v>0</v>
      </c>
      <c r="I5" s="0">
        <v>0</v>
      </c>
      <c r="J5" s="0" t="s">
        <v>333</v>
      </c>
      <c r="K5" s="8" t="s">
        <v>334</v>
      </c>
      <c r="L5" s="0" t="s">
        <v>332</v>
      </c>
      <c r="M5" s="0" t="s">
        <v>335</v>
      </c>
      <c r="N5" s="0" t="b">
        <v>1</v>
      </c>
      <c r="O5" s="0" t="b">
        <v>1</v>
      </c>
      <c r="P5" s="0" t="s">
        <v>336</v>
      </c>
      <c r="Q5" s="8" t="s">
        <v>337</v>
      </c>
      <c r="R5" s="0" t="s">
        <v>323</v>
      </c>
    </row>
    <row r="6">
      <c r="A6" s="0" t="s">
        <v>338</v>
      </c>
      <c r="B6" s="0" t="s">
        <v>339</v>
      </c>
      <c r="C6" s="0">
        <v>3</v>
      </c>
      <c r="D6" s="0">
        <v>0</v>
      </c>
      <c r="E6" s="0">
        <v>0</v>
      </c>
      <c r="F6" s="0">
        <v>8337065</v>
      </c>
      <c r="G6" s="0">
        <v>0</v>
      </c>
      <c r="H6" s="0">
        <v>0</v>
      </c>
      <c r="I6" s="0">
        <v>0</v>
      </c>
      <c r="J6" s="0" t="s">
        <v>340</v>
      </c>
      <c r="K6" s="8" t="s">
        <v>341</v>
      </c>
      <c r="L6" s="0" t="s">
        <v>342</v>
      </c>
      <c r="M6" s="0" t="s">
        <v>343</v>
      </c>
      <c r="N6" s="0" t="b">
        <v>1</v>
      </c>
      <c r="O6" s="0" t="b">
        <v>0</v>
      </c>
      <c r="P6" s="0" t="s">
        <v>339</v>
      </c>
      <c r="Q6" s="8" t="s">
        <v>344</v>
      </c>
      <c r="R6" s="0" t="s">
        <v>315</v>
      </c>
    </row>
    <row r="7">
      <c r="A7" s="0" t="s">
        <v>345</v>
      </c>
      <c r="B7" s="0" t="s">
        <v>346</v>
      </c>
      <c r="C7" s="0">
        <v>1</v>
      </c>
      <c r="D7" s="0">
        <v>0</v>
      </c>
      <c r="E7" s="0">
        <v>0</v>
      </c>
      <c r="F7" s="0">
        <v>12388800</v>
      </c>
      <c r="G7" s="0">
        <v>0</v>
      </c>
      <c r="H7" s="0">
        <v>0</v>
      </c>
      <c r="I7" s="0">
        <v>0</v>
      </c>
      <c r="J7" s="0" t="s">
        <v>347</v>
      </c>
      <c r="K7" s="8" t="s">
        <v>348</v>
      </c>
      <c r="L7" s="0" t="s">
        <v>346</v>
      </c>
      <c r="M7" s="0" t="s">
        <v>349</v>
      </c>
      <c r="N7" s="0" t="b">
        <v>1</v>
      </c>
      <c r="O7" s="0" t="b">
        <v>0</v>
      </c>
      <c r="P7" s="0" t="s">
        <v>350</v>
      </c>
      <c r="Q7" s="8" t="s">
        <v>351</v>
      </c>
      <c r="R7" s="0" t="s">
        <v>323</v>
      </c>
    </row>
    <row r="8">
      <c r="A8" s="0" t="s">
        <v>352</v>
      </c>
      <c r="B8" s="0" t="s">
        <v>353</v>
      </c>
      <c r="C8" s="0">
        <v>1</v>
      </c>
      <c r="D8" s="0">
        <v>0</v>
      </c>
      <c r="E8" s="0">
        <v>0</v>
      </c>
      <c r="F8" s="0">
        <v>1458444</v>
      </c>
      <c r="G8" s="0">
        <v>0</v>
      </c>
      <c r="H8" s="0">
        <v>0</v>
      </c>
      <c r="I8" s="0">
        <v>0</v>
      </c>
      <c r="J8" s="0" t="s">
        <v>354</v>
      </c>
      <c r="K8" s="8" t="s">
        <v>355</v>
      </c>
      <c r="L8" s="0" t="s">
        <v>353</v>
      </c>
      <c r="M8" s="0" t="s">
        <v>356</v>
      </c>
      <c r="N8" s="0" t="b">
        <v>1</v>
      </c>
      <c r="O8" s="0" t="b">
        <v>0</v>
      </c>
      <c r="P8" s="0" t="s">
        <v>357</v>
      </c>
      <c r="Q8" s="8" t="s">
        <v>358</v>
      </c>
      <c r="R8" s="0" t="s">
        <v>315</v>
      </c>
    </row>
    <row r="9">
      <c r="A9" s="0" t="s">
        <v>359</v>
      </c>
      <c r="B9" s="0" t="s">
        <v>360</v>
      </c>
      <c r="C9" s="0">
        <v>1</v>
      </c>
      <c r="D9" s="0">
        <v>0</v>
      </c>
      <c r="E9" s="0">
        <v>0</v>
      </c>
      <c r="F9" s="0">
        <v>1405446</v>
      </c>
      <c r="G9" s="0">
        <v>0</v>
      </c>
      <c r="H9" s="0">
        <v>0</v>
      </c>
      <c r="I9" s="0">
        <v>0</v>
      </c>
      <c r="J9" s="0" t="s">
        <v>361</v>
      </c>
      <c r="K9" s="8" t="s">
        <v>362</v>
      </c>
      <c r="L9" s="0" t="s">
        <v>360</v>
      </c>
      <c r="M9" s="0" t="s">
        <v>363</v>
      </c>
      <c r="N9" s="0" t="b">
        <v>1</v>
      </c>
      <c r="O9" s="0" t="b">
        <v>0</v>
      </c>
      <c r="P9" s="0" t="s">
        <v>360</v>
      </c>
      <c r="Q9" s="8" t="s">
        <v>364</v>
      </c>
      <c r="R9" s="0" t="s">
        <v>323</v>
      </c>
    </row>
    <row r="10">
      <c r="A10" s="0" t="s">
        <v>365</v>
      </c>
      <c r="B10" s="0" t="s">
        <v>366</v>
      </c>
      <c r="C10" s="0">
        <v>1</v>
      </c>
      <c r="D10" s="0">
        <v>0</v>
      </c>
      <c r="E10" s="0">
        <v>0</v>
      </c>
      <c r="F10" s="0">
        <v>241786457</v>
      </c>
      <c r="G10" s="0">
        <v>0</v>
      </c>
      <c r="H10" s="0">
        <v>0</v>
      </c>
      <c r="I10" s="0">
        <v>0</v>
      </c>
      <c r="J10" s="0" t="s">
        <v>367</v>
      </c>
      <c r="K10" s="8" t="s">
        <v>368</v>
      </c>
      <c r="L10" s="0" t="s">
        <v>366</v>
      </c>
      <c r="M10" s="0" t="s">
        <v>369</v>
      </c>
      <c r="N10" s="0" t="b">
        <v>1</v>
      </c>
      <c r="O10" s="0" t="b">
        <v>1</v>
      </c>
      <c r="P10" s="0" t="s">
        <v>370</v>
      </c>
      <c r="Q10" s="8" t="s">
        <v>371</v>
      </c>
      <c r="R10" s="0" t="s">
        <v>315</v>
      </c>
    </row>
    <row r="11">
      <c r="A11" s="0" t="s">
        <v>372</v>
      </c>
      <c r="B11" s="0" t="s">
        <v>373</v>
      </c>
      <c r="C11" s="0">
        <v>2</v>
      </c>
      <c r="D11" s="0">
        <v>0</v>
      </c>
      <c r="E11" s="0">
        <v>0</v>
      </c>
      <c r="F11" s="0">
        <v>49938999</v>
      </c>
      <c r="G11" s="0">
        <v>0</v>
      </c>
      <c r="H11" s="0">
        <v>0</v>
      </c>
      <c r="I11" s="0">
        <v>0</v>
      </c>
      <c r="J11" s="0" t="s">
        <v>374</v>
      </c>
      <c r="K11" s="8" t="s">
        <v>375</v>
      </c>
      <c r="L11" s="0" t="s">
        <v>373</v>
      </c>
      <c r="M11" s="0" t="s">
        <v>376</v>
      </c>
      <c r="N11" s="0" t="b">
        <v>1</v>
      </c>
      <c r="O11" s="0" t="b">
        <v>1</v>
      </c>
      <c r="P11" s="0" t="s">
        <v>373</v>
      </c>
      <c r="Q11" s="8" t="s">
        <v>377</v>
      </c>
      <c r="R11" s="0" t="s">
        <v>315</v>
      </c>
    </row>
    <row r="12">
      <c r="A12" s="0" t="s">
        <v>378</v>
      </c>
      <c r="B12" s="0" t="s">
        <v>379</v>
      </c>
      <c r="C12" s="0">
        <v>2</v>
      </c>
      <c r="D12" s="0">
        <v>0</v>
      </c>
      <c r="E12" s="0">
        <v>0</v>
      </c>
      <c r="F12" s="0">
        <v>3630351</v>
      </c>
      <c r="G12" s="0">
        <v>0</v>
      </c>
      <c r="H12" s="0">
        <v>0</v>
      </c>
      <c r="I12" s="0">
        <v>0</v>
      </c>
      <c r="J12" s="0" t="s">
        <v>380</v>
      </c>
      <c r="K12" s="8" t="s">
        <v>381</v>
      </c>
      <c r="L12" s="0" t="s">
        <v>382</v>
      </c>
      <c r="M12" s="0" t="s">
        <v>383</v>
      </c>
      <c r="N12" s="0" t="b">
        <v>1</v>
      </c>
      <c r="O12" s="0" t="b">
        <v>0</v>
      </c>
      <c r="P12" s="0" t="s">
        <v>379</v>
      </c>
      <c r="Q12" s="8" t="s">
        <v>384</v>
      </c>
      <c r="R12" s="0" t="s">
        <v>315</v>
      </c>
    </row>
  </sheetData>
  <autoFilter ref="A1:R12"/>
  <hyperlinks>
    <hyperlink ref="K2" r:id="rId274"/>
    <hyperlink ref="Q2" r:id="rId275"/>
    <hyperlink ref="K3" r:id="rId276"/>
    <hyperlink ref="Q3" r:id="rId277"/>
    <hyperlink ref="K4" r:id="rId278"/>
    <hyperlink ref="Q4" r:id="rId279"/>
    <hyperlink ref="K5" r:id="rId280"/>
    <hyperlink ref="Q5" r:id="rId281"/>
    <hyperlink ref="K6" r:id="rId282"/>
    <hyperlink ref="Q6" r:id="rId283"/>
    <hyperlink ref="K7" r:id="rId284"/>
    <hyperlink ref="Q7" r:id="rId285"/>
    <hyperlink ref="K8" r:id="rId286"/>
    <hyperlink ref="Q8" r:id="rId287"/>
    <hyperlink ref="K9" r:id="rId288"/>
    <hyperlink ref="Q9" r:id="rId289"/>
    <hyperlink ref="K10" r:id="rId290"/>
    <hyperlink ref="Q10" r:id="rId291"/>
    <hyperlink ref="K11" r:id="rId292"/>
    <hyperlink ref="Q11" r:id="rId293"/>
    <hyperlink ref="K12" r:id="rId294"/>
    <hyperlink ref="Q12" r:id="rId29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</cols>
  <sheetData>
    <row r="1">
      <c r="A1" s="10"/>
    </row>
  </sheetData>
  <autoFilter ref="A1:A1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1.2622108459473" customWidth="1"/>
    <col min="2" max="2" width="30.8902778625488" customWidth="1"/>
    <col min="3" max="3" width="17.3983736038208" customWidth="1"/>
    <col min="4" max="4" width="17.356427192688" customWidth="1"/>
  </cols>
  <sheetData>
    <row r="1">
      <c r="A1" s="11" t="s">
        <v>303</v>
      </c>
      <c r="B1" s="11" t="s">
        <v>29</v>
      </c>
      <c r="C1" s="11" t="s">
        <v>385</v>
      </c>
      <c r="D1" s="11" t="s">
        <v>386</v>
      </c>
    </row>
    <row r="2">
      <c r="A2" s="0" t="s">
        <v>387</v>
      </c>
      <c r="B2" s="0" t="s">
        <v>388</v>
      </c>
    </row>
    <row r="3">
      <c r="A3" s="0" t="s">
        <v>389</v>
      </c>
      <c r="B3" s="0" t="s">
        <v>390</v>
      </c>
      <c r="C3" s="0" t="s">
        <v>360</v>
      </c>
      <c r="D3" s="0" t="s">
        <v>391</v>
      </c>
    </row>
    <row r="4">
      <c r="A4" s="0" t="s">
        <v>392</v>
      </c>
      <c r="B4" s="0" t="s">
        <v>393</v>
      </c>
      <c r="C4" s="0" t="s">
        <v>360</v>
      </c>
      <c r="D4" s="0" t="s">
        <v>391</v>
      </c>
    </row>
    <row r="5">
      <c r="A5" s="0" t="s">
        <v>394</v>
      </c>
      <c r="B5" s="0" t="s">
        <v>395</v>
      </c>
      <c r="C5" s="0" t="s">
        <v>360</v>
      </c>
      <c r="D5" s="0" t="s">
        <v>391</v>
      </c>
    </row>
    <row r="6">
      <c r="A6" s="0" t="s">
        <v>396</v>
      </c>
      <c r="B6" s="0" t="s">
        <v>397</v>
      </c>
      <c r="C6" s="0" t="s">
        <v>360</v>
      </c>
      <c r="D6" s="0" t="s">
        <v>391</v>
      </c>
    </row>
    <row r="7">
      <c r="A7" s="0" t="s">
        <v>398</v>
      </c>
      <c r="B7" s="0" t="s">
        <v>399</v>
      </c>
      <c r="C7" s="0" t="s">
        <v>360</v>
      </c>
      <c r="D7" s="0" t="s">
        <v>391</v>
      </c>
    </row>
    <row r="8">
      <c r="A8" s="0" t="s">
        <v>400</v>
      </c>
      <c r="B8" s="0" t="s">
        <v>401</v>
      </c>
      <c r="C8" s="0" t="s">
        <v>360</v>
      </c>
      <c r="D8" s="0" t="s">
        <v>391</v>
      </c>
    </row>
  </sheetData>
  <autoFilter ref="A1:D8"/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C3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62.9521179199219" customWidth="1"/>
    <col min="2" max="2" width="60.330005645752" customWidth="1"/>
    <col min="3" max="3" width="54.1455726623535" customWidth="1"/>
  </cols>
  <sheetData>
    <row r="1">
      <c r="A1" s="12" t="s">
        <v>402</v>
      </c>
      <c r="B1" s="12" t="s">
        <v>403</v>
      </c>
      <c r="C1" s="12" t="s">
        <v>404</v>
      </c>
    </row>
    <row r="2">
      <c r="A2" s="0" t="s">
        <v>29</v>
      </c>
      <c r="B2" s="0" t="s">
        <v>403</v>
      </c>
      <c r="C2" s="0" t="s">
        <v>404</v>
      </c>
    </row>
    <row r="3">
      <c r="A3" s="0" t="s">
        <v>303</v>
      </c>
      <c r="B3" s="0" t="s">
        <v>405</v>
      </c>
      <c r="C3" s="0" t="s">
        <v>406</v>
      </c>
    </row>
    <row r="4">
      <c r="A4" s="0" t="s">
        <v>407</v>
      </c>
    </row>
    <row r="5">
      <c r="A5" s="0" t="s">
        <v>408</v>
      </c>
      <c r="B5" s="0" t="s">
        <v>409</v>
      </c>
      <c r="C5" s="0" t="s">
        <v>409</v>
      </c>
    </row>
    <row r="6">
      <c r="A6" s="0" t="s">
        <v>410</v>
      </c>
      <c r="B6" s="0" t="s">
        <v>48</v>
      </c>
      <c r="C6" s="0" t="s">
        <v>411</v>
      </c>
    </row>
    <row r="7">
      <c r="A7" s="0" t="s">
        <v>412</v>
      </c>
      <c r="B7" s="0" t="s">
        <v>48</v>
      </c>
      <c r="C7" s="0" t="s">
        <v>48</v>
      </c>
    </row>
    <row r="8">
      <c r="A8" s="0" t="s">
        <v>413</v>
      </c>
      <c r="B8" s="0" t="s">
        <v>414</v>
      </c>
      <c r="C8" s="0" t="s">
        <v>48</v>
      </c>
    </row>
    <row r="9">
      <c r="A9" s="0" t="s">
        <v>415</v>
      </c>
      <c r="B9" s="0" t="s">
        <v>48</v>
      </c>
      <c r="C9" s="0" t="s">
        <v>48</v>
      </c>
    </row>
    <row r="10">
      <c r="A10" s="0" t="s">
        <v>416</v>
      </c>
      <c r="B10" s="0" t="s">
        <v>48</v>
      </c>
      <c r="C10" s="0" t="s">
        <v>48</v>
      </c>
    </row>
    <row r="11">
      <c r="A11" s="0" t="s">
        <v>417</v>
      </c>
      <c r="B11" s="0" t="s">
        <v>48</v>
      </c>
      <c r="C11" s="0" t="s">
        <v>48</v>
      </c>
    </row>
    <row r="12">
      <c r="A12" s="0" t="s">
        <v>418</v>
      </c>
      <c r="B12" s="0" t="s">
        <v>48</v>
      </c>
      <c r="C12" s="0" t="s">
        <v>48</v>
      </c>
    </row>
    <row r="13">
      <c r="A13" s="0" t="s">
        <v>419</v>
      </c>
      <c r="B13" s="0" t="s">
        <v>48</v>
      </c>
      <c r="C13" s="0" t="s">
        <v>48</v>
      </c>
    </row>
    <row r="14">
      <c r="A14" s="0" t="s">
        <v>420</v>
      </c>
      <c r="B14" s="0" t="s">
        <v>421</v>
      </c>
      <c r="C14" s="0" t="s">
        <v>422</v>
      </c>
    </row>
    <row r="15">
      <c r="A15" s="0" t="s">
        <v>423</v>
      </c>
      <c r="B15" s="0" t="s">
        <v>48</v>
      </c>
      <c r="C15" s="0" t="s">
        <v>48</v>
      </c>
    </row>
    <row r="16">
      <c r="A16" s="0" t="s">
        <v>424</v>
      </c>
      <c r="B16" s="0" t="s">
        <v>48</v>
      </c>
      <c r="C16" s="0" t="s">
        <v>48</v>
      </c>
    </row>
    <row r="17">
      <c r="A17" s="0" t="s">
        <v>425</v>
      </c>
      <c r="B17" s="0" t="s">
        <v>48</v>
      </c>
      <c r="C17" s="0" t="s">
        <v>48</v>
      </c>
    </row>
    <row r="18">
      <c r="A18" s="0" t="s">
        <v>426</v>
      </c>
      <c r="B18" s="0" t="s">
        <v>48</v>
      </c>
      <c r="C18" s="0" t="s">
        <v>48</v>
      </c>
    </row>
    <row r="19">
      <c r="A19" s="0" t="s">
        <v>427</v>
      </c>
      <c r="B19" s="0" t="s">
        <v>48</v>
      </c>
      <c r="C19" s="0" t="s">
        <v>48</v>
      </c>
    </row>
    <row r="20">
      <c r="A20" s="0" t="s">
        <v>428</v>
      </c>
      <c r="B20" s="0" t="s">
        <v>48</v>
      </c>
      <c r="C20" s="0" t="s">
        <v>48</v>
      </c>
    </row>
    <row r="21">
      <c r="A21" s="0" t="s">
        <v>429</v>
      </c>
      <c r="B21" s="0" t="s">
        <v>48</v>
      </c>
      <c r="C21" s="0" t="s">
        <v>48</v>
      </c>
    </row>
    <row r="22">
      <c r="A22" s="0" t="s">
        <v>430</v>
      </c>
      <c r="B22" s="0" t="s">
        <v>48</v>
      </c>
      <c r="C22" s="0" t="s">
        <v>48</v>
      </c>
    </row>
    <row r="23">
      <c r="A23" s="0" t="s">
        <v>431</v>
      </c>
      <c r="B23" s="0" t="s">
        <v>48</v>
      </c>
      <c r="C23" s="0" t="s">
        <v>48</v>
      </c>
    </row>
    <row r="24">
      <c r="A24" s="0" t="s">
        <v>432</v>
      </c>
      <c r="B24" s="0" t="s">
        <v>433</v>
      </c>
      <c r="C24" s="0" t="s">
        <v>433</v>
      </c>
    </row>
    <row r="25">
      <c r="A25" s="0" t="s">
        <v>434</v>
      </c>
      <c r="B25" s="0" t="s">
        <v>48</v>
      </c>
      <c r="C25" s="0" t="s">
        <v>48</v>
      </c>
    </row>
    <row r="26">
      <c r="A26" s="0" t="s">
        <v>435</v>
      </c>
      <c r="B26" s="0" t="s">
        <v>48</v>
      </c>
      <c r="C26" s="0" t="s">
        <v>48</v>
      </c>
    </row>
    <row r="27">
      <c r="A27" s="0" t="s">
        <v>436</v>
      </c>
      <c r="B27" s="0" t="s">
        <v>437</v>
      </c>
      <c r="C27" s="0" t="s">
        <v>48</v>
      </c>
    </row>
    <row r="28">
      <c r="A28" s="0" t="s">
        <v>438</v>
      </c>
      <c r="B28" s="0" t="s">
        <v>439</v>
      </c>
      <c r="C28" s="0" t="s">
        <v>48</v>
      </c>
    </row>
    <row r="29">
      <c r="A29" s="0" t="s">
        <v>440</v>
      </c>
      <c r="B29" s="0" t="s">
        <v>48</v>
      </c>
      <c r="C29" s="0" t="s">
        <v>48</v>
      </c>
    </row>
    <row r="30">
      <c r="A30" s="0" t="s">
        <v>441</v>
      </c>
      <c r="B30" s="0" t="s">
        <v>48</v>
      </c>
      <c r="C30" s="0" t="s">
        <v>48</v>
      </c>
    </row>
    <row r="31">
      <c r="A31" s="0" t="s">
        <v>442</v>
      </c>
      <c r="B31" s="0" t="s">
        <v>48</v>
      </c>
      <c r="C31" s="0" t="s">
        <v>48</v>
      </c>
    </row>
    <row r="32">
      <c r="A32" s="0" t="s">
        <v>443</v>
      </c>
      <c r="B32" s="0" t="s">
        <v>48</v>
      </c>
      <c r="C32" s="0" t="s">
        <v>48</v>
      </c>
    </row>
    <row r="33">
      <c r="A33" s="0" t="s">
        <v>444</v>
      </c>
      <c r="B33" s="0" t="s">
        <v>48</v>
      </c>
      <c r="C33" s="0" t="s">
        <v>48</v>
      </c>
    </row>
    <row r="34">
      <c r="A34" s="0" t="s">
        <v>445</v>
      </c>
      <c r="B34" s="0" t="s">
        <v>48</v>
      </c>
      <c r="C34" s="0" t="s">
        <v>446</v>
      </c>
    </row>
    <row r="35">
      <c r="A35" s="0" t="s">
        <v>447</v>
      </c>
      <c r="B35" s="0" t="s">
        <v>48</v>
      </c>
      <c r="C35" s="0" t="s">
        <v>48</v>
      </c>
    </row>
  </sheetData>
  <autoFilter ref="A1:C35"/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P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4.5833606719971" customWidth="1"/>
    <col min="2" max="2" width="18.1851100921631" customWidth="1"/>
    <col min="3" max="3" width="19.6757164001465" customWidth="1"/>
    <col min="4" max="4" width="18.2168254852295" customWidth="1"/>
    <col min="5" max="5" width="19.7074317932129" customWidth="1"/>
    <col min="6" max="6" width="19.5887565612793" customWidth="1"/>
    <col min="7" max="7" width="21.0793628692627" customWidth="1"/>
    <col min="8" max="8" width="26.6888294219971" customWidth="1"/>
    <col min="9" max="9" width="28.1794338226318" customWidth="1"/>
    <col min="10" max="10" width="17.2981119155884" customWidth="1"/>
    <col min="11" max="11" width="18.7887191772461" customWidth="1"/>
    <col min="12" max="12" width="15.5834550857544" customWidth="1"/>
    <col min="13" max="13" width="17.0740604400635" customWidth="1"/>
    <col min="14" max="14" width="18.8603324890137" customWidth="1"/>
    <col min="15" max="15" width="20.3509407043457" customWidth="1"/>
    <col min="16" max="16" width="16.1369333267212" customWidth="1"/>
  </cols>
  <sheetData>
    <row r="1">
      <c r="A1" s="13" t="s">
        <v>448</v>
      </c>
      <c r="B1" s="13" t="s">
        <v>449</v>
      </c>
      <c r="C1" s="13" t="s">
        <v>450</v>
      </c>
      <c r="D1" s="13" t="s">
        <v>451</v>
      </c>
      <c r="E1" s="13" t="s">
        <v>452</v>
      </c>
      <c r="F1" s="13" t="s">
        <v>453</v>
      </c>
      <c r="G1" s="13" t="s">
        <v>454</v>
      </c>
      <c r="H1" s="13" t="s">
        <v>455</v>
      </c>
      <c r="I1" s="13" t="s">
        <v>456</v>
      </c>
      <c r="J1" s="13" t="s">
        <v>457</v>
      </c>
      <c r="K1" s="13" t="s">
        <v>458</v>
      </c>
      <c r="L1" s="13" t="s">
        <v>459</v>
      </c>
      <c r="M1" s="13" t="s">
        <v>460</v>
      </c>
      <c r="N1" s="13" t="s">
        <v>461</v>
      </c>
      <c r="O1" s="13" t="s">
        <v>462</v>
      </c>
      <c r="P1" s="13" t="s">
        <v>463</v>
      </c>
    </row>
    <row r="2">
      <c r="A2" s="0" t="s">
        <v>464</v>
      </c>
      <c r="B2" s="0">
        <v>20</v>
      </c>
      <c r="C2" s="0">
        <v>0</v>
      </c>
      <c r="D2" s="0">
        <v>20</v>
      </c>
      <c r="E2" s="0">
        <v>0</v>
      </c>
      <c r="F2" s="0">
        <v>20</v>
      </c>
      <c r="G2" s="0">
        <v>0</v>
      </c>
      <c r="H2" s="0" t="s">
        <v>48</v>
      </c>
      <c r="I2" s="0" t="s">
        <v>48</v>
      </c>
      <c r="J2" s="0">
        <v>0</v>
      </c>
      <c r="K2" s="0">
        <v>21</v>
      </c>
      <c r="L2" s="0">
        <v>0</v>
      </c>
      <c r="M2" s="0">
        <v>20</v>
      </c>
      <c r="N2" s="0">
        <v>20</v>
      </c>
      <c r="O2" s="0">
        <v>1</v>
      </c>
      <c r="P2" s="0">
        <v>30</v>
      </c>
    </row>
  </sheetData>
  <autoFilter ref="A1:P2"/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6901245117188" customWidth="1"/>
    <col min="2" max="2" width="25.4659862518311" customWidth="1"/>
    <col min="3" max="3" width="56.2203483581543" customWidth="1"/>
    <col min="4" max="4" width="47.6746826171875" customWidth="1"/>
    <col min="5" max="5" width="21.2622108459473" customWidth="1"/>
    <col min="6" max="6" width="14.7517023086548" customWidth="1"/>
    <col min="7" max="7" width="17.9477596282959" customWidth="1"/>
    <col min="8" max="8" width="23.9590110778809" customWidth="1"/>
    <col min="9" max="9" width="151.189437866211" customWidth="1"/>
    <col min="10" max="10" width="11.1228904724121" customWidth="1"/>
    <col min="11" max="11" width="18.9698009490967" customWidth="1"/>
  </cols>
  <sheetData>
    <row r="1">
      <c r="A1" s="15" t="s">
        <v>22</v>
      </c>
      <c r="B1" s="15" t="s">
        <v>29</v>
      </c>
      <c r="C1" s="15" t="s">
        <v>25</v>
      </c>
      <c r="D1" s="15" t="s">
        <v>302</v>
      </c>
      <c r="E1" s="15" t="s">
        <v>303</v>
      </c>
      <c r="F1" s="15" t="s">
        <v>304</v>
      </c>
      <c r="G1" s="15" t="s">
        <v>305</v>
      </c>
      <c r="H1" s="15" t="s">
        <v>306</v>
      </c>
      <c r="I1" s="15" t="s">
        <v>39</v>
      </c>
      <c r="J1" s="15" t="s">
        <v>307</v>
      </c>
      <c r="K1" s="15" t="s">
        <v>465</v>
      </c>
    </row>
    <row r="2">
      <c r="A2" s="0" t="s">
        <v>466</v>
      </c>
      <c r="B2" s="0" t="s">
        <v>467</v>
      </c>
      <c r="C2" s="0" t="s">
        <v>468</v>
      </c>
      <c r="D2" s="0" t="s">
        <v>467</v>
      </c>
      <c r="E2" s="0" t="s">
        <v>469</v>
      </c>
      <c r="F2" s="0" t="b">
        <v>1</v>
      </c>
      <c r="G2" s="0" t="b">
        <v>1</v>
      </c>
      <c r="H2" s="0" t="s">
        <v>470</v>
      </c>
      <c r="I2" s="14" t="s">
        <v>471</v>
      </c>
      <c r="J2" s="0" t="s">
        <v>323</v>
      </c>
    </row>
    <row r="3">
      <c r="A3" s="0" t="s">
        <v>472</v>
      </c>
      <c r="B3" s="0" t="s">
        <v>473</v>
      </c>
      <c r="C3" s="0" t="s">
        <v>474</v>
      </c>
      <c r="D3" s="0" t="s">
        <v>475</v>
      </c>
      <c r="E3" s="0" t="s">
        <v>476</v>
      </c>
      <c r="F3" s="0" t="b">
        <v>1</v>
      </c>
      <c r="G3" s="0" t="b">
        <v>1</v>
      </c>
      <c r="H3" s="0" t="s">
        <v>477</v>
      </c>
      <c r="I3" s="14" t="s">
        <v>478</v>
      </c>
      <c r="J3" s="0" t="s">
        <v>315</v>
      </c>
    </row>
    <row r="4">
      <c r="A4" s="0" t="s">
        <v>479</v>
      </c>
      <c r="B4" s="0" t="s">
        <v>480</v>
      </c>
      <c r="C4" s="0" t="s">
        <v>481</v>
      </c>
      <c r="D4" s="0" t="s">
        <v>480</v>
      </c>
      <c r="E4" s="0" t="s">
        <v>482</v>
      </c>
      <c r="F4" s="0" t="b">
        <v>1</v>
      </c>
      <c r="G4" s="0" t="b">
        <v>1</v>
      </c>
      <c r="H4" s="0" t="s">
        <v>480</v>
      </c>
      <c r="I4" s="14" t="s">
        <v>483</v>
      </c>
      <c r="J4" s="0" t="s">
        <v>315</v>
      </c>
    </row>
    <row r="5">
      <c r="A5" s="0" t="s">
        <v>484</v>
      </c>
      <c r="B5" s="0" t="s">
        <v>485</v>
      </c>
      <c r="C5" s="0" t="s">
        <v>486</v>
      </c>
      <c r="D5" s="0" t="s">
        <v>487</v>
      </c>
      <c r="E5" s="0" t="s">
        <v>488</v>
      </c>
      <c r="F5" s="0" t="b">
        <v>1</v>
      </c>
      <c r="G5" s="0" t="b">
        <v>0</v>
      </c>
      <c r="H5" s="0" t="s">
        <v>489</v>
      </c>
      <c r="I5" s="14" t="s">
        <v>490</v>
      </c>
      <c r="J5" s="0" t="s">
        <v>323</v>
      </c>
    </row>
  </sheetData>
  <autoFilter ref="A1:K5"/>
  <hyperlinks>
    <hyperlink ref="I2" r:id="rId25"/>
    <hyperlink ref="I3" r:id="rId26"/>
    <hyperlink ref="I4" r:id="rId27"/>
    <hyperlink ref="I5" r:id="rId2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2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7924308776855" customWidth="1"/>
    <col min="2" max="2" width="24.2587699890137" customWidth="1"/>
    <col min="3" max="3" width="45.7441596984863" customWidth="1"/>
    <col min="4" max="4" width="87.359375" customWidth="1"/>
    <col min="5" max="5" width="21.2622108459473" customWidth="1"/>
    <col min="6" max="6" width="14.7517023086548" customWidth="1"/>
    <col min="7" max="7" width="17.9477596282959" customWidth="1"/>
    <col min="8" max="8" width="23.1579494476318" customWidth="1"/>
    <col min="9" max="9" width="51.3249816894531" customWidth="1"/>
    <col min="10" max="10" width="11.1228904724121" customWidth="1"/>
    <col min="11" max="11" width="18.9698009490967" customWidth="1"/>
  </cols>
  <sheetData>
    <row r="1">
      <c r="A1" s="17" t="s">
        <v>22</v>
      </c>
      <c r="B1" s="17" t="s">
        <v>29</v>
      </c>
      <c r="C1" s="17" t="s">
        <v>25</v>
      </c>
      <c r="D1" s="17" t="s">
        <v>302</v>
      </c>
      <c r="E1" s="17" t="s">
        <v>303</v>
      </c>
      <c r="F1" s="17" t="s">
        <v>304</v>
      </c>
      <c r="G1" s="17" t="s">
        <v>305</v>
      </c>
      <c r="H1" s="17" t="s">
        <v>306</v>
      </c>
      <c r="I1" s="17" t="s">
        <v>39</v>
      </c>
      <c r="J1" s="17" t="s">
        <v>307</v>
      </c>
      <c r="K1" s="17" t="s">
        <v>465</v>
      </c>
    </row>
    <row r="2">
      <c r="A2" s="0" t="s">
        <v>491</v>
      </c>
      <c r="B2" s="0" t="s">
        <v>492</v>
      </c>
      <c r="D2" s="0" t="s">
        <v>493</v>
      </c>
      <c r="E2" s="0" t="s">
        <v>494</v>
      </c>
      <c r="F2" s="0" t="b">
        <v>0</v>
      </c>
      <c r="G2" s="0" t="b">
        <v>1</v>
      </c>
      <c r="H2" s="0" t="s">
        <v>495</v>
      </c>
      <c r="I2" s="0" t="s">
        <v>48</v>
      </c>
    </row>
    <row r="3">
      <c r="A3" s="0" t="s">
        <v>496</v>
      </c>
      <c r="B3" s="0" t="s">
        <v>497</v>
      </c>
      <c r="D3" s="0" t="s">
        <v>498</v>
      </c>
      <c r="E3" s="0" t="s">
        <v>499</v>
      </c>
      <c r="F3" s="0" t="b">
        <v>0</v>
      </c>
      <c r="G3" s="0" t="b">
        <v>1</v>
      </c>
      <c r="H3" s="0" t="s">
        <v>500</v>
      </c>
      <c r="I3" s="0" t="s">
        <v>48</v>
      </c>
    </row>
    <row r="4">
      <c r="A4" s="0" t="s">
        <v>501</v>
      </c>
      <c r="B4" s="0" t="s">
        <v>502</v>
      </c>
      <c r="D4" s="0" t="s">
        <v>503</v>
      </c>
      <c r="E4" s="0" t="s">
        <v>504</v>
      </c>
      <c r="F4" s="0" t="b">
        <v>0</v>
      </c>
      <c r="G4" s="0" t="b">
        <v>1</v>
      </c>
      <c r="H4" s="0" t="s">
        <v>505</v>
      </c>
      <c r="I4" s="0" t="s">
        <v>48</v>
      </c>
    </row>
    <row r="5">
      <c r="A5" s="0" t="s">
        <v>506</v>
      </c>
      <c r="B5" s="0" t="s">
        <v>507</v>
      </c>
      <c r="D5" s="0" t="s">
        <v>508</v>
      </c>
      <c r="E5" s="0" t="s">
        <v>509</v>
      </c>
      <c r="F5" s="0" t="b">
        <v>0</v>
      </c>
      <c r="G5" s="0" t="b">
        <v>1</v>
      </c>
      <c r="H5" s="0" t="s">
        <v>510</v>
      </c>
      <c r="I5" s="0" t="s">
        <v>48</v>
      </c>
    </row>
    <row r="6">
      <c r="A6" s="0" t="s">
        <v>511</v>
      </c>
      <c r="B6" s="0" t="s">
        <v>512</v>
      </c>
      <c r="D6" s="0" t="s">
        <v>513</v>
      </c>
      <c r="E6" s="0" t="s">
        <v>514</v>
      </c>
      <c r="F6" s="0" t="b">
        <v>0</v>
      </c>
      <c r="G6" s="0" t="b">
        <v>1</v>
      </c>
      <c r="H6" s="0" t="s">
        <v>515</v>
      </c>
      <c r="I6" s="0" t="s">
        <v>48</v>
      </c>
    </row>
    <row r="7">
      <c r="A7" s="0" t="s">
        <v>516</v>
      </c>
      <c r="B7" s="0" t="s">
        <v>517</v>
      </c>
      <c r="D7" s="0" t="s">
        <v>518</v>
      </c>
      <c r="E7" s="0" t="s">
        <v>519</v>
      </c>
      <c r="F7" s="0" t="b">
        <v>0</v>
      </c>
      <c r="G7" s="0" t="b">
        <v>1</v>
      </c>
      <c r="H7" s="0" t="s">
        <v>520</v>
      </c>
      <c r="I7" s="0" t="s">
        <v>48</v>
      </c>
    </row>
    <row r="8">
      <c r="A8" s="0" t="s">
        <v>521</v>
      </c>
      <c r="B8" s="0" t="s">
        <v>522</v>
      </c>
      <c r="D8" s="0" t="s">
        <v>523</v>
      </c>
      <c r="E8" s="0" t="s">
        <v>524</v>
      </c>
      <c r="F8" s="0" t="b">
        <v>0</v>
      </c>
      <c r="G8" s="0" t="b">
        <v>1</v>
      </c>
      <c r="H8" s="0" t="s">
        <v>525</v>
      </c>
      <c r="I8" s="0" t="s">
        <v>48</v>
      </c>
    </row>
    <row r="9">
      <c r="A9" s="0" t="s">
        <v>526</v>
      </c>
      <c r="B9" s="0" t="s">
        <v>527</v>
      </c>
      <c r="C9" s="0" t="s">
        <v>528</v>
      </c>
      <c r="E9" s="0" t="s">
        <v>529</v>
      </c>
      <c r="F9" s="0" t="b">
        <v>1</v>
      </c>
      <c r="G9" s="0" t="b">
        <v>0</v>
      </c>
      <c r="H9" s="0" t="s">
        <v>530</v>
      </c>
      <c r="I9" s="16" t="s">
        <v>531</v>
      </c>
    </row>
    <row r="10">
      <c r="A10" s="0" t="s">
        <v>532</v>
      </c>
      <c r="B10" s="0" t="s">
        <v>533</v>
      </c>
      <c r="C10" s="0" t="s">
        <v>534</v>
      </c>
      <c r="E10" s="0" t="s">
        <v>535</v>
      </c>
      <c r="F10" s="0" t="b">
        <v>1</v>
      </c>
      <c r="G10" s="0" t="b">
        <v>0</v>
      </c>
      <c r="H10" s="0" t="s">
        <v>536</v>
      </c>
      <c r="I10" s="16" t="s">
        <v>537</v>
      </c>
    </row>
    <row r="11">
      <c r="A11" s="0" t="s">
        <v>538</v>
      </c>
      <c r="B11" s="0" t="s">
        <v>539</v>
      </c>
      <c r="D11" s="0" t="s">
        <v>540</v>
      </c>
      <c r="E11" s="0" t="s">
        <v>541</v>
      </c>
      <c r="F11" s="0" t="b">
        <v>0</v>
      </c>
      <c r="G11" s="0" t="b">
        <v>1</v>
      </c>
      <c r="H11" s="0" t="s">
        <v>542</v>
      </c>
      <c r="I11" s="0" t="s">
        <v>48</v>
      </c>
    </row>
    <row r="12">
      <c r="A12" s="0" t="s">
        <v>543</v>
      </c>
      <c r="B12" s="0" t="s">
        <v>544</v>
      </c>
      <c r="C12" s="0" t="s">
        <v>545</v>
      </c>
      <c r="E12" s="0" t="s">
        <v>546</v>
      </c>
      <c r="F12" s="0" t="b">
        <v>1</v>
      </c>
      <c r="G12" s="0" t="b">
        <v>0</v>
      </c>
      <c r="H12" s="0" t="s">
        <v>544</v>
      </c>
      <c r="I12" s="16" t="s">
        <v>547</v>
      </c>
    </row>
    <row r="13">
      <c r="A13" s="0" t="s">
        <v>548</v>
      </c>
      <c r="B13" s="0" t="s">
        <v>549</v>
      </c>
      <c r="C13" s="0" t="s">
        <v>550</v>
      </c>
      <c r="E13" s="0" t="s">
        <v>551</v>
      </c>
      <c r="F13" s="0" t="b">
        <v>1</v>
      </c>
      <c r="G13" s="0" t="b">
        <v>0</v>
      </c>
      <c r="H13" s="0" t="s">
        <v>549</v>
      </c>
      <c r="I13" s="16" t="s">
        <v>552</v>
      </c>
    </row>
    <row r="14">
      <c r="A14" s="0" t="s">
        <v>553</v>
      </c>
      <c r="B14" s="0" t="s">
        <v>554</v>
      </c>
      <c r="D14" s="0" t="s">
        <v>555</v>
      </c>
      <c r="E14" s="0" t="s">
        <v>556</v>
      </c>
      <c r="F14" s="0" t="b">
        <v>0</v>
      </c>
      <c r="G14" s="0" t="b">
        <v>1</v>
      </c>
      <c r="H14" s="0" t="s">
        <v>554</v>
      </c>
      <c r="I14" s="0" t="s">
        <v>48</v>
      </c>
    </row>
    <row r="15">
      <c r="A15" s="0" t="s">
        <v>557</v>
      </c>
      <c r="B15" s="0" t="s">
        <v>558</v>
      </c>
      <c r="C15" s="0" t="s">
        <v>559</v>
      </c>
      <c r="E15" s="0" t="s">
        <v>560</v>
      </c>
      <c r="F15" s="0" t="b">
        <v>1</v>
      </c>
      <c r="G15" s="0" t="b">
        <v>0</v>
      </c>
      <c r="H15" s="0" t="s">
        <v>561</v>
      </c>
      <c r="I15" s="16" t="s">
        <v>562</v>
      </c>
    </row>
    <row r="16">
      <c r="A16" s="0" t="s">
        <v>563</v>
      </c>
      <c r="B16" s="0" t="s">
        <v>564</v>
      </c>
      <c r="C16" s="0" t="s">
        <v>565</v>
      </c>
      <c r="E16" s="0" t="s">
        <v>566</v>
      </c>
      <c r="F16" s="0" t="b">
        <v>1</v>
      </c>
      <c r="G16" s="0" t="b">
        <v>0</v>
      </c>
      <c r="H16" s="0" t="s">
        <v>567</v>
      </c>
      <c r="I16" s="16" t="s">
        <v>568</v>
      </c>
    </row>
    <row r="17">
      <c r="A17" s="0" t="s">
        <v>569</v>
      </c>
      <c r="B17" s="0" t="s">
        <v>570</v>
      </c>
      <c r="C17" s="0" t="s">
        <v>571</v>
      </c>
      <c r="E17" s="0" t="s">
        <v>572</v>
      </c>
      <c r="F17" s="0" t="b">
        <v>1</v>
      </c>
      <c r="G17" s="0" t="b">
        <v>0</v>
      </c>
      <c r="H17" s="0" t="s">
        <v>573</v>
      </c>
      <c r="I17" s="16" t="s">
        <v>574</v>
      </c>
    </row>
    <row r="18">
      <c r="A18" s="0" t="s">
        <v>575</v>
      </c>
      <c r="B18" s="0" t="s">
        <v>576</v>
      </c>
      <c r="C18" s="0" t="s">
        <v>577</v>
      </c>
      <c r="E18" s="0" t="s">
        <v>578</v>
      </c>
      <c r="F18" s="0" t="b">
        <v>1</v>
      </c>
      <c r="G18" s="0" t="b">
        <v>0</v>
      </c>
      <c r="H18" s="0" t="s">
        <v>579</v>
      </c>
      <c r="I18" s="16" t="s">
        <v>580</v>
      </c>
    </row>
    <row r="19">
      <c r="A19" s="0" t="s">
        <v>581</v>
      </c>
      <c r="B19" s="0" t="s">
        <v>582</v>
      </c>
      <c r="C19" s="0" t="s">
        <v>583</v>
      </c>
      <c r="E19" s="0" t="s">
        <v>584</v>
      </c>
      <c r="F19" s="0" t="b">
        <v>1</v>
      </c>
      <c r="G19" s="0" t="b">
        <v>0</v>
      </c>
      <c r="H19" s="0" t="s">
        <v>585</v>
      </c>
      <c r="I19" s="16" t="s">
        <v>586</v>
      </c>
    </row>
    <row r="20">
      <c r="A20" s="0" t="s">
        <v>587</v>
      </c>
      <c r="B20" s="0" t="s">
        <v>588</v>
      </c>
      <c r="D20" s="0" t="s">
        <v>589</v>
      </c>
      <c r="E20" s="0" t="s">
        <v>590</v>
      </c>
      <c r="F20" s="0" t="b">
        <v>0</v>
      </c>
      <c r="G20" s="0" t="b">
        <v>1</v>
      </c>
      <c r="H20" s="0" t="s">
        <v>591</v>
      </c>
      <c r="I20" s="0" t="s">
        <v>48</v>
      </c>
    </row>
    <row r="21">
      <c r="A21" s="0" t="s">
        <v>592</v>
      </c>
      <c r="B21" s="0" t="s">
        <v>593</v>
      </c>
      <c r="D21" s="0" t="s">
        <v>594</v>
      </c>
      <c r="E21" s="0" t="s">
        <v>595</v>
      </c>
      <c r="F21" s="0" t="b">
        <v>0</v>
      </c>
      <c r="G21" s="0" t="b">
        <v>1</v>
      </c>
      <c r="H21" s="0" t="s">
        <v>596</v>
      </c>
      <c r="I21" s="0" t="s">
        <v>48</v>
      </c>
    </row>
    <row r="22">
      <c r="A22" s="0" t="s">
        <v>597</v>
      </c>
      <c r="B22" s="0" t="s">
        <v>598</v>
      </c>
      <c r="D22" s="0" t="s">
        <v>599</v>
      </c>
      <c r="E22" s="0" t="s">
        <v>600</v>
      </c>
      <c r="F22" s="0" t="b">
        <v>0</v>
      </c>
      <c r="G22" s="0" t="b">
        <v>1</v>
      </c>
      <c r="H22" s="0" t="s">
        <v>601</v>
      </c>
      <c r="I22" s="0" t="s">
        <v>48</v>
      </c>
    </row>
  </sheetData>
  <autoFilter ref="A1:K22"/>
  <hyperlinks>
    <hyperlink ref="I9" r:id="rId57"/>
    <hyperlink ref="I10" r:id="rId58"/>
    <hyperlink ref="I12" r:id="rId59"/>
    <hyperlink ref="I13" r:id="rId60"/>
    <hyperlink ref="I15" r:id="rId61"/>
    <hyperlink ref="I16" r:id="rId62"/>
    <hyperlink ref="I17" r:id="rId63"/>
    <hyperlink ref="I18" r:id="rId64"/>
    <hyperlink ref="I19" r:id="rId6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9.1004753112793" customWidth="1"/>
    <col min="2" max="2" width="13.7733736038208" customWidth="1"/>
    <col min="3" max="3" width="27.6635303497314" customWidth="1"/>
    <col min="4" max="4" width="27.6635303497314" customWidth="1"/>
    <col min="5" max="5" width="33.1106109619141" customWidth="1"/>
  </cols>
  <sheetData>
    <row r="1">
      <c r="A1" s="19" t="s">
        <v>602</v>
      </c>
      <c r="B1" s="19" t="s">
        <v>603</v>
      </c>
      <c r="C1" s="19" t="s">
        <v>604</v>
      </c>
      <c r="D1" s="19" t="s">
        <v>605</v>
      </c>
      <c r="E1" s="19" t="s">
        <v>606</v>
      </c>
    </row>
    <row r="2">
      <c r="A2" s="0" t="s">
        <v>607</v>
      </c>
      <c r="B2" s="0" t="s">
        <v>608</v>
      </c>
      <c r="C2" s="18" t="s">
        <v>609</v>
      </c>
      <c r="D2" s="18" t="s">
        <v>609</v>
      </c>
      <c r="E2" s="0" t="b">
        <v>0</v>
      </c>
    </row>
  </sheetData>
  <autoFilter ref="A1:E2"/>
  <hyperlinks>
    <hyperlink ref="C2" r:id="rId7"/>
    <hyperlink ref="D2" r:id="rId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5117483139038" customWidth="1"/>
    <col min="2" max="2" width="41.7736434936523" customWidth="1"/>
    <col min="3" max="3" width="41.7736434936523" customWidth="1"/>
    <col min="4" max="4" width="13.4360408782959" customWidth="1"/>
    <col min="5" max="5" width="31.7445392608643" customWidth="1"/>
    <col min="6" max="6" width="9.140625" customWidth="1"/>
    <col min="7" max="7" width="15.2202672958374" customWidth="1"/>
    <col min="8" max="8" width="10.2686309814453" customWidth="1"/>
    <col min="9" max="9" width="13.9874725341797" customWidth="1"/>
    <col min="10" max="10" width="9.140625" customWidth="1"/>
  </cols>
  <sheetData>
    <row r="1">
      <c r="A1" s="20" t="s">
        <v>610</v>
      </c>
      <c r="B1" s="20" t="s">
        <v>611</v>
      </c>
      <c r="C1" s="20" t="s">
        <v>612</v>
      </c>
      <c r="D1" s="20" t="s">
        <v>613</v>
      </c>
      <c r="E1" s="20" t="s">
        <v>614</v>
      </c>
      <c r="F1" s="20" t="s">
        <v>615</v>
      </c>
      <c r="G1" s="20" t="s">
        <v>616</v>
      </c>
      <c r="H1" s="20" t="s">
        <v>617</v>
      </c>
      <c r="I1" s="20" t="s">
        <v>618</v>
      </c>
      <c r="J1" s="20" t="s">
        <v>619</v>
      </c>
    </row>
    <row r="2">
      <c r="A2" s="0" t="s">
        <v>620</v>
      </c>
      <c r="B2" s="0" t="s">
        <v>621</v>
      </c>
      <c r="C2" s="0" t="s">
        <v>621</v>
      </c>
      <c r="D2" s="0">
        <v>0</v>
      </c>
      <c r="E2" s="0" t="s">
        <v>622</v>
      </c>
      <c r="F2" s="0" t="s">
        <v>620</v>
      </c>
      <c r="G2" s="0" t="s">
        <v>623</v>
      </c>
      <c r="H2" s="0" t="s">
        <v>624</v>
      </c>
      <c r="I2" s="0">
        <v>16</v>
      </c>
      <c r="J2" s="0">
        <v>3600</v>
      </c>
    </row>
  </sheetData>
  <autoFilter ref="A1:J2"/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3.0080223083496" customWidth="1"/>
    <col min="2" max="2" width="11.6845531463623" customWidth="1"/>
    <col min="3" max="3" width="10.1898546218872" customWidth="1"/>
    <col min="4" max="4" width="31.7445392608643" customWidth="1"/>
    <col min="5" max="5" width="9.68213558197021" customWidth="1"/>
  </cols>
  <sheetData>
    <row r="1">
      <c r="A1" s="21" t="s">
        <v>625</v>
      </c>
      <c r="B1" s="21" t="s">
        <v>626</v>
      </c>
      <c r="C1" s="21" t="s">
        <v>627</v>
      </c>
      <c r="D1" s="21" t="s">
        <v>628</v>
      </c>
      <c r="E1" s="21" t="s">
        <v>629</v>
      </c>
    </row>
    <row r="2">
      <c r="A2" s="0" t="s">
        <v>630</v>
      </c>
      <c r="B2" s="0" t="b">
        <v>1</v>
      </c>
      <c r="C2" s="0" t="b">
        <v>1</v>
      </c>
      <c r="D2" s="0" t="s">
        <v>622</v>
      </c>
      <c r="E2" s="0" t="s">
        <v>631</v>
      </c>
    </row>
  </sheetData>
  <autoFilter ref="A1:E2"/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F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8.1187953948975" customWidth="1"/>
    <col min="2" max="2" width="9.140625" customWidth="1"/>
    <col min="3" max="3" width="9.140625" customWidth="1"/>
    <col min="4" max="4" width="10.3361530303955" customWidth="1"/>
    <col min="5" max="5" width="247.948272705078" customWidth="1"/>
    <col min="6" max="6" width="13.3306655883789" customWidth="1"/>
  </cols>
  <sheetData>
    <row r="1">
      <c r="A1" s="22" t="s">
        <v>614</v>
      </c>
      <c r="B1" s="22" t="s">
        <v>632</v>
      </c>
      <c r="C1" s="22" t="s">
        <v>633</v>
      </c>
      <c r="D1" s="22" t="s">
        <v>634</v>
      </c>
      <c r="E1" s="22" t="s">
        <v>635</v>
      </c>
      <c r="F1" s="22" t="s">
        <v>636</v>
      </c>
    </row>
    <row r="2">
      <c r="A2" s="0" t="s">
        <v>637</v>
      </c>
      <c r="B2" s="0" t="s">
        <v>638</v>
      </c>
      <c r="C2" s="0" t="s">
        <v>639</v>
      </c>
      <c r="D2" s="0">
        <v>0</v>
      </c>
      <c r="E2" s="0" t="s">
        <v>640</v>
      </c>
    </row>
    <row r="3">
      <c r="A3" s="0" t="s">
        <v>641</v>
      </c>
      <c r="B3" s="0" t="s">
        <v>642</v>
      </c>
      <c r="C3" s="0" t="s">
        <v>639</v>
      </c>
      <c r="D3" s="0">
        <v>1</v>
      </c>
      <c r="E3" s="0" t="s">
        <v>643</v>
      </c>
    </row>
    <row r="4">
      <c r="A4" s="0" t="s">
        <v>644</v>
      </c>
      <c r="B4" s="0" t="s">
        <v>642</v>
      </c>
      <c r="C4" s="0" t="s">
        <v>639</v>
      </c>
      <c r="D4" s="0">
        <v>2</v>
      </c>
      <c r="E4" s="0" t="s">
        <v>645</v>
      </c>
    </row>
    <row r="5">
      <c r="A5" s="0" t="s">
        <v>646</v>
      </c>
      <c r="B5" s="0" t="s">
        <v>642</v>
      </c>
      <c r="C5" s="0" t="s">
        <v>639</v>
      </c>
      <c r="D5" s="0">
        <v>3</v>
      </c>
      <c r="E5" s="0" t="s">
        <v>647</v>
      </c>
    </row>
  </sheetData>
  <autoFilter ref="A1:F5"/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</cols>
  <sheetData>
    <row r="1">
      <c r="A1" s="23"/>
    </row>
  </sheetData>
  <autoFilter ref="A1:A1"/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</cols>
  <sheetData>
    <row r="1">
      <c r="A1" s="24"/>
    </row>
  </sheetData>
  <autoFilter ref="A1:A1"/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L2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4.5833606719971" customWidth="1"/>
    <col min="2" max="2" width="39.0533142089844" customWidth="1"/>
    <col min="3" max="3" width="11.0717372894287" customWidth="1"/>
    <col min="4" max="4" width="38.0179710388184" customWidth="1"/>
    <col min="5" max="5" width="12.6431655883789" customWidth="1"/>
    <col min="6" max="6" width="19.2951374053955" customWidth="1"/>
    <col min="7" max="7" width="12.6544189453125" customWidth="1"/>
    <col min="8" max="8" width="18.7385883331299" customWidth="1"/>
    <col min="9" max="9" width="21.4333438873291" customWidth="1"/>
    <col min="10" max="10" width="25.4069271087646" customWidth="1"/>
    <col min="11" max="11" width="37.9719314575195" customWidth="1"/>
    <col min="12" max="12" width="16.1369333267212" customWidth="1"/>
  </cols>
  <sheetData>
    <row r="1">
      <c r="A1" s="25" t="s">
        <v>448</v>
      </c>
      <c r="B1" s="25" t="s">
        <v>240</v>
      </c>
      <c r="C1" s="25" t="s">
        <v>241</v>
      </c>
      <c r="D1" s="25" t="s">
        <v>242</v>
      </c>
      <c r="E1" s="25" t="s">
        <v>243</v>
      </c>
      <c r="F1" s="25" t="s">
        <v>244</v>
      </c>
      <c r="G1" s="25" t="s">
        <v>245</v>
      </c>
      <c r="H1" s="25" t="s">
        <v>246</v>
      </c>
      <c r="I1" s="25" t="s">
        <v>248</v>
      </c>
      <c r="J1" s="25" t="s">
        <v>648</v>
      </c>
      <c r="K1" s="25" t="s">
        <v>250</v>
      </c>
      <c r="L1" s="25" t="s">
        <v>463</v>
      </c>
    </row>
    <row r="2">
      <c r="A2" s="0" t="s">
        <v>649</v>
      </c>
      <c r="B2" s="0" t="s">
        <v>251</v>
      </c>
      <c r="C2" s="0" t="s">
        <v>48</v>
      </c>
      <c r="D2" s="0" t="s">
        <v>650</v>
      </c>
      <c r="E2" s="0" t="s">
        <v>253</v>
      </c>
      <c r="F2" s="0" t="s">
        <v>48</v>
      </c>
      <c r="G2" s="0">
        <v>13</v>
      </c>
      <c r="H2" s="0">
        <v>0</v>
      </c>
      <c r="I2" s="0">
        <v>8739041</v>
      </c>
      <c r="J2" s="0">
        <v>1099511627776</v>
      </c>
      <c r="K2" s="0" t="s">
        <v>651</v>
      </c>
      <c r="L2" s="0">
        <v>30</v>
      </c>
    </row>
    <row r="3">
      <c r="A3" s="0" t="s">
        <v>649</v>
      </c>
      <c r="B3" s="0" t="s">
        <v>251</v>
      </c>
      <c r="C3" s="0" t="s">
        <v>48</v>
      </c>
      <c r="D3" s="0" t="s">
        <v>652</v>
      </c>
      <c r="E3" s="0" t="s">
        <v>253</v>
      </c>
      <c r="F3" s="0" t="s">
        <v>254</v>
      </c>
      <c r="G3" s="0">
        <v>15</v>
      </c>
      <c r="H3" s="0">
        <v>1</v>
      </c>
      <c r="I3" s="0">
        <v>4393849</v>
      </c>
      <c r="J3" s="0">
        <v>1099511627776</v>
      </c>
      <c r="K3" s="0" t="s">
        <v>653</v>
      </c>
      <c r="L3" s="0">
        <v>30</v>
      </c>
    </row>
    <row r="4">
      <c r="A4" s="0" t="s">
        <v>649</v>
      </c>
      <c r="B4" s="0" t="s">
        <v>251</v>
      </c>
      <c r="C4" s="0" t="s">
        <v>48</v>
      </c>
      <c r="D4" s="0" t="s">
        <v>654</v>
      </c>
      <c r="E4" s="0" t="s">
        <v>253</v>
      </c>
      <c r="F4" s="0" t="s">
        <v>48</v>
      </c>
      <c r="G4" s="0">
        <v>14</v>
      </c>
      <c r="H4" s="0">
        <v>0</v>
      </c>
      <c r="I4" s="0">
        <v>3886219</v>
      </c>
      <c r="J4" s="0">
        <v>1099511627776</v>
      </c>
      <c r="K4" s="0" t="s">
        <v>655</v>
      </c>
      <c r="L4" s="0">
        <v>30</v>
      </c>
    </row>
    <row r="5">
      <c r="A5" s="0" t="s">
        <v>649</v>
      </c>
      <c r="B5" s="0" t="s">
        <v>251</v>
      </c>
      <c r="C5" s="0" t="s">
        <v>48</v>
      </c>
      <c r="D5" s="0" t="s">
        <v>656</v>
      </c>
      <c r="E5" s="0" t="s">
        <v>253</v>
      </c>
      <c r="F5" s="0" t="s">
        <v>48</v>
      </c>
      <c r="G5" s="0">
        <v>15</v>
      </c>
      <c r="H5" s="0">
        <v>0</v>
      </c>
      <c r="I5" s="0">
        <v>5630409</v>
      </c>
      <c r="J5" s="0">
        <v>1099511627776</v>
      </c>
      <c r="K5" s="0" t="s">
        <v>657</v>
      </c>
      <c r="L5" s="0">
        <v>30</v>
      </c>
    </row>
    <row r="6">
      <c r="A6" s="0" t="s">
        <v>649</v>
      </c>
      <c r="B6" s="0" t="s">
        <v>251</v>
      </c>
      <c r="C6" s="0" t="s">
        <v>48</v>
      </c>
      <c r="D6" s="0" t="s">
        <v>658</v>
      </c>
      <c r="E6" s="0" t="s">
        <v>253</v>
      </c>
      <c r="F6" s="0" t="s">
        <v>48</v>
      </c>
      <c r="G6" s="0">
        <v>15</v>
      </c>
      <c r="H6" s="0">
        <v>0</v>
      </c>
      <c r="I6" s="0">
        <v>8674835</v>
      </c>
      <c r="J6" s="0">
        <v>1099511627776</v>
      </c>
      <c r="K6" s="0" t="s">
        <v>659</v>
      </c>
      <c r="L6" s="0">
        <v>30</v>
      </c>
    </row>
    <row r="7">
      <c r="A7" s="0" t="s">
        <v>649</v>
      </c>
      <c r="B7" s="0" t="s">
        <v>251</v>
      </c>
      <c r="C7" s="0" t="s">
        <v>48</v>
      </c>
      <c r="D7" s="0" t="s">
        <v>660</v>
      </c>
      <c r="E7" s="0" t="s">
        <v>253</v>
      </c>
      <c r="F7" s="0" t="s">
        <v>48</v>
      </c>
      <c r="G7" s="0">
        <v>15</v>
      </c>
      <c r="H7" s="0">
        <v>0</v>
      </c>
      <c r="I7" s="0">
        <v>5525460</v>
      </c>
      <c r="J7" s="0">
        <v>1099511627776</v>
      </c>
      <c r="K7" s="0" t="s">
        <v>661</v>
      </c>
      <c r="L7" s="0">
        <v>30</v>
      </c>
    </row>
    <row r="8">
      <c r="A8" s="0" t="s">
        <v>649</v>
      </c>
      <c r="B8" s="0" t="s">
        <v>251</v>
      </c>
      <c r="C8" s="0" t="s">
        <v>48</v>
      </c>
      <c r="D8" s="0" t="s">
        <v>662</v>
      </c>
      <c r="E8" s="0" t="s">
        <v>253</v>
      </c>
      <c r="F8" s="0" t="s">
        <v>48</v>
      </c>
      <c r="G8" s="0">
        <v>14</v>
      </c>
      <c r="H8" s="0">
        <v>0</v>
      </c>
      <c r="I8" s="0">
        <v>5262563</v>
      </c>
      <c r="J8" s="0">
        <v>1099511627776</v>
      </c>
      <c r="K8" s="0" t="s">
        <v>663</v>
      </c>
      <c r="L8" s="0">
        <v>30</v>
      </c>
    </row>
    <row r="9">
      <c r="A9" s="0" t="s">
        <v>649</v>
      </c>
      <c r="B9" s="0" t="s">
        <v>251</v>
      </c>
      <c r="C9" s="0" t="s">
        <v>48</v>
      </c>
      <c r="D9" s="0" t="s">
        <v>664</v>
      </c>
      <c r="E9" s="0" t="s">
        <v>253</v>
      </c>
      <c r="F9" s="0" t="s">
        <v>48</v>
      </c>
      <c r="G9" s="0">
        <v>25</v>
      </c>
      <c r="H9" s="0">
        <v>0</v>
      </c>
      <c r="I9" s="0">
        <v>17735752</v>
      </c>
      <c r="J9" s="0">
        <v>1099511627776</v>
      </c>
      <c r="K9" s="0" t="s">
        <v>665</v>
      </c>
      <c r="L9" s="0">
        <v>30</v>
      </c>
    </row>
    <row r="10">
      <c r="A10" s="0" t="s">
        <v>649</v>
      </c>
      <c r="B10" s="0" t="s">
        <v>251</v>
      </c>
      <c r="C10" s="0" t="s">
        <v>48</v>
      </c>
      <c r="D10" s="0" t="s">
        <v>666</v>
      </c>
      <c r="E10" s="0" t="s">
        <v>253</v>
      </c>
      <c r="F10" s="0" t="s">
        <v>48</v>
      </c>
      <c r="G10" s="0">
        <v>48</v>
      </c>
      <c r="H10" s="0">
        <v>0</v>
      </c>
      <c r="I10" s="0">
        <v>31889050</v>
      </c>
      <c r="J10" s="0">
        <v>1099511627776</v>
      </c>
      <c r="K10" s="0" t="s">
        <v>667</v>
      </c>
      <c r="L10" s="0">
        <v>30</v>
      </c>
    </row>
    <row r="11">
      <c r="A11" s="0" t="s">
        <v>649</v>
      </c>
      <c r="B11" s="0" t="s">
        <v>251</v>
      </c>
      <c r="C11" s="0" t="s">
        <v>48</v>
      </c>
      <c r="D11" s="0" t="s">
        <v>668</v>
      </c>
      <c r="E11" s="0" t="s">
        <v>253</v>
      </c>
      <c r="F11" s="0" t="s">
        <v>48</v>
      </c>
      <c r="G11" s="0">
        <v>10</v>
      </c>
      <c r="H11" s="0">
        <v>0</v>
      </c>
      <c r="I11" s="0">
        <v>2582470</v>
      </c>
      <c r="J11" s="0">
        <v>1099511627776</v>
      </c>
      <c r="K11" s="0" t="s">
        <v>669</v>
      </c>
      <c r="L11" s="0">
        <v>30</v>
      </c>
    </row>
    <row r="12">
      <c r="A12" s="0" t="s">
        <v>649</v>
      </c>
      <c r="B12" s="0" t="s">
        <v>251</v>
      </c>
      <c r="C12" s="0" t="s">
        <v>48</v>
      </c>
      <c r="D12" s="0" t="s">
        <v>670</v>
      </c>
      <c r="E12" s="0" t="s">
        <v>253</v>
      </c>
      <c r="F12" s="0" t="s">
        <v>254</v>
      </c>
      <c r="G12" s="0">
        <v>15</v>
      </c>
      <c r="H12" s="0">
        <v>1</v>
      </c>
      <c r="I12" s="0">
        <v>7891334</v>
      </c>
      <c r="J12" s="0">
        <v>1099511627776</v>
      </c>
      <c r="K12" s="0" t="s">
        <v>671</v>
      </c>
      <c r="L12" s="0">
        <v>30</v>
      </c>
    </row>
    <row r="13">
      <c r="A13" s="0" t="s">
        <v>649</v>
      </c>
      <c r="B13" s="0" t="s">
        <v>251</v>
      </c>
      <c r="C13" s="0" t="s">
        <v>48</v>
      </c>
      <c r="D13" s="0" t="s">
        <v>672</v>
      </c>
      <c r="E13" s="0" t="s">
        <v>253</v>
      </c>
      <c r="F13" s="0" t="s">
        <v>48</v>
      </c>
      <c r="G13" s="0">
        <v>17</v>
      </c>
      <c r="H13" s="0">
        <v>0</v>
      </c>
      <c r="I13" s="0">
        <v>7750855</v>
      </c>
      <c r="J13" s="0">
        <v>1099511627776</v>
      </c>
      <c r="K13" s="0" t="s">
        <v>673</v>
      </c>
      <c r="L13" s="0">
        <v>30</v>
      </c>
    </row>
    <row r="14">
      <c r="A14" s="0" t="s">
        <v>649</v>
      </c>
      <c r="B14" s="0" t="s">
        <v>251</v>
      </c>
      <c r="C14" s="0" t="s">
        <v>48</v>
      </c>
      <c r="D14" s="0" t="s">
        <v>674</v>
      </c>
      <c r="E14" s="0" t="s">
        <v>253</v>
      </c>
      <c r="F14" s="0" t="s">
        <v>48</v>
      </c>
      <c r="G14" s="0">
        <v>14</v>
      </c>
      <c r="H14" s="0">
        <v>0</v>
      </c>
      <c r="I14" s="0">
        <v>4623556</v>
      </c>
      <c r="J14" s="0">
        <v>1099511627776</v>
      </c>
      <c r="K14" s="0" t="s">
        <v>675</v>
      </c>
      <c r="L14" s="0">
        <v>30</v>
      </c>
    </row>
    <row r="15">
      <c r="A15" s="0" t="s">
        <v>649</v>
      </c>
      <c r="B15" s="0" t="s">
        <v>251</v>
      </c>
      <c r="C15" s="0" t="s">
        <v>48</v>
      </c>
      <c r="D15" s="0" t="s">
        <v>676</v>
      </c>
      <c r="E15" s="0" t="s">
        <v>253</v>
      </c>
      <c r="F15" s="0" t="s">
        <v>254</v>
      </c>
      <c r="G15" s="0">
        <v>65</v>
      </c>
      <c r="H15" s="0">
        <v>1</v>
      </c>
      <c r="I15" s="0">
        <v>124673041</v>
      </c>
      <c r="J15" s="0">
        <v>1099511627776</v>
      </c>
      <c r="K15" s="0" t="s">
        <v>677</v>
      </c>
      <c r="L15" s="0">
        <v>30</v>
      </c>
    </row>
    <row r="16">
      <c r="A16" s="0" t="s">
        <v>649</v>
      </c>
      <c r="B16" s="0" t="s">
        <v>251</v>
      </c>
      <c r="C16" s="0" t="s">
        <v>48</v>
      </c>
      <c r="D16" s="0" t="s">
        <v>678</v>
      </c>
      <c r="E16" s="0" t="s">
        <v>253</v>
      </c>
      <c r="F16" s="0" t="s">
        <v>48</v>
      </c>
      <c r="G16" s="0">
        <v>14</v>
      </c>
      <c r="H16" s="0">
        <v>0</v>
      </c>
      <c r="I16" s="0">
        <v>4964781</v>
      </c>
      <c r="J16" s="0">
        <v>1099511627776</v>
      </c>
      <c r="K16" s="0" t="s">
        <v>679</v>
      </c>
      <c r="L16" s="0">
        <v>30</v>
      </c>
    </row>
    <row r="17">
      <c r="A17" s="0" t="s">
        <v>649</v>
      </c>
      <c r="B17" s="0" t="s">
        <v>251</v>
      </c>
      <c r="C17" s="0" t="s">
        <v>48</v>
      </c>
      <c r="D17" s="0" t="s">
        <v>680</v>
      </c>
      <c r="E17" s="0" t="s">
        <v>253</v>
      </c>
      <c r="F17" s="0" t="s">
        <v>48</v>
      </c>
      <c r="G17" s="0">
        <v>14</v>
      </c>
      <c r="H17" s="0">
        <v>0</v>
      </c>
      <c r="I17" s="0">
        <v>3643137</v>
      </c>
      <c r="J17" s="0">
        <v>1099511627776</v>
      </c>
      <c r="K17" s="0" t="s">
        <v>681</v>
      </c>
      <c r="L17" s="0">
        <v>30</v>
      </c>
    </row>
    <row r="18">
      <c r="A18" s="0" t="s">
        <v>649</v>
      </c>
      <c r="B18" s="0" t="s">
        <v>251</v>
      </c>
      <c r="C18" s="0" t="s">
        <v>48</v>
      </c>
      <c r="D18" s="0" t="s">
        <v>682</v>
      </c>
      <c r="E18" s="0" t="s">
        <v>253</v>
      </c>
      <c r="F18" s="0" t="s">
        <v>48</v>
      </c>
      <c r="G18" s="0">
        <v>15</v>
      </c>
      <c r="H18" s="0">
        <v>0</v>
      </c>
      <c r="I18" s="0">
        <v>2917408</v>
      </c>
      <c r="J18" s="0">
        <v>1099511627776</v>
      </c>
      <c r="K18" s="0" t="s">
        <v>683</v>
      </c>
      <c r="L18" s="0">
        <v>30</v>
      </c>
    </row>
    <row r="19">
      <c r="A19" s="0" t="s">
        <v>649</v>
      </c>
      <c r="B19" s="0" t="s">
        <v>251</v>
      </c>
      <c r="C19" s="0" t="s">
        <v>48</v>
      </c>
      <c r="D19" s="0" t="s">
        <v>684</v>
      </c>
      <c r="E19" s="0" t="s">
        <v>253</v>
      </c>
      <c r="F19" s="0" t="s">
        <v>254</v>
      </c>
      <c r="G19" s="0">
        <v>17</v>
      </c>
      <c r="H19" s="0">
        <v>1</v>
      </c>
      <c r="I19" s="0">
        <v>7493038</v>
      </c>
      <c r="J19" s="0">
        <v>1099511627776</v>
      </c>
      <c r="K19" s="0" t="s">
        <v>685</v>
      </c>
      <c r="L19" s="0">
        <v>30</v>
      </c>
    </row>
    <row r="20">
      <c r="A20" s="0" t="s">
        <v>649</v>
      </c>
      <c r="B20" s="0" t="s">
        <v>251</v>
      </c>
      <c r="C20" s="0" t="s">
        <v>48</v>
      </c>
      <c r="D20" s="0" t="s">
        <v>686</v>
      </c>
      <c r="E20" s="0" t="s">
        <v>253</v>
      </c>
      <c r="F20" s="0" t="s">
        <v>48</v>
      </c>
      <c r="G20" s="0">
        <v>17</v>
      </c>
      <c r="H20" s="0">
        <v>0</v>
      </c>
      <c r="I20" s="0">
        <v>4181616</v>
      </c>
      <c r="J20" s="0">
        <v>1099511627776</v>
      </c>
      <c r="K20" s="0" t="s">
        <v>687</v>
      </c>
      <c r="L20" s="0">
        <v>30</v>
      </c>
    </row>
    <row r="21">
      <c r="A21" s="0" t="s">
        <v>649</v>
      </c>
      <c r="B21" s="0" t="s">
        <v>251</v>
      </c>
      <c r="C21" s="0" t="s">
        <v>48</v>
      </c>
      <c r="D21" s="0" t="s">
        <v>283</v>
      </c>
      <c r="E21" s="0" t="s">
        <v>253</v>
      </c>
      <c r="F21" s="0" t="s">
        <v>48</v>
      </c>
      <c r="G21" s="0">
        <v>14</v>
      </c>
      <c r="H21" s="0">
        <v>0</v>
      </c>
      <c r="I21" s="0">
        <v>22496883</v>
      </c>
      <c r="J21" s="0">
        <v>1099511627776</v>
      </c>
      <c r="K21" s="0" t="s">
        <v>285</v>
      </c>
      <c r="L21" s="0">
        <v>30</v>
      </c>
    </row>
  </sheetData>
  <autoFilter ref="A1:L21"/>
  <headerFooter/>
</worksheet>
</file>