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8280" yWindow="260" windowWidth="31920" windowHeight="18360" tabRatio="500" activeTab="1"/>
  </bookViews>
  <sheets>
    <sheet name="raw" sheetId="1" r:id="rId1"/>
    <sheet name="normalised" sheetId="4" r:id="rId2"/>
    <sheet name="collated" sheetId="2" r:id="rId3"/>
    <sheet name="normalised_collated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G42" i="2"/>
  <c r="D42" i="2"/>
  <c r="E42" i="2"/>
  <c r="F42" i="2"/>
  <c r="C42" i="2"/>
  <c r="C40" i="3"/>
  <c r="D40" i="3"/>
  <c r="E40" i="3"/>
  <c r="F40" i="3"/>
  <c r="C41" i="3"/>
  <c r="D41" i="3"/>
  <c r="E41" i="3"/>
  <c r="F41" i="3"/>
  <c r="C42" i="3"/>
  <c r="D42" i="3"/>
  <c r="E42" i="3"/>
  <c r="F42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F3" i="3"/>
  <c r="E3" i="3"/>
  <c r="D3" i="3"/>
  <c r="C3" i="3"/>
  <c r="F2" i="3"/>
  <c r="D2" i="3"/>
  <c r="E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H2" i="2"/>
  <c r="I2" i="2"/>
  <c r="H41" i="2"/>
  <c r="I41" i="2"/>
  <c r="H40" i="2"/>
  <c r="I40" i="2"/>
  <c r="H39" i="2"/>
  <c r="I39" i="2"/>
  <c r="H38" i="2"/>
  <c r="I38" i="2"/>
  <c r="H37" i="2"/>
  <c r="I37" i="2"/>
  <c r="H36" i="2"/>
  <c r="I36" i="2"/>
  <c r="H35" i="2"/>
  <c r="I35" i="2"/>
  <c r="H34" i="2"/>
  <c r="I34" i="2"/>
  <c r="H33" i="2"/>
  <c r="I33" i="2"/>
  <c r="H32" i="2"/>
  <c r="I32" i="2"/>
  <c r="H31" i="2"/>
  <c r="I31" i="2"/>
  <c r="H30" i="2"/>
  <c r="I30" i="2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/>
  <c r="H21" i="2"/>
  <c r="I21" i="2"/>
  <c r="H20" i="2"/>
  <c r="I20" i="2"/>
  <c r="H19" i="2"/>
  <c r="I19" i="2"/>
  <c r="H18" i="2"/>
  <c r="I18" i="2"/>
  <c r="H17" i="2"/>
  <c r="I17" i="2"/>
  <c r="H16" i="2"/>
  <c r="I16" i="2"/>
  <c r="H15" i="2"/>
  <c r="I15" i="2"/>
  <c r="H14" i="2"/>
  <c r="I14" i="2"/>
  <c r="H13" i="2"/>
  <c r="I13" i="2"/>
  <c r="H12" i="2"/>
  <c r="I12" i="2"/>
  <c r="H11" i="2"/>
  <c r="I11" i="2"/>
  <c r="H10" i="2"/>
  <c r="I10" i="2"/>
  <c r="H9" i="2"/>
  <c r="I9" i="2"/>
  <c r="H8" i="2"/>
  <c r="I8" i="2"/>
  <c r="H7" i="2"/>
  <c r="I7" i="2"/>
  <c r="H6" i="2"/>
  <c r="I6" i="2"/>
  <c r="H5" i="2"/>
  <c r="I5" i="2"/>
  <c r="H4" i="2"/>
  <c r="I4" i="2"/>
  <c r="H3" i="2"/>
  <c r="I3" i="2"/>
</calcChain>
</file>

<file path=xl/sharedStrings.xml><?xml version="1.0" encoding="utf-8"?>
<sst xmlns="http://schemas.openxmlformats.org/spreadsheetml/2006/main" count="63" uniqueCount="33">
  <si>
    <t>participant</t>
  </si>
  <si>
    <t>Discovery</t>
  </si>
  <si>
    <t>Specification</t>
  </si>
  <si>
    <t>Component creation</t>
  </si>
  <si>
    <t>Management</t>
  </si>
  <si>
    <t>Execution</t>
  </si>
  <si>
    <t>Composition</t>
  </si>
  <si>
    <t>Usability</t>
  </si>
  <si>
    <t>Community / Online</t>
  </si>
  <si>
    <t>Target user</t>
  </si>
  <si>
    <t>UI/Representation</t>
  </si>
  <si>
    <t>Safety</t>
  </si>
  <si>
    <t>Flexibility</t>
  </si>
  <si>
    <t>Quality</t>
  </si>
  <si>
    <t>Operability</t>
  </si>
  <si>
    <t>Functional suitabili</t>
  </si>
  <si>
    <t>Reliability</t>
  </si>
  <si>
    <t>Security</t>
  </si>
  <si>
    <t>Compatibility</t>
  </si>
  <si>
    <t>Maintainability</t>
  </si>
  <si>
    <t>Transferability</t>
  </si>
  <si>
    <t>Application Structur</t>
  </si>
  <si>
    <t>Composition Structur</t>
  </si>
  <si>
    <t>Technologies</t>
  </si>
  <si>
    <t>Composite</t>
  </si>
  <si>
    <t>Components</t>
  </si>
  <si>
    <t>functional</t>
  </si>
  <si>
    <t>non-functional</t>
  </si>
  <si>
    <t>structural</t>
  </si>
  <si>
    <t>entity</t>
  </si>
  <si>
    <t>condition</t>
  </si>
  <si>
    <t>Total</t>
  </si>
  <si>
    <t>Chi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</si>
</sst>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L1" workbookViewId="0">
      <selection activeCell="AB1" sqref="AB1:AB1048576"/>
    </sheetView>
  </sheetViews>
  <sheetFormatPr baseColWidth="10" defaultRowHeight="15" x14ac:dyDescent="0"/>
  <cols>
    <col min="5" max="5" width="18" bestFit="1" customWidth="1"/>
    <col min="10" max="10" width="17.6640625" bestFit="1" customWidth="1"/>
  </cols>
  <sheetData>
    <row r="1" spans="1:28">
      <c r="A1" t="s">
        <v>0</v>
      </c>
      <c r="B1" t="s">
        <v>30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31</v>
      </c>
    </row>
    <row r="2" spans="1:28">
      <c r="A2">
        <v>1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4</v>
      </c>
      <c r="Y2">
        <v>0</v>
      </c>
      <c r="Z2">
        <v>0</v>
      </c>
      <c r="AA2">
        <v>5</v>
      </c>
      <c r="AB2">
        <f>SUM(C2:AA2)</f>
        <v>11</v>
      </c>
    </row>
    <row r="3" spans="1:28">
      <c r="A3">
        <v>2</v>
      </c>
      <c r="B3" s="2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0</v>
      </c>
      <c r="Z3">
        <v>2</v>
      </c>
      <c r="AA3">
        <v>2</v>
      </c>
      <c r="AB3">
        <f t="shared" ref="AB3:AB41" si="0">SUM(C3:AA3)</f>
        <v>22</v>
      </c>
    </row>
    <row r="4" spans="1:28">
      <c r="A4">
        <v>3</v>
      </c>
      <c r="B4" s="2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  <c r="AB4">
        <f t="shared" si="0"/>
        <v>19</v>
      </c>
    </row>
    <row r="5" spans="1:28">
      <c r="A5">
        <v>4</v>
      </c>
      <c r="B5" s="2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5</v>
      </c>
      <c r="Y5">
        <v>0</v>
      </c>
      <c r="Z5">
        <v>0</v>
      </c>
      <c r="AA5">
        <v>0</v>
      </c>
      <c r="AB5">
        <f t="shared" si="0"/>
        <v>26</v>
      </c>
    </row>
    <row r="6" spans="1:28">
      <c r="A6">
        <v>5</v>
      </c>
      <c r="B6" s="2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4</v>
      </c>
      <c r="Y6">
        <v>1</v>
      </c>
      <c r="Z6">
        <v>5</v>
      </c>
      <c r="AA6">
        <v>1</v>
      </c>
      <c r="AB6">
        <f t="shared" si="0"/>
        <v>40</v>
      </c>
    </row>
    <row r="7" spans="1:28">
      <c r="A7">
        <v>6</v>
      </c>
      <c r="B7" s="2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f t="shared" si="0"/>
        <v>7</v>
      </c>
    </row>
    <row r="8" spans="1:28">
      <c r="A8">
        <v>7</v>
      </c>
      <c r="B8" s="2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9</v>
      </c>
      <c r="AA8">
        <v>9</v>
      </c>
      <c r="AB8">
        <f t="shared" si="0"/>
        <v>48</v>
      </c>
    </row>
    <row r="9" spans="1:28">
      <c r="A9">
        <v>8</v>
      </c>
      <c r="B9" s="2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7</v>
      </c>
      <c r="Y9">
        <v>0</v>
      </c>
      <c r="Z9">
        <v>0</v>
      </c>
      <c r="AA9">
        <v>0</v>
      </c>
      <c r="AB9">
        <f t="shared" si="0"/>
        <v>30</v>
      </c>
    </row>
    <row r="10" spans="1:28">
      <c r="A10">
        <v>9</v>
      </c>
      <c r="B10" s="2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7</v>
      </c>
      <c r="AA10">
        <v>3</v>
      </c>
      <c r="AB10">
        <f t="shared" si="0"/>
        <v>29</v>
      </c>
    </row>
    <row r="11" spans="1:28">
      <c r="A11">
        <v>10</v>
      </c>
      <c r="B11" s="2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3</v>
      </c>
      <c r="Z11">
        <v>0</v>
      </c>
      <c r="AA11">
        <v>0</v>
      </c>
      <c r="AB11">
        <f t="shared" si="0"/>
        <v>20</v>
      </c>
    </row>
    <row r="12" spans="1:28">
      <c r="A12">
        <v>11</v>
      </c>
      <c r="B12" s="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0</v>
      </c>
      <c r="N12">
        <v>0</v>
      </c>
      <c r="O12">
        <v>0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9</v>
      </c>
      <c r="Y12">
        <v>4</v>
      </c>
      <c r="Z12">
        <v>15</v>
      </c>
      <c r="AA12">
        <v>16</v>
      </c>
      <c r="AB12">
        <f t="shared" si="0"/>
        <v>99</v>
      </c>
    </row>
    <row r="13" spans="1:28">
      <c r="A13">
        <v>12</v>
      </c>
      <c r="B13" s="2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0</v>
      </c>
      <c r="N13">
        <v>0</v>
      </c>
      <c r="O13">
        <v>0</v>
      </c>
      <c r="P13">
        <v>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7</v>
      </c>
      <c r="X13">
        <v>6</v>
      </c>
      <c r="Y13">
        <v>1</v>
      </c>
      <c r="Z13">
        <v>8</v>
      </c>
      <c r="AA13">
        <v>11</v>
      </c>
      <c r="AB13">
        <f t="shared" si="0"/>
        <v>83</v>
      </c>
    </row>
    <row r="14" spans="1:28">
      <c r="A14">
        <v>13</v>
      </c>
      <c r="B14" s="2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12</v>
      </c>
    </row>
    <row r="15" spans="1:28">
      <c r="A15">
        <v>14</v>
      </c>
      <c r="B15" s="2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2</v>
      </c>
      <c r="AA15">
        <v>0</v>
      </c>
      <c r="AB15">
        <f t="shared" si="0"/>
        <v>10</v>
      </c>
    </row>
    <row r="16" spans="1:28">
      <c r="A16">
        <v>15</v>
      </c>
      <c r="B16" s="2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7</v>
      </c>
    </row>
    <row r="17" spans="1:28">
      <c r="A17">
        <v>16</v>
      </c>
      <c r="B17" s="2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  <c r="AB17">
        <f t="shared" si="0"/>
        <v>15</v>
      </c>
    </row>
    <row r="18" spans="1:28">
      <c r="A18">
        <v>17</v>
      </c>
      <c r="B18" s="2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5</v>
      </c>
      <c r="Y18">
        <v>0</v>
      </c>
      <c r="Z18">
        <v>0</v>
      </c>
      <c r="AA18">
        <v>3</v>
      </c>
      <c r="AB18">
        <f t="shared" si="0"/>
        <v>33</v>
      </c>
    </row>
    <row r="19" spans="1:28">
      <c r="A19">
        <v>18</v>
      </c>
      <c r="B19" s="2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1</v>
      </c>
      <c r="Y19">
        <v>0</v>
      </c>
      <c r="Z19">
        <v>0</v>
      </c>
      <c r="AA19">
        <v>0</v>
      </c>
      <c r="AB19">
        <f t="shared" si="0"/>
        <v>20</v>
      </c>
    </row>
    <row r="20" spans="1:28">
      <c r="A20">
        <v>19</v>
      </c>
      <c r="B20" s="2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0</v>
      </c>
      <c r="Z20">
        <v>5</v>
      </c>
      <c r="AA20">
        <v>3</v>
      </c>
      <c r="AB20">
        <f t="shared" si="0"/>
        <v>41</v>
      </c>
    </row>
    <row r="21" spans="1:28">
      <c r="A21">
        <v>20</v>
      </c>
      <c r="B21" s="2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7</v>
      </c>
      <c r="Y21">
        <v>2</v>
      </c>
      <c r="Z21">
        <v>0</v>
      </c>
      <c r="AA21">
        <v>19</v>
      </c>
      <c r="AB21">
        <f t="shared" si="0"/>
        <v>66</v>
      </c>
    </row>
    <row r="22" spans="1:28">
      <c r="A22">
        <v>21</v>
      </c>
      <c r="B22" s="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f t="shared" si="0"/>
        <v>13</v>
      </c>
    </row>
    <row r="23" spans="1:28">
      <c r="A23">
        <v>22</v>
      </c>
      <c r="B23" s="2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f t="shared" si="0"/>
        <v>15</v>
      </c>
    </row>
    <row r="24" spans="1:28">
      <c r="A24">
        <v>23</v>
      </c>
      <c r="B24" s="2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3</v>
      </c>
      <c r="Y24">
        <v>0</v>
      </c>
      <c r="Z24">
        <v>7</v>
      </c>
      <c r="AA24">
        <v>8</v>
      </c>
      <c r="AB24">
        <f t="shared" si="0"/>
        <v>55</v>
      </c>
    </row>
    <row r="25" spans="1:28">
      <c r="A25">
        <v>24</v>
      </c>
      <c r="B25" s="2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1</v>
      </c>
      <c r="Y25">
        <v>0</v>
      </c>
      <c r="Z25">
        <v>0</v>
      </c>
      <c r="AA25">
        <v>4</v>
      </c>
      <c r="AB25">
        <f t="shared" si="0"/>
        <v>26</v>
      </c>
    </row>
    <row r="26" spans="1:28">
      <c r="A26">
        <v>25</v>
      </c>
      <c r="B26" s="2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0</v>
      </c>
      <c r="N26">
        <v>0</v>
      </c>
      <c r="O26">
        <v>0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  <c r="X26">
        <v>12</v>
      </c>
      <c r="Y26">
        <v>5</v>
      </c>
      <c r="Z26">
        <v>21</v>
      </c>
      <c r="AA26">
        <v>24</v>
      </c>
      <c r="AB26">
        <f t="shared" si="0"/>
        <v>147</v>
      </c>
    </row>
    <row r="27" spans="1:28">
      <c r="A27">
        <v>26</v>
      </c>
      <c r="B27" s="2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3</v>
      </c>
      <c r="Y27">
        <v>0</v>
      </c>
      <c r="Z27">
        <v>1</v>
      </c>
      <c r="AA27">
        <v>4</v>
      </c>
      <c r="AB27">
        <f t="shared" si="0"/>
        <v>27</v>
      </c>
    </row>
    <row r="28" spans="1:28">
      <c r="A28">
        <v>27</v>
      </c>
      <c r="B28" s="2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4</v>
      </c>
      <c r="Y28">
        <v>0</v>
      </c>
      <c r="Z28">
        <v>10</v>
      </c>
      <c r="AA28">
        <v>3</v>
      </c>
      <c r="AB28">
        <f t="shared" si="0"/>
        <v>45</v>
      </c>
    </row>
    <row r="29" spans="1:28">
      <c r="A29">
        <v>28</v>
      </c>
      <c r="B29" s="2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15</v>
      </c>
    </row>
    <row r="30" spans="1:28">
      <c r="A30">
        <v>29</v>
      </c>
      <c r="B30" s="2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3</v>
      </c>
      <c r="Y30">
        <v>0</v>
      </c>
      <c r="Z30">
        <v>12</v>
      </c>
      <c r="AA30">
        <v>11</v>
      </c>
      <c r="AB30">
        <f t="shared" si="0"/>
        <v>65</v>
      </c>
    </row>
    <row r="31" spans="1:28">
      <c r="A31">
        <v>30</v>
      </c>
      <c r="B31" s="2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2</v>
      </c>
      <c r="AA31">
        <v>1</v>
      </c>
      <c r="AB31">
        <f t="shared" si="0"/>
        <v>21</v>
      </c>
    </row>
    <row r="32" spans="1:28">
      <c r="A32">
        <v>31</v>
      </c>
      <c r="B32" s="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3</v>
      </c>
      <c r="Y32">
        <v>0</v>
      </c>
      <c r="Z32">
        <v>0</v>
      </c>
      <c r="AA32">
        <v>8</v>
      </c>
      <c r="AB32">
        <f t="shared" si="0"/>
        <v>25</v>
      </c>
    </row>
    <row r="33" spans="1:28">
      <c r="A33">
        <v>32</v>
      </c>
      <c r="B33" s="2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0</v>
      </c>
      <c r="N33">
        <v>0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8</v>
      </c>
      <c r="Y33">
        <v>0</v>
      </c>
      <c r="Z33">
        <v>21</v>
      </c>
      <c r="AA33">
        <v>21</v>
      </c>
      <c r="AB33">
        <f t="shared" si="0"/>
        <v>105</v>
      </c>
    </row>
    <row r="34" spans="1:28">
      <c r="A34">
        <v>33</v>
      </c>
      <c r="B34" s="2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7</v>
      </c>
      <c r="Y34">
        <v>1</v>
      </c>
      <c r="Z34">
        <v>17</v>
      </c>
      <c r="AA34">
        <v>15</v>
      </c>
      <c r="AB34">
        <f t="shared" si="0"/>
        <v>90</v>
      </c>
    </row>
    <row r="35" spans="1:28">
      <c r="A35">
        <v>35</v>
      </c>
      <c r="B35" s="2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</v>
      </c>
      <c r="Y35">
        <v>0</v>
      </c>
      <c r="Z35">
        <v>0</v>
      </c>
      <c r="AA35">
        <v>1</v>
      </c>
      <c r="AB35">
        <f t="shared" si="0"/>
        <v>14</v>
      </c>
    </row>
    <row r="36" spans="1:28">
      <c r="A36">
        <v>36</v>
      </c>
      <c r="B36" s="2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6</v>
      </c>
      <c r="Y36">
        <v>2</v>
      </c>
      <c r="Z36">
        <v>7</v>
      </c>
      <c r="AA36">
        <v>3</v>
      </c>
      <c r="AB36">
        <f t="shared" si="0"/>
        <v>43</v>
      </c>
    </row>
    <row r="37" spans="1:28">
      <c r="A37">
        <v>37</v>
      </c>
      <c r="B37" s="2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0</v>
      </c>
      <c r="Z37">
        <v>2</v>
      </c>
      <c r="AA37">
        <v>4</v>
      </c>
      <c r="AB37">
        <f t="shared" si="0"/>
        <v>27</v>
      </c>
    </row>
    <row r="38" spans="1:28">
      <c r="A38">
        <v>38</v>
      </c>
      <c r="B38" s="2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4</v>
      </c>
      <c r="AB38">
        <f t="shared" si="0"/>
        <v>15</v>
      </c>
    </row>
    <row r="39" spans="1:28">
      <c r="A39">
        <v>39</v>
      </c>
      <c r="B39" s="2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4</v>
      </c>
    </row>
    <row r="40" spans="1:28">
      <c r="A40">
        <v>40</v>
      </c>
      <c r="B40" s="2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0</v>
      </c>
      <c r="N40">
        <v>0</v>
      </c>
      <c r="O40">
        <v>0</v>
      </c>
      <c r="P40">
        <v>5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7</v>
      </c>
      <c r="Y40">
        <v>0</v>
      </c>
      <c r="Z40">
        <v>17</v>
      </c>
      <c r="AA40">
        <v>14</v>
      </c>
      <c r="AB40">
        <f t="shared" si="0"/>
        <v>76</v>
      </c>
    </row>
    <row r="41" spans="1:28">
      <c r="A41">
        <v>41</v>
      </c>
      <c r="B41" s="2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4</v>
      </c>
      <c r="Y41">
        <v>0</v>
      </c>
      <c r="Z41">
        <v>1</v>
      </c>
      <c r="AA41">
        <v>1</v>
      </c>
      <c r="AB41">
        <f t="shared" si="0"/>
        <v>32</v>
      </c>
    </row>
    <row r="42" spans="1:28">
      <c r="B42" s="2"/>
    </row>
  </sheetData>
  <sortState ref="A2:AA4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H1" workbookViewId="0">
      <selection activeCell="AC9" sqref="AC9"/>
    </sheetView>
  </sheetViews>
  <sheetFormatPr baseColWidth="10" defaultRowHeight="15" x14ac:dyDescent="0"/>
  <sheetData>
    <row r="1" spans="1:27">
      <c r="A1" t="s">
        <v>0</v>
      </c>
      <c r="B1" t="s">
        <v>30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 s="2">
        <v>1</v>
      </c>
      <c r="C2">
        <f>raw!C2/raw!$AB2</f>
        <v>9.0909090909090912E-2</v>
      </c>
      <c r="D2">
        <f>raw!D2/raw!$AB2</f>
        <v>0</v>
      </c>
      <c r="E2">
        <f>raw!E2/raw!$AB2</f>
        <v>0</v>
      </c>
      <c r="F2">
        <f>raw!F2/raw!$AB2</f>
        <v>0</v>
      </c>
      <c r="G2">
        <f>raw!G2/raw!$AB2</f>
        <v>0</v>
      </c>
      <c r="H2">
        <f>raw!H2/raw!$AB2</f>
        <v>0</v>
      </c>
      <c r="I2">
        <f>raw!I2/raw!$AB2</f>
        <v>0</v>
      </c>
      <c r="J2">
        <f>raw!J2/raw!$AB2</f>
        <v>0</v>
      </c>
      <c r="K2">
        <f>raw!K2/raw!$AB2</f>
        <v>0</v>
      </c>
      <c r="L2">
        <f>raw!L2/raw!$AB2</f>
        <v>0</v>
      </c>
      <c r="M2">
        <f>raw!M2/raw!$AB2</f>
        <v>0</v>
      </c>
      <c r="N2">
        <f>raw!N2/raw!$AB2</f>
        <v>0</v>
      </c>
      <c r="O2">
        <f>raw!O2/raw!$AB2</f>
        <v>0</v>
      </c>
      <c r="P2">
        <f>raw!P2/raw!$AB2</f>
        <v>0</v>
      </c>
      <c r="Q2">
        <f>raw!Q2/raw!$AB2</f>
        <v>0</v>
      </c>
      <c r="R2">
        <f>raw!R2/raw!$AB2</f>
        <v>0</v>
      </c>
      <c r="S2">
        <f>raw!S2/raw!$AB2</f>
        <v>0</v>
      </c>
      <c r="T2">
        <f>raw!T2/raw!$AB2</f>
        <v>0</v>
      </c>
      <c r="U2">
        <f>raw!U2/raw!$AB2</f>
        <v>0</v>
      </c>
      <c r="V2">
        <f>raw!V2/raw!$AB2</f>
        <v>0</v>
      </c>
      <c r="W2">
        <f>raw!W2/raw!$AB2</f>
        <v>9.0909090909090912E-2</v>
      </c>
      <c r="X2">
        <f>raw!X2/raw!$AB2</f>
        <v>0.36363636363636365</v>
      </c>
      <c r="Y2">
        <f>raw!Y2/raw!$AB2</f>
        <v>0</v>
      </c>
      <c r="Z2">
        <f>raw!Z2/raw!$AB2</f>
        <v>0</v>
      </c>
      <c r="AA2">
        <f>raw!AA2/raw!$AB2</f>
        <v>0.45454545454545453</v>
      </c>
    </row>
    <row r="3" spans="1:27">
      <c r="A3">
        <v>2</v>
      </c>
      <c r="B3" s="2">
        <v>2</v>
      </c>
      <c r="C3">
        <f>raw!C3/raw!$AB3</f>
        <v>0.13636363636363635</v>
      </c>
      <c r="D3">
        <f>raw!D3/raw!$AB3</f>
        <v>0</v>
      </c>
      <c r="E3">
        <f>raw!E3/raw!$AB3</f>
        <v>0.13636363636363635</v>
      </c>
      <c r="F3">
        <f>raw!F3/raw!$AB3</f>
        <v>0</v>
      </c>
      <c r="G3">
        <f>raw!G3/raw!$AB3</f>
        <v>0.22727272727272727</v>
      </c>
      <c r="H3">
        <f>raw!H3/raw!$AB3</f>
        <v>4.5454545454545456E-2</v>
      </c>
      <c r="I3">
        <f>raw!I3/raw!$AB3</f>
        <v>0</v>
      </c>
      <c r="J3">
        <f>raw!J3/raw!$AB3</f>
        <v>9.0909090909090912E-2</v>
      </c>
      <c r="K3">
        <f>raw!K3/raw!$AB3</f>
        <v>0</v>
      </c>
      <c r="L3">
        <f>raw!L3/raw!$AB3</f>
        <v>4.5454545454545456E-2</v>
      </c>
      <c r="M3">
        <f>raw!M3/raw!$AB3</f>
        <v>0</v>
      </c>
      <c r="N3">
        <f>raw!N3/raw!$AB3</f>
        <v>0</v>
      </c>
      <c r="O3">
        <f>raw!O3/raw!$AB3</f>
        <v>0</v>
      </c>
      <c r="P3">
        <f>raw!P3/raw!$AB3</f>
        <v>0</v>
      </c>
      <c r="Q3">
        <f>raw!Q3/raw!$AB3</f>
        <v>0</v>
      </c>
      <c r="R3">
        <f>raw!R3/raw!$AB3</f>
        <v>0</v>
      </c>
      <c r="S3">
        <f>raw!S3/raw!$AB3</f>
        <v>0</v>
      </c>
      <c r="T3">
        <f>raw!T3/raw!$AB3</f>
        <v>0</v>
      </c>
      <c r="U3">
        <f>raw!U3/raw!$AB3</f>
        <v>0</v>
      </c>
      <c r="V3">
        <f>raw!V3/raw!$AB3</f>
        <v>0</v>
      </c>
      <c r="W3">
        <f>raw!W3/raw!$AB3</f>
        <v>4.5454545454545456E-2</v>
      </c>
      <c r="X3">
        <f>raw!X3/raw!$AB3</f>
        <v>9.0909090909090912E-2</v>
      </c>
      <c r="Y3">
        <f>raw!Y3/raw!$AB3</f>
        <v>0</v>
      </c>
      <c r="Z3">
        <f>raw!Z3/raw!$AB3</f>
        <v>9.0909090909090912E-2</v>
      </c>
      <c r="AA3">
        <f>raw!AA3/raw!$AB3</f>
        <v>9.0909090909090912E-2</v>
      </c>
    </row>
    <row r="4" spans="1:27">
      <c r="A4">
        <v>3</v>
      </c>
      <c r="B4" s="2">
        <v>3</v>
      </c>
      <c r="C4">
        <f>raw!C4/raw!$AB4</f>
        <v>0.47368421052631576</v>
      </c>
      <c r="D4">
        <f>raw!D4/raw!$AB4</f>
        <v>0.10526315789473684</v>
      </c>
      <c r="E4">
        <f>raw!E4/raw!$AB4</f>
        <v>0</v>
      </c>
      <c r="F4">
        <f>raw!F4/raw!$AB4</f>
        <v>0</v>
      </c>
      <c r="G4">
        <f>raw!G4/raw!$AB4</f>
        <v>0</v>
      </c>
      <c r="H4">
        <f>raw!H4/raw!$AB4</f>
        <v>0.10526315789473684</v>
      </c>
      <c r="I4">
        <f>raw!I4/raw!$AB4</f>
        <v>0</v>
      </c>
      <c r="J4">
        <f>raw!J4/raw!$AB4</f>
        <v>0</v>
      </c>
      <c r="K4">
        <f>raw!K4/raw!$AB4</f>
        <v>0</v>
      </c>
      <c r="L4">
        <f>raw!L4/raw!$AB4</f>
        <v>5.2631578947368418E-2</v>
      </c>
      <c r="M4">
        <f>raw!M4/raw!$AB4</f>
        <v>0</v>
      </c>
      <c r="N4">
        <f>raw!N4/raw!$AB4</f>
        <v>0</v>
      </c>
      <c r="O4">
        <f>raw!O4/raw!$AB4</f>
        <v>0</v>
      </c>
      <c r="P4">
        <f>raw!P4/raw!$AB4</f>
        <v>5.2631578947368418E-2</v>
      </c>
      <c r="Q4">
        <f>raw!Q4/raw!$AB4</f>
        <v>0</v>
      </c>
      <c r="R4">
        <f>raw!R4/raw!$AB4</f>
        <v>0</v>
      </c>
      <c r="S4">
        <f>raw!S4/raw!$AB4</f>
        <v>0</v>
      </c>
      <c r="T4">
        <f>raw!T4/raw!$AB4</f>
        <v>0</v>
      </c>
      <c r="U4">
        <f>raw!U4/raw!$AB4</f>
        <v>0</v>
      </c>
      <c r="V4">
        <f>raw!V4/raw!$AB4</f>
        <v>0</v>
      </c>
      <c r="W4">
        <f>raw!W4/raw!$AB4</f>
        <v>0</v>
      </c>
      <c r="X4">
        <f>raw!X4/raw!$AB4</f>
        <v>0.21052631578947367</v>
      </c>
      <c r="Y4">
        <f>raw!Y4/raw!$AB4</f>
        <v>0</v>
      </c>
      <c r="Z4">
        <f>raw!Z4/raw!$AB4</f>
        <v>0</v>
      </c>
      <c r="AA4">
        <f>raw!AA4/raw!$AB4</f>
        <v>0</v>
      </c>
    </row>
    <row r="5" spans="1:27">
      <c r="A5">
        <v>4</v>
      </c>
      <c r="B5" s="2">
        <v>2</v>
      </c>
      <c r="C5">
        <f>raw!C5/raw!$AB5</f>
        <v>0.26923076923076922</v>
      </c>
      <c r="D5">
        <f>raw!D5/raw!$AB5</f>
        <v>0</v>
      </c>
      <c r="E5">
        <f>raw!E5/raw!$AB5</f>
        <v>3.8461538461538464E-2</v>
      </c>
      <c r="F5">
        <f>raw!F5/raw!$AB5</f>
        <v>3.8461538461538464E-2</v>
      </c>
      <c r="G5">
        <f>raw!G5/raw!$AB5</f>
        <v>7.6923076923076927E-2</v>
      </c>
      <c r="H5">
        <f>raw!H5/raw!$AB5</f>
        <v>3.8461538461538464E-2</v>
      </c>
      <c r="I5">
        <f>raw!I5/raw!$AB5</f>
        <v>0</v>
      </c>
      <c r="J5">
        <f>raw!J5/raw!$AB5</f>
        <v>0</v>
      </c>
      <c r="K5">
        <f>raw!K5/raw!$AB5</f>
        <v>3.8461538461538464E-2</v>
      </c>
      <c r="L5">
        <f>raw!L5/raw!$AB5</f>
        <v>0.15384615384615385</v>
      </c>
      <c r="M5">
        <f>raw!M5/raw!$AB5</f>
        <v>0</v>
      </c>
      <c r="N5">
        <f>raw!N5/raw!$AB5</f>
        <v>0</v>
      </c>
      <c r="O5">
        <f>raw!O5/raw!$AB5</f>
        <v>0</v>
      </c>
      <c r="P5">
        <f>raw!P5/raw!$AB5</f>
        <v>0</v>
      </c>
      <c r="Q5">
        <f>raw!Q5/raw!$AB5</f>
        <v>0</v>
      </c>
      <c r="R5">
        <f>raw!R5/raw!$AB5</f>
        <v>0</v>
      </c>
      <c r="S5">
        <f>raw!S5/raw!$AB5</f>
        <v>0</v>
      </c>
      <c r="T5">
        <f>raw!T5/raw!$AB5</f>
        <v>0</v>
      </c>
      <c r="U5">
        <f>raw!U5/raw!$AB5</f>
        <v>0</v>
      </c>
      <c r="V5">
        <f>raw!V5/raw!$AB5</f>
        <v>0</v>
      </c>
      <c r="W5">
        <f>raw!W5/raw!$AB5</f>
        <v>0.15384615384615385</v>
      </c>
      <c r="X5">
        <f>raw!X5/raw!$AB5</f>
        <v>0.19230769230769232</v>
      </c>
      <c r="Y5">
        <f>raw!Y5/raw!$AB5</f>
        <v>0</v>
      </c>
      <c r="Z5">
        <f>raw!Z5/raw!$AB5</f>
        <v>0</v>
      </c>
      <c r="AA5">
        <f>raw!AA5/raw!$AB5</f>
        <v>0</v>
      </c>
    </row>
    <row r="6" spans="1:27">
      <c r="A6">
        <v>5</v>
      </c>
      <c r="B6" s="2">
        <v>4</v>
      </c>
      <c r="C6">
        <f>raw!C6/raw!$AB6</f>
        <v>0.2</v>
      </c>
      <c r="D6">
        <f>raw!D6/raw!$AB6</f>
        <v>0</v>
      </c>
      <c r="E6">
        <f>raw!E6/raw!$AB6</f>
        <v>0</v>
      </c>
      <c r="F6">
        <f>raw!F6/raw!$AB6</f>
        <v>0</v>
      </c>
      <c r="G6">
        <f>raw!G6/raw!$AB6</f>
        <v>2.5000000000000001E-2</v>
      </c>
      <c r="H6">
        <f>raw!H6/raw!$AB6</f>
        <v>0.17499999999999999</v>
      </c>
      <c r="I6">
        <f>raw!I6/raw!$AB6</f>
        <v>2.5000000000000001E-2</v>
      </c>
      <c r="J6">
        <f>raw!J6/raw!$AB6</f>
        <v>2.5000000000000001E-2</v>
      </c>
      <c r="K6">
        <f>raw!K6/raw!$AB6</f>
        <v>2.5000000000000001E-2</v>
      </c>
      <c r="L6">
        <f>raw!L6/raw!$AB6</f>
        <v>0.125</v>
      </c>
      <c r="M6">
        <f>raw!M6/raw!$AB6</f>
        <v>0</v>
      </c>
      <c r="N6">
        <f>raw!N6/raw!$AB6</f>
        <v>0</v>
      </c>
      <c r="O6">
        <f>raw!O6/raw!$AB6</f>
        <v>0</v>
      </c>
      <c r="P6">
        <f>raw!P6/raw!$AB6</f>
        <v>0.05</v>
      </c>
      <c r="Q6">
        <f>raw!Q6/raw!$AB6</f>
        <v>0</v>
      </c>
      <c r="R6">
        <f>raw!R6/raw!$AB6</f>
        <v>0</v>
      </c>
      <c r="S6">
        <f>raw!S6/raw!$AB6</f>
        <v>0</v>
      </c>
      <c r="T6">
        <f>raw!T6/raw!$AB6</f>
        <v>0</v>
      </c>
      <c r="U6">
        <f>raw!U6/raw!$AB6</f>
        <v>0</v>
      </c>
      <c r="V6">
        <f>raw!V6/raw!$AB6</f>
        <v>0</v>
      </c>
      <c r="W6">
        <f>raw!W6/raw!$AB6</f>
        <v>7.4999999999999997E-2</v>
      </c>
      <c r="X6">
        <f>raw!X6/raw!$AB6</f>
        <v>0.1</v>
      </c>
      <c r="Y6">
        <f>raw!Y6/raw!$AB6</f>
        <v>2.5000000000000001E-2</v>
      </c>
      <c r="Z6">
        <f>raw!Z6/raw!$AB6</f>
        <v>0.125</v>
      </c>
      <c r="AA6">
        <f>raw!AA6/raw!$AB6</f>
        <v>2.5000000000000001E-2</v>
      </c>
    </row>
    <row r="7" spans="1:27">
      <c r="A7">
        <v>6</v>
      </c>
      <c r="B7" s="2">
        <v>1</v>
      </c>
      <c r="C7">
        <f>raw!C7/raw!$AB7</f>
        <v>0</v>
      </c>
      <c r="D7">
        <f>raw!D7/raw!$AB7</f>
        <v>0</v>
      </c>
      <c r="E7">
        <f>raw!E7/raw!$AB7</f>
        <v>0</v>
      </c>
      <c r="F7">
        <f>raw!F7/raw!$AB7</f>
        <v>0</v>
      </c>
      <c r="G7">
        <f>raw!G7/raw!$AB7</f>
        <v>0.42857142857142855</v>
      </c>
      <c r="H7">
        <f>raw!H7/raw!$AB7</f>
        <v>0</v>
      </c>
      <c r="I7">
        <f>raw!I7/raw!$AB7</f>
        <v>0</v>
      </c>
      <c r="J7">
        <f>raw!J7/raw!$AB7</f>
        <v>0</v>
      </c>
      <c r="K7">
        <f>raw!K7/raw!$AB7</f>
        <v>0</v>
      </c>
      <c r="L7">
        <f>raw!L7/raw!$AB7</f>
        <v>0</v>
      </c>
      <c r="M7">
        <f>raw!M7/raw!$AB7</f>
        <v>0</v>
      </c>
      <c r="N7">
        <f>raw!N7/raw!$AB7</f>
        <v>0</v>
      </c>
      <c r="O7">
        <f>raw!O7/raw!$AB7</f>
        <v>0</v>
      </c>
      <c r="P7">
        <f>raw!P7/raw!$AB7</f>
        <v>0</v>
      </c>
      <c r="Q7">
        <f>raw!Q7/raw!$AB7</f>
        <v>0</v>
      </c>
      <c r="R7">
        <f>raw!R7/raw!$AB7</f>
        <v>0</v>
      </c>
      <c r="S7">
        <f>raw!S7/raw!$AB7</f>
        <v>0</v>
      </c>
      <c r="T7">
        <f>raw!T7/raw!$AB7</f>
        <v>0</v>
      </c>
      <c r="U7">
        <f>raw!U7/raw!$AB7</f>
        <v>0</v>
      </c>
      <c r="V7">
        <f>raw!V7/raw!$AB7</f>
        <v>0</v>
      </c>
      <c r="W7">
        <f>raw!W7/raw!$AB7</f>
        <v>0</v>
      </c>
      <c r="X7">
        <f>raw!X7/raw!$AB7</f>
        <v>0</v>
      </c>
      <c r="Y7">
        <f>raw!Y7/raw!$AB7</f>
        <v>0</v>
      </c>
      <c r="Z7">
        <f>raw!Z7/raw!$AB7</f>
        <v>0</v>
      </c>
      <c r="AA7">
        <f>raw!AA7/raw!$AB7</f>
        <v>0.5714285714285714</v>
      </c>
    </row>
    <row r="8" spans="1:27">
      <c r="A8">
        <v>7</v>
      </c>
      <c r="B8" s="2">
        <v>4</v>
      </c>
      <c r="C8">
        <f>raw!C8/raw!$AB8</f>
        <v>0.20833333333333334</v>
      </c>
      <c r="D8">
        <f>raw!D8/raw!$AB8</f>
        <v>0</v>
      </c>
      <c r="E8">
        <f>raw!E8/raw!$AB8</f>
        <v>0</v>
      </c>
      <c r="F8">
        <f>raw!F8/raw!$AB8</f>
        <v>2.0833333333333332E-2</v>
      </c>
      <c r="G8">
        <f>raw!G8/raw!$AB8</f>
        <v>4.1666666666666664E-2</v>
      </c>
      <c r="H8">
        <f>raw!H8/raw!$AB8</f>
        <v>8.3333333333333329E-2</v>
      </c>
      <c r="I8">
        <f>raw!I8/raw!$AB8</f>
        <v>0</v>
      </c>
      <c r="J8">
        <f>raw!J8/raw!$AB8</f>
        <v>6.25E-2</v>
      </c>
      <c r="K8">
        <f>raw!K8/raw!$AB8</f>
        <v>2.0833333333333332E-2</v>
      </c>
      <c r="L8">
        <f>raw!L8/raw!$AB8</f>
        <v>0.10416666666666667</v>
      </c>
      <c r="M8">
        <f>raw!M8/raw!$AB8</f>
        <v>0</v>
      </c>
      <c r="N8">
        <f>raw!N8/raw!$AB8</f>
        <v>0</v>
      </c>
      <c r="O8">
        <f>raw!O8/raw!$AB8</f>
        <v>0</v>
      </c>
      <c r="P8">
        <f>raw!P8/raw!$AB8</f>
        <v>0</v>
      </c>
      <c r="Q8">
        <f>raw!Q8/raw!$AB8</f>
        <v>0</v>
      </c>
      <c r="R8">
        <f>raw!R8/raw!$AB8</f>
        <v>0</v>
      </c>
      <c r="S8">
        <f>raw!S8/raw!$AB8</f>
        <v>0</v>
      </c>
      <c r="T8">
        <f>raw!T8/raw!$AB8</f>
        <v>0</v>
      </c>
      <c r="U8">
        <f>raw!U8/raw!$AB8</f>
        <v>0</v>
      </c>
      <c r="V8">
        <f>raw!V8/raw!$AB8</f>
        <v>0</v>
      </c>
      <c r="W8">
        <f>raw!W8/raw!$AB8</f>
        <v>4.1666666666666664E-2</v>
      </c>
      <c r="X8">
        <f>raw!X8/raw!$AB8</f>
        <v>4.1666666666666664E-2</v>
      </c>
      <c r="Y8">
        <f>raw!Y8/raw!$AB8</f>
        <v>0</v>
      </c>
      <c r="Z8">
        <f>raw!Z8/raw!$AB8</f>
        <v>0.1875</v>
      </c>
      <c r="AA8">
        <f>raw!AA8/raw!$AB8</f>
        <v>0.1875</v>
      </c>
    </row>
    <row r="9" spans="1:27">
      <c r="A9">
        <v>8</v>
      </c>
      <c r="B9" s="2">
        <v>3</v>
      </c>
      <c r="C9">
        <f>raw!C9/raw!$AB9</f>
        <v>0.16666666666666666</v>
      </c>
      <c r="D9">
        <f>raw!D9/raw!$AB9</f>
        <v>0</v>
      </c>
      <c r="E9">
        <f>raw!E9/raw!$AB9</f>
        <v>3.3333333333333333E-2</v>
      </c>
      <c r="F9">
        <f>raw!F9/raw!$AB9</f>
        <v>0</v>
      </c>
      <c r="G9">
        <f>raw!G9/raw!$AB9</f>
        <v>3.3333333333333333E-2</v>
      </c>
      <c r="H9">
        <f>raw!H9/raw!$AB9</f>
        <v>6.6666666666666666E-2</v>
      </c>
      <c r="I9">
        <f>raw!I9/raw!$AB9</f>
        <v>0</v>
      </c>
      <c r="J9">
        <f>raw!J9/raw!$AB9</f>
        <v>0.13333333333333333</v>
      </c>
      <c r="K9">
        <f>raw!K9/raw!$AB9</f>
        <v>6.6666666666666666E-2</v>
      </c>
      <c r="L9">
        <f>raw!L9/raw!$AB9</f>
        <v>6.6666666666666666E-2</v>
      </c>
      <c r="M9">
        <f>raw!M9/raw!$AB9</f>
        <v>0</v>
      </c>
      <c r="N9">
        <f>raw!N9/raw!$AB9</f>
        <v>0</v>
      </c>
      <c r="O9">
        <f>raw!O9/raw!$AB9</f>
        <v>0</v>
      </c>
      <c r="P9">
        <f>raw!P9/raw!$AB9</f>
        <v>0.1</v>
      </c>
      <c r="Q9">
        <f>raw!Q9/raw!$AB9</f>
        <v>0</v>
      </c>
      <c r="R9">
        <f>raw!R9/raw!$AB9</f>
        <v>0</v>
      </c>
      <c r="S9">
        <f>raw!S9/raw!$AB9</f>
        <v>0</v>
      </c>
      <c r="T9">
        <f>raw!T9/raw!$AB9</f>
        <v>0</v>
      </c>
      <c r="U9">
        <f>raw!U9/raw!$AB9</f>
        <v>0</v>
      </c>
      <c r="V9">
        <f>raw!V9/raw!$AB9</f>
        <v>0</v>
      </c>
      <c r="W9">
        <f>raw!W9/raw!$AB9</f>
        <v>0.1</v>
      </c>
      <c r="X9">
        <f>raw!X9/raw!$AB9</f>
        <v>0.23333333333333334</v>
      </c>
      <c r="Y9">
        <f>raw!Y9/raw!$AB9</f>
        <v>0</v>
      </c>
      <c r="Z9">
        <f>raw!Z9/raw!$AB9</f>
        <v>0</v>
      </c>
      <c r="AA9">
        <f>raw!AA9/raw!$AB9</f>
        <v>0</v>
      </c>
    </row>
    <row r="10" spans="1:27">
      <c r="A10">
        <v>9</v>
      </c>
      <c r="B10" s="2">
        <v>5</v>
      </c>
      <c r="C10">
        <f>raw!C10/raw!$AB10</f>
        <v>0.17241379310344829</v>
      </c>
      <c r="D10">
        <f>raw!D10/raw!$AB10</f>
        <v>0</v>
      </c>
      <c r="E10">
        <f>raw!E10/raw!$AB10</f>
        <v>0</v>
      </c>
      <c r="F10">
        <f>raw!F10/raw!$AB10</f>
        <v>0</v>
      </c>
      <c r="G10">
        <f>raw!G10/raw!$AB10</f>
        <v>3.4482758620689655E-2</v>
      </c>
      <c r="H10">
        <f>raw!H10/raw!$AB10</f>
        <v>0.13793103448275862</v>
      </c>
      <c r="I10">
        <f>raw!I10/raw!$AB10</f>
        <v>3.4482758620689655E-2</v>
      </c>
      <c r="J10">
        <f>raw!J10/raw!$AB10</f>
        <v>0</v>
      </c>
      <c r="K10">
        <f>raw!K10/raw!$AB10</f>
        <v>0</v>
      </c>
      <c r="L10">
        <f>raw!L10/raw!$AB10</f>
        <v>0.10344827586206896</v>
      </c>
      <c r="M10">
        <f>raw!M10/raw!$AB10</f>
        <v>0</v>
      </c>
      <c r="N10">
        <f>raw!N10/raw!$AB10</f>
        <v>0</v>
      </c>
      <c r="O10">
        <f>raw!O10/raw!$AB10</f>
        <v>0</v>
      </c>
      <c r="P10">
        <f>raw!P10/raw!$AB10</f>
        <v>3.4482758620689655E-2</v>
      </c>
      <c r="Q10">
        <f>raw!Q10/raw!$AB10</f>
        <v>0</v>
      </c>
      <c r="R10">
        <f>raw!R10/raw!$AB10</f>
        <v>0</v>
      </c>
      <c r="S10">
        <f>raw!S10/raw!$AB10</f>
        <v>0</v>
      </c>
      <c r="T10">
        <f>raw!T10/raw!$AB10</f>
        <v>0</v>
      </c>
      <c r="U10">
        <f>raw!U10/raw!$AB10</f>
        <v>0</v>
      </c>
      <c r="V10">
        <f>raw!V10/raw!$AB10</f>
        <v>0</v>
      </c>
      <c r="W10">
        <f>raw!W10/raw!$AB10</f>
        <v>3.4482758620689655E-2</v>
      </c>
      <c r="X10">
        <f>raw!X10/raw!$AB10</f>
        <v>0.10344827586206896</v>
      </c>
      <c r="Y10">
        <f>raw!Y10/raw!$AB10</f>
        <v>0</v>
      </c>
      <c r="Z10">
        <f>raw!Z10/raw!$AB10</f>
        <v>0.2413793103448276</v>
      </c>
      <c r="AA10">
        <f>raw!AA10/raw!$AB10</f>
        <v>0.10344827586206896</v>
      </c>
    </row>
    <row r="11" spans="1:27">
      <c r="A11">
        <v>10</v>
      </c>
      <c r="B11" s="2">
        <v>5</v>
      </c>
      <c r="C11">
        <f>raw!C11/raw!$AB11</f>
        <v>0.3</v>
      </c>
      <c r="D11">
        <f>raw!D11/raw!$AB11</f>
        <v>0</v>
      </c>
      <c r="E11">
        <f>raw!E11/raw!$AB11</f>
        <v>0</v>
      </c>
      <c r="F11">
        <f>raw!F11/raw!$AB11</f>
        <v>0</v>
      </c>
      <c r="G11">
        <f>raw!G11/raw!$AB11</f>
        <v>0.1</v>
      </c>
      <c r="H11">
        <f>raw!H11/raw!$AB11</f>
        <v>0.05</v>
      </c>
      <c r="I11">
        <f>raw!I11/raw!$AB11</f>
        <v>0</v>
      </c>
      <c r="J11">
        <f>raw!J11/raw!$AB11</f>
        <v>0</v>
      </c>
      <c r="K11">
        <f>raw!K11/raw!$AB11</f>
        <v>0.05</v>
      </c>
      <c r="L11">
        <f>raw!L11/raw!$AB11</f>
        <v>0.15</v>
      </c>
      <c r="M11">
        <f>raw!M11/raw!$AB11</f>
        <v>0</v>
      </c>
      <c r="N11">
        <f>raw!N11/raw!$AB11</f>
        <v>0</v>
      </c>
      <c r="O11">
        <f>raw!O11/raw!$AB11</f>
        <v>0</v>
      </c>
      <c r="P11">
        <f>raw!P11/raw!$AB11</f>
        <v>0.1</v>
      </c>
      <c r="Q11">
        <f>raw!Q11/raw!$AB11</f>
        <v>0</v>
      </c>
      <c r="R11">
        <f>raw!R11/raw!$AB11</f>
        <v>0</v>
      </c>
      <c r="S11">
        <f>raw!S11/raw!$AB11</f>
        <v>0</v>
      </c>
      <c r="T11">
        <f>raw!T11/raw!$AB11</f>
        <v>0</v>
      </c>
      <c r="U11">
        <f>raw!U11/raw!$AB11</f>
        <v>0</v>
      </c>
      <c r="V11">
        <f>raw!V11/raw!$AB11</f>
        <v>0</v>
      </c>
      <c r="W11">
        <f>raw!W11/raw!$AB11</f>
        <v>0.05</v>
      </c>
      <c r="X11">
        <f>raw!X11/raw!$AB11</f>
        <v>0.05</v>
      </c>
      <c r="Y11">
        <f>raw!Y11/raw!$AB11</f>
        <v>0.15</v>
      </c>
      <c r="Z11">
        <f>raw!Z11/raw!$AB11</f>
        <v>0</v>
      </c>
      <c r="AA11">
        <f>raw!AA11/raw!$AB11</f>
        <v>0</v>
      </c>
    </row>
    <row r="12" spans="1:27">
      <c r="A12">
        <v>11</v>
      </c>
      <c r="B12" s="2">
        <v>4</v>
      </c>
      <c r="C12">
        <f>raw!C12/raw!$AB12</f>
        <v>0.13131313131313133</v>
      </c>
      <c r="D12">
        <f>raw!D12/raw!$AB12</f>
        <v>0</v>
      </c>
      <c r="E12">
        <f>raw!E12/raw!$AB12</f>
        <v>0</v>
      </c>
      <c r="F12">
        <f>raw!F12/raw!$AB12</f>
        <v>0</v>
      </c>
      <c r="G12">
        <f>raw!G12/raw!$AB12</f>
        <v>0</v>
      </c>
      <c r="H12">
        <f>raw!H12/raw!$AB12</f>
        <v>0.1111111111111111</v>
      </c>
      <c r="I12">
        <f>raw!I12/raw!$AB12</f>
        <v>1.0101010101010102E-2</v>
      </c>
      <c r="J12">
        <f>raw!J12/raw!$AB12</f>
        <v>5.0505050505050504E-2</v>
      </c>
      <c r="K12">
        <f>raw!K12/raw!$AB12</f>
        <v>4.0404040404040407E-2</v>
      </c>
      <c r="L12">
        <f>raw!L12/raw!$AB12</f>
        <v>8.0808080808080815E-2</v>
      </c>
      <c r="M12">
        <f>raw!M12/raw!$AB12</f>
        <v>0</v>
      </c>
      <c r="N12">
        <f>raw!N12/raw!$AB12</f>
        <v>0</v>
      </c>
      <c r="O12">
        <f>raw!O12/raw!$AB12</f>
        <v>0</v>
      </c>
      <c r="P12">
        <f>raw!P12/raw!$AB12</f>
        <v>5.0505050505050504E-2</v>
      </c>
      <c r="Q12">
        <f>raw!Q12/raw!$AB12</f>
        <v>1.0101010101010102E-2</v>
      </c>
      <c r="R12">
        <f>raw!R12/raw!$AB12</f>
        <v>0</v>
      </c>
      <c r="S12">
        <f>raw!S12/raw!$AB12</f>
        <v>0</v>
      </c>
      <c r="T12">
        <f>raw!T12/raw!$AB12</f>
        <v>0</v>
      </c>
      <c r="U12">
        <f>raw!U12/raw!$AB12</f>
        <v>0</v>
      </c>
      <c r="V12">
        <f>raw!V12/raw!$AB12</f>
        <v>0</v>
      </c>
      <c r="W12">
        <f>raw!W12/raw!$AB12</f>
        <v>7.0707070707070704E-2</v>
      </c>
      <c r="X12">
        <f>raw!X12/raw!$AB12</f>
        <v>9.0909090909090912E-2</v>
      </c>
      <c r="Y12">
        <f>raw!Y12/raw!$AB12</f>
        <v>4.0404040404040407E-2</v>
      </c>
      <c r="Z12">
        <f>raw!Z12/raw!$AB12</f>
        <v>0.15151515151515152</v>
      </c>
      <c r="AA12">
        <f>raw!AA12/raw!$AB12</f>
        <v>0.16161616161616163</v>
      </c>
    </row>
    <row r="13" spans="1:27">
      <c r="A13">
        <v>12</v>
      </c>
      <c r="B13" s="2">
        <v>5</v>
      </c>
      <c r="C13">
        <f>raw!C13/raw!$AB13</f>
        <v>0.15662650602409639</v>
      </c>
      <c r="D13">
        <f>raw!D13/raw!$AB13</f>
        <v>0</v>
      </c>
      <c r="E13">
        <f>raw!E13/raw!$AB13</f>
        <v>0</v>
      </c>
      <c r="F13">
        <f>raw!F13/raw!$AB13</f>
        <v>1.2048192771084338E-2</v>
      </c>
      <c r="G13">
        <f>raw!G13/raw!$AB13</f>
        <v>3.614457831325301E-2</v>
      </c>
      <c r="H13">
        <f>raw!H13/raw!$AB13</f>
        <v>0.12048192771084337</v>
      </c>
      <c r="I13">
        <f>raw!I13/raw!$AB13</f>
        <v>1.2048192771084338E-2</v>
      </c>
      <c r="J13">
        <f>raw!J13/raw!$AB13</f>
        <v>6.0240963855421686E-2</v>
      </c>
      <c r="K13">
        <f>raw!K13/raw!$AB13</f>
        <v>3.614457831325301E-2</v>
      </c>
      <c r="L13">
        <f>raw!L13/raw!$AB13</f>
        <v>9.6385542168674704E-2</v>
      </c>
      <c r="M13">
        <f>raw!M13/raw!$AB13</f>
        <v>0</v>
      </c>
      <c r="N13">
        <f>raw!N13/raw!$AB13</f>
        <v>0</v>
      </c>
      <c r="O13">
        <f>raw!O13/raw!$AB13</f>
        <v>0</v>
      </c>
      <c r="P13">
        <f>raw!P13/raw!$AB13</f>
        <v>6.0240963855421686E-2</v>
      </c>
      <c r="Q13">
        <f>raw!Q13/raw!$AB13</f>
        <v>1.2048192771084338E-2</v>
      </c>
      <c r="R13">
        <f>raw!R13/raw!$AB13</f>
        <v>0</v>
      </c>
      <c r="S13">
        <f>raw!S13/raw!$AB13</f>
        <v>0</v>
      </c>
      <c r="T13">
        <f>raw!T13/raw!$AB13</f>
        <v>0</v>
      </c>
      <c r="U13">
        <f>raw!U13/raw!$AB13</f>
        <v>0</v>
      </c>
      <c r="V13">
        <f>raw!V13/raw!$AB13</f>
        <v>0</v>
      </c>
      <c r="W13">
        <f>raw!W13/raw!$AB13</f>
        <v>8.4337349397590355E-2</v>
      </c>
      <c r="X13">
        <f>raw!X13/raw!$AB13</f>
        <v>7.2289156626506021E-2</v>
      </c>
      <c r="Y13">
        <f>raw!Y13/raw!$AB13</f>
        <v>1.2048192771084338E-2</v>
      </c>
      <c r="Z13">
        <f>raw!Z13/raw!$AB13</f>
        <v>9.6385542168674704E-2</v>
      </c>
      <c r="AA13">
        <f>raw!AA13/raw!$AB13</f>
        <v>0.13253012048192772</v>
      </c>
    </row>
    <row r="14" spans="1:27">
      <c r="A14">
        <v>13</v>
      </c>
      <c r="B14" s="2">
        <v>1</v>
      </c>
      <c r="C14">
        <f>raw!C14/raw!$AB14</f>
        <v>0.58333333333333337</v>
      </c>
      <c r="D14">
        <f>raw!D14/raw!$AB14</f>
        <v>0</v>
      </c>
      <c r="E14">
        <f>raw!E14/raw!$AB14</f>
        <v>0</v>
      </c>
      <c r="F14">
        <f>raw!F14/raw!$AB14</f>
        <v>0.16666666666666666</v>
      </c>
      <c r="G14">
        <f>raw!G14/raw!$AB14</f>
        <v>8.3333333333333329E-2</v>
      </c>
      <c r="H14">
        <f>raw!H14/raw!$AB14</f>
        <v>0.16666666666666666</v>
      </c>
      <c r="I14">
        <f>raw!I14/raw!$AB14</f>
        <v>0</v>
      </c>
      <c r="J14">
        <f>raw!J14/raw!$AB14</f>
        <v>0</v>
      </c>
      <c r="K14">
        <f>raw!K14/raw!$AB14</f>
        <v>0</v>
      </c>
      <c r="L14">
        <f>raw!L14/raw!$AB14</f>
        <v>0</v>
      </c>
      <c r="M14">
        <f>raw!M14/raw!$AB14</f>
        <v>0</v>
      </c>
      <c r="N14">
        <f>raw!N14/raw!$AB14</f>
        <v>0</v>
      </c>
      <c r="O14">
        <f>raw!O14/raw!$AB14</f>
        <v>0</v>
      </c>
      <c r="P14">
        <f>raw!P14/raw!$AB14</f>
        <v>0</v>
      </c>
      <c r="Q14">
        <f>raw!Q14/raw!$AB14</f>
        <v>0</v>
      </c>
      <c r="R14">
        <f>raw!R14/raw!$AB14</f>
        <v>0</v>
      </c>
      <c r="S14">
        <f>raw!S14/raw!$AB14</f>
        <v>0</v>
      </c>
      <c r="T14">
        <f>raw!T14/raw!$AB14</f>
        <v>0</v>
      </c>
      <c r="U14">
        <f>raw!U14/raw!$AB14</f>
        <v>0</v>
      </c>
      <c r="V14">
        <f>raw!V14/raw!$AB14</f>
        <v>0</v>
      </c>
      <c r="W14">
        <f>raw!W14/raw!$AB14</f>
        <v>0</v>
      </c>
      <c r="X14">
        <f>raw!X14/raw!$AB14</f>
        <v>0</v>
      </c>
      <c r="Y14">
        <f>raw!Y14/raw!$AB14</f>
        <v>0</v>
      </c>
      <c r="Z14">
        <f>raw!Z14/raw!$AB14</f>
        <v>0</v>
      </c>
      <c r="AA14">
        <f>raw!AA14/raw!$AB14</f>
        <v>0</v>
      </c>
    </row>
    <row r="15" spans="1:27">
      <c r="A15">
        <v>14</v>
      </c>
      <c r="B15" s="2">
        <v>2</v>
      </c>
      <c r="C15">
        <f>raw!C15/raw!$AB15</f>
        <v>0.3</v>
      </c>
      <c r="D15">
        <f>raw!D15/raw!$AB15</f>
        <v>0</v>
      </c>
      <c r="E15">
        <f>raw!E15/raw!$AB15</f>
        <v>0</v>
      </c>
      <c r="F15">
        <f>raw!F15/raw!$AB15</f>
        <v>0</v>
      </c>
      <c r="G15">
        <f>raw!G15/raw!$AB15</f>
        <v>0</v>
      </c>
      <c r="H15">
        <f>raw!H15/raw!$AB15</f>
        <v>0.2</v>
      </c>
      <c r="I15">
        <f>raw!I15/raw!$AB15</f>
        <v>0</v>
      </c>
      <c r="J15">
        <f>raw!J15/raw!$AB15</f>
        <v>0</v>
      </c>
      <c r="K15">
        <f>raw!K15/raw!$AB15</f>
        <v>0</v>
      </c>
      <c r="L15">
        <f>raw!L15/raw!$AB15</f>
        <v>0.1</v>
      </c>
      <c r="M15">
        <f>raw!M15/raw!$AB15</f>
        <v>0</v>
      </c>
      <c r="N15">
        <f>raw!N15/raw!$AB15</f>
        <v>0</v>
      </c>
      <c r="O15">
        <f>raw!O15/raw!$AB15</f>
        <v>0</v>
      </c>
      <c r="P15">
        <f>raw!P15/raw!$AB15</f>
        <v>0</v>
      </c>
      <c r="Q15">
        <f>raw!Q15/raw!$AB15</f>
        <v>0</v>
      </c>
      <c r="R15">
        <f>raw!R15/raw!$AB15</f>
        <v>0</v>
      </c>
      <c r="S15">
        <f>raw!S15/raw!$AB15</f>
        <v>0</v>
      </c>
      <c r="T15">
        <f>raw!T15/raw!$AB15</f>
        <v>0</v>
      </c>
      <c r="U15">
        <f>raw!U15/raw!$AB15</f>
        <v>0</v>
      </c>
      <c r="V15">
        <f>raw!V15/raw!$AB15</f>
        <v>0</v>
      </c>
      <c r="W15">
        <f>raw!W15/raw!$AB15</f>
        <v>0</v>
      </c>
      <c r="X15">
        <f>raw!X15/raw!$AB15</f>
        <v>0.2</v>
      </c>
      <c r="Y15">
        <f>raw!Y15/raw!$AB15</f>
        <v>0</v>
      </c>
      <c r="Z15">
        <f>raw!Z15/raw!$AB15</f>
        <v>0.2</v>
      </c>
      <c r="AA15">
        <f>raw!AA15/raw!$AB15</f>
        <v>0</v>
      </c>
    </row>
    <row r="16" spans="1:27">
      <c r="A16">
        <v>15</v>
      </c>
      <c r="B16" s="2">
        <v>3</v>
      </c>
      <c r="C16">
        <f>raw!C16/raw!$AB16</f>
        <v>0.42857142857142855</v>
      </c>
      <c r="D16">
        <f>raw!D16/raw!$AB16</f>
        <v>0</v>
      </c>
      <c r="E16">
        <f>raw!E16/raw!$AB16</f>
        <v>0</v>
      </c>
      <c r="F16">
        <f>raw!F16/raw!$AB16</f>
        <v>0</v>
      </c>
      <c r="G16">
        <f>raw!G16/raw!$AB16</f>
        <v>0.14285714285714285</v>
      </c>
      <c r="H16">
        <f>raw!H16/raw!$AB16</f>
        <v>0.14285714285714285</v>
      </c>
      <c r="I16">
        <f>raw!I16/raw!$AB16</f>
        <v>0</v>
      </c>
      <c r="J16">
        <f>raw!J16/raw!$AB16</f>
        <v>0</v>
      </c>
      <c r="K16">
        <f>raw!K16/raw!$AB16</f>
        <v>0.14285714285714285</v>
      </c>
      <c r="L16">
        <f>raw!L16/raw!$AB16</f>
        <v>0.14285714285714285</v>
      </c>
      <c r="M16">
        <f>raw!M16/raw!$AB16</f>
        <v>0</v>
      </c>
      <c r="N16">
        <f>raw!N16/raw!$AB16</f>
        <v>0</v>
      </c>
      <c r="O16">
        <f>raw!O16/raw!$AB16</f>
        <v>0</v>
      </c>
      <c r="P16">
        <f>raw!P16/raw!$AB16</f>
        <v>0</v>
      </c>
      <c r="Q16">
        <f>raw!Q16/raw!$AB16</f>
        <v>0</v>
      </c>
      <c r="R16">
        <f>raw!R16/raw!$AB16</f>
        <v>0</v>
      </c>
      <c r="S16">
        <f>raw!S16/raw!$AB16</f>
        <v>0</v>
      </c>
      <c r="T16">
        <f>raw!T16/raw!$AB16</f>
        <v>0</v>
      </c>
      <c r="U16">
        <f>raw!U16/raw!$AB16</f>
        <v>0</v>
      </c>
      <c r="V16">
        <f>raw!V16/raw!$AB16</f>
        <v>0</v>
      </c>
      <c r="W16">
        <f>raw!W16/raw!$AB16</f>
        <v>0</v>
      </c>
      <c r="X16">
        <f>raw!X16/raw!$AB16</f>
        <v>0</v>
      </c>
      <c r="Y16">
        <f>raw!Y16/raw!$AB16</f>
        <v>0</v>
      </c>
      <c r="Z16">
        <f>raw!Z16/raw!$AB16</f>
        <v>0</v>
      </c>
      <c r="AA16">
        <f>raw!AA16/raw!$AB16</f>
        <v>0</v>
      </c>
    </row>
    <row r="17" spans="1:27">
      <c r="A17">
        <v>16</v>
      </c>
      <c r="B17" s="2">
        <v>1</v>
      </c>
      <c r="C17">
        <f>raw!C17/raw!$AB17</f>
        <v>0.26666666666666666</v>
      </c>
      <c r="D17">
        <f>raw!D17/raw!$AB17</f>
        <v>0</v>
      </c>
      <c r="E17">
        <f>raw!E17/raw!$AB17</f>
        <v>0</v>
      </c>
      <c r="F17">
        <f>raw!F17/raw!$AB17</f>
        <v>0.13333333333333333</v>
      </c>
      <c r="G17">
        <f>raw!G17/raw!$AB17</f>
        <v>0</v>
      </c>
      <c r="H17">
        <f>raw!H17/raw!$AB17</f>
        <v>0.13333333333333333</v>
      </c>
      <c r="I17">
        <f>raw!I17/raw!$AB17</f>
        <v>0</v>
      </c>
      <c r="J17">
        <f>raw!J17/raw!$AB17</f>
        <v>0</v>
      </c>
      <c r="K17">
        <f>raw!K17/raw!$AB17</f>
        <v>0</v>
      </c>
      <c r="L17">
        <f>raw!L17/raw!$AB17</f>
        <v>0.13333333333333333</v>
      </c>
      <c r="M17">
        <f>raw!M17/raw!$AB17</f>
        <v>0</v>
      </c>
      <c r="N17">
        <f>raw!N17/raw!$AB17</f>
        <v>0</v>
      </c>
      <c r="O17">
        <f>raw!O17/raw!$AB17</f>
        <v>0</v>
      </c>
      <c r="P17">
        <f>raw!P17/raw!$AB17</f>
        <v>6.6666666666666666E-2</v>
      </c>
      <c r="Q17">
        <f>raw!Q17/raw!$AB17</f>
        <v>0</v>
      </c>
      <c r="R17">
        <f>raw!R17/raw!$AB17</f>
        <v>0</v>
      </c>
      <c r="S17">
        <f>raw!S17/raw!$AB17</f>
        <v>0</v>
      </c>
      <c r="T17">
        <f>raw!T17/raw!$AB17</f>
        <v>0</v>
      </c>
      <c r="U17">
        <f>raw!U17/raw!$AB17</f>
        <v>0</v>
      </c>
      <c r="V17">
        <f>raw!V17/raw!$AB17</f>
        <v>0</v>
      </c>
      <c r="W17">
        <f>raw!W17/raw!$AB17</f>
        <v>0</v>
      </c>
      <c r="X17">
        <f>raw!X17/raw!$AB17</f>
        <v>0.13333333333333333</v>
      </c>
      <c r="Y17">
        <f>raw!Y17/raw!$AB17</f>
        <v>0</v>
      </c>
      <c r="Z17">
        <f>raw!Z17/raw!$AB17</f>
        <v>0.13333333333333333</v>
      </c>
      <c r="AA17">
        <f>raw!AA17/raw!$AB17</f>
        <v>0</v>
      </c>
    </row>
    <row r="18" spans="1:27">
      <c r="A18">
        <v>17</v>
      </c>
      <c r="B18" s="2">
        <v>2</v>
      </c>
      <c r="C18">
        <f>raw!C18/raw!$AB18</f>
        <v>9.0909090909090912E-2</v>
      </c>
      <c r="D18">
        <f>raw!D18/raw!$AB18</f>
        <v>0</v>
      </c>
      <c r="E18">
        <f>raw!E18/raw!$AB18</f>
        <v>0</v>
      </c>
      <c r="F18">
        <f>raw!F18/raw!$AB18</f>
        <v>0.12121212121212122</v>
      </c>
      <c r="G18">
        <f>raw!G18/raw!$AB18</f>
        <v>3.0303030303030304E-2</v>
      </c>
      <c r="H18">
        <f>raw!H18/raw!$AB18</f>
        <v>0</v>
      </c>
      <c r="I18">
        <f>raw!I18/raw!$AB18</f>
        <v>0</v>
      </c>
      <c r="J18">
        <f>raw!J18/raw!$AB18</f>
        <v>0</v>
      </c>
      <c r="K18">
        <f>raw!K18/raw!$AB18</f>
        <v>0</v>
      </c>
      <c r="L18">
        <f>raw!L18/raw!$AB18</f>
        <v>3.0303030303030304E-2</v>
      </c>
      <c r="M18">
        <f>raw!M18/raw!$AB18</f>
        <v>0</v>
      </c>
      <c r="N18">
        <f>raw!N18/raw!$AB18</f>
        <v>0</v>
      </c>
      <c r="O18">
        <f>raw!O18/raw!$AB18</f>
        <v>0</v>
      </c>
      <c r="P18">
        <f>raw!P18/raw!$AB18</f>
        <v>3.0303030303030304E-2</v>
      </c>
      <c r="Q18">
        <f>raw!Q18/raw!$AB18</f>
        <v>0</v>
      </c>
      <c r="R18">
        <f>raw!R18/raw!$AB18</f>
        <v>0</v>
      </c>
      <c r="S18">
        <f>raw!S18/raw!$AB18</f>
        <v>0</v>
      </c>
      <c r="T18">
        <f>raw!T18/raw!$AB18</f>
        <v>0</v>
      </c>
      <c r="U18">
        <f>raw!U18/raw!$AB18</f>
        <v>0</v>
      </c>
      <c r="V18">
        <f>raw!V18/raw!$AB18</f>
        <v>0</v>
      </c>
      <c r="W18">
        <f>raw!W18/raw!$AB18</f>
        <v>0.45454545454545453</v>
      </c>
      <c r="X18">
        <f>raw!X18/raw!$AB18</f>
        <v>0.15151515151515152</v>
      </c>
      <c r="Y18">
        <f>raw!Y18/raw!$AB18</f>
        <v>0</v>
      </c>
      <c r="Z18">
        <f>raw!Z18/raw!$AB18</f>
        <v>0</v>
      </c>
      <c r="AA18">
        <f>raw!AA18/raw!$AB18</f>
        <v>9.0909090909090912E-2</v>
      </c>
    </row>
    <row r="19" spans="1:27">
      <c r="A19">
        <v>18</v>
      </c>
      <c r="B19" s="2">
        <v>3</v>
      </c>
      <c r="C19">
        <f>raw!C19/raw!$AB19</f>
        <v>0.2</v>
      </c>
      <c r="D19">
        <f>raw!D19/raw!$AB19</f>
        <v>0</v>
      </c>
      <c r="E19">
        <f>raw!E19/raw!$AB19</f>
        <v>0.1</v>
      </c>
      <c r="F19">
        <f>raw!F19/raw!$AB19</f>
        <v>0.1</v>
      </c>
      <c r="G19">
        <f>raw!G19/raw!$AB19</f>
        <v>0.05</v>
      </c>
      <c r="H19">
        <f>raw!H19/raw!$AB19</f>
        <v>0.05</v>
      </c>
      <c r="I19">
        <f>raw!I19/raw!$AB19</f>
        <v>0</v>
      </c>
      <c r="J19">
        <f>raw!J19/raw!$AB19</f>
        <v>0.05</v>
      </c>
      <c r="K19">
        <f>raw!K19/raw!$AB19</f>
        <v>0.05</v>
      </c>
      <c r="L19">
        <f>raw!L19/raw!$AB19</f>
        <v>0.1</v>
      </c>
      <c r="M19">
        <f>raw!M19/raw!$AB19</f>
        <v>0</v>
      </c>
      <c r="N19">
        <f>raw!N19/raw!$AB19</f>
        <v>0</v>
      </c>
      <c r="O19">
        <f>raw!O19/raw!$AB19</f>
        <v>0</v>
      </c>
      <c r="P19">
        <f>raw!P19/raw!$AB19</f>
        <v>0.05</v>
      </c>
      <c r="Q19">
        <f>raw!Q19/raw!$AB19</f>
        <v>0.05</v>
      </c>
      <c r="R19">
        <f>raw!R19/raw!$AB19</f>
        <v>0</v>
      </c>
      <c r="S19">
        <f>raw!S19/raw!$AB19</f>
        <v>0</v>
      </c>
      <c r="T19">
        <f>raw!T19/raw!$AB19</f>
        <v>0</v>
      </c>
      <c r="U19">
        <f>raw!U19/raw!$AB19</f>
        <v>0</v>
      </c>
      <c r="V19">
        <f>raw!V19/raw!$AB19</f>
        <v>0</v>
      </c>
      <c r="W19">
        <f>raw!W19/raw!$AB19</f>
        <v>0.15</v>
      </c>
      <c r="X19">
        <f>raw!X19/raw!$AB19</f>
        <v>0.05</v>
      </c>
      <c r="Y19">
        <f>raw!Y19/raw!$AB19</f>
        <v>0</v>
      </c>
      <c r="Z19">
        <f>raw!Z19/raw!$AB19</f>
        <v>0</v>
      </c>
      <c r="AA19">
        <f>raw!AA19/raw!$AB19</f>
        <v>0</v>
      </c>
    </row>
    <row r="20" spans="1:27">
      <c r="A20">
        <v>19</v>
      </c>
      <c r="B20" s="2">
        <v>5</v>
      </c>
      <c r="C20">
        <f>raw!C20/raw!$AB20</f>
        <v>0.26829268292682928</v>
      </c>
      <c r="D20">
        <f>raw!D20/raw!$AB20</f>
        <v>0</v>
      </c>
      <c r="E20">
        <f>raw!E20/raw!$AB20</f>
        <v>0</v>
      </c>
      <c r="F20">
        <f>raw!F20/raw!$AB20</f>
        <v>0</v>
      </c>
      <c r="G20">
        <f>raw!G20/raw!$AB20</f>
        <v>2.4390243902439025E-2</v>
      </c>
      <c r="H20">
        <f>raw!H20/raw!$AB20</f>
        <v>0.14634146341463414</v>
      </c>
      <c r="I20">
        <f>raw!I20/raw!$AB20</f>
        <v>2.4390243902439025E-2</v>
      </c>
      <c r="J20">
        <f>raw!J20/raw!$AB20</f>
        <v>0</v>
      </c>
      <c r="K20">
        <f>raw!K20/raw!$AB20</f>
        <v>4.878048780487805E-2</v>
      </c>
      <c r="L20">
        <f>raw!L20/raw!$AB20</f>
        <v>0.17073170731707318</v>
      </c>
      <c r="M20">
        <f>raw!M20/raw!$AB20</f>
        <v>0</v>
      </c>
      <c r="N20">
        <f>raw!N20/raw!$AB20</f>
        <v>0</v>
      </c>
      <c r="O20">
        <f>raw!O20/raw!$AB20</f>
        <v>0</v>
      </c>
      <c r="P20">
        <f>raw!P20/raw!$AB20</f>
        <v>2.4390243902439025E-2</v>
      </c>
      <c r="Q20">
        <f>raw!Q20/raw!$AB20</f>
        <v>2.4390243902439025E-2</v>
      </c>
      <c r="R20">
        <f>raw!R20/raw!$AB20</f>
        <v>0</v>
      </c>
      <c r="S20">
        <f>raw!S20/raw!$AB20</f>
        <v>0</v>
      </c>
      <c r="T20">
        <f>raw!T20/raw!$AB20</f>
        <v>0</v>
      </c>
      <c r="U20">
        <f>raw!U20/raw!$AB20</f>
        <v>0</v>
      </c>
      <c r="V20">
        <f>raw!V20/raw!$AB20</f>
        <v>0</v>
      </c>
      <c r="W20">
        <f>raw!W20/raw!$AB20</f>
        <v>2.4390243902439025E-2</v>
      </c>
      <c r="X20">
        <f>raw!X20/raw!$AB20</f>
        <v>4.878048780487805E-2</v>
      </c>
      <c r="Y20">
        <f>raw!Y20/raw!$AB20</f>
        <v>0</v>
      </c>
      <c r="Z20">
        <f>raw!Z20/raw!$AB20</f>
        <v>0.12195121951219512</v>
      </c>
      <c r="AA20">
        <f>raw!AA20/raw!$AB20</f>
        <v>7.3170731707317069E-2</v>
      </c>
    </row>
    <row r="21" spans="1:27">
      <c r="A21">
        <v>20</v>
      </c>
      <c r="B21" s="2">
        <v>4</v>
      </c>
      <c r="C21">
        <f>raw!C21/raw!$AB21</f>
        <v>0.15151515151515152</v>
      </c>
      <c r="D21">
        <f>raw!D21/raw!$AB21</f>
        <v>0</v>
      </c>
      <c r="E21">
        <f>raw!E21/raw!$AB21</f>
        <v>0</v>
      </c>
      <c r="F21">
        <f>raw!F21/raw!$AB21</f>
        <v>0</v>
      </c>
      <c r="G21">
        <f>raw!G21/raw!$AB21</f>
        <v>1.5151515151515152E-2</v>
      </c>
      <c r="H21">
        <f>raw!H21/raw!$AB21</f>
        <v>6.0606060606060608E-2</v>
      </c>
      <c r="I21">
        <f>raw!I21/raw!$AB21</f>
        <v>1.5151515151515152E-2</v>
      </c>
      <c r="J21">
        <f>raw!J21/raw!$AB21</f>
        <v>3.0303030303030304E-2</v>
      </c>
      <c r="K21">
        <f>raw!K21/raw!$AB21</f>
        <v>7.575757575757576E-2</v>
      </c>
      <c r="L21">
        <f>raw!L21/raw!$AB21</f>
        <v>7.575757575757576E-2</v>
      </c>
      <c r="M21">
        <f>raw!M21/raw!$AB21</f>
        <v>0</v>
      </c>
      <c r="N21">
        <f>raw!N21/raw!$AB21</f>
        <v>0</v>
      </c>
      <c r="O21">
        <f>raw!O21/raw!$AB21</f>
        <v>0</v>
      </c>
      <c r="P21">
        <f>raw!P21/raw!$AB21</f>
        <v>3.0303030303030304E-2</v>
      </c>
      <c r="Q21">
        <f>raw!Q21/raw!$AB21</f>
        <v>0</v>
      </c>
      <c r="R21">
        <f>raw!R21/raw!$AB21</f>
        <v>0</v>
      </c>
      <c r="S21">
        <f>raw!S21/raw!$AB21</f>
        <v>0</v>
      </c>
      <c r="T21">
        <f>raw!T21/raw!$AB21</f>
        <v>0</v>
      </c>
      <c r="U21">
        <f>raw!U21/raw!$AB21</f>
        <v>0</v>
      </c>
      <c r="V21">
        <f>raw!V21/raw!$AB21</f>
        <v>0</v>
      </c>
      <c r="W21">
        <f>raw!W21/raw!$AB21</f>
        <v>0.12121212121212122</v>
      </c>
      <c r="X21">
        <f>raw!X21/raw!$AB21</f>
        <v>0.10606060606060606</v>
      </c>
      <c r="Y21">
        <f>raw!Y21/raw!$AB21</f>
        <v>3.0303030303030304E-2</v>
      </c>
      <c r="Z21">
        <f>raw!Z21/raw!$AB21</f>
        <v>0</v>
      </c>
      <c r="AA21">
        <f>raw!AA21/raw!$AB21</f>
        <v>0.2878787878787879</v>
      </c>
    </row>
    <row r="22" spans="1:27">
      <c r="A22">
        <v>21</v>
      </c>
      <c r="B22" s="2">
        <v>3</v>
      </c>
      <c r="C22">
        <f>raw!C22/raw!$AB22</f>
        <v>7.6923076923076927E-2</v>
      </c>
      <c r="D22">
        <f>raw!D22/raw!$AB22</f>
        <v>0</v>
      </c>
      <c r="E22">
        <f>raw!E22/raw!$AB22</f>
        <v>0.30769230769230771</v>
      </c>
      <c r="F22">
        <f>raw!F22/raw!$AB22</f>
        <v>0.15384615384615385</v>
      </c>
      <c r="G22">
        <f>raw!G22/raw!$AB22</f>
        <v>0</v>
      </c>
      <c r="H22">
        <f>raw!H22/raw!$AB22</f>
        <v>0.23076923076923078</v>
      </c>
      <c r="I22">
        <f>raw!I22/raw!$AB22</f>
        <v>0</v>
      </c>
      <c r="J22">
        <f>raw!J22/raw!$AB22</f>
        <v>0</v>
      </c>
      <c r="K22">
        <f>raw!K22/raw!$AB22</f>
        <v>0</v>
      </c>
      <c r="L22">
        <f>raw!L22/raw!$AB22</f>
        <v>7.6923076923076927E-2</v>
      </c>
      <c r="M22">
        <f>raw!M22/raw!$AB22</f>
        <v>0</v>
      </c>
      <c r="N22">
        <f>raw!N22/raw!$AB22</f>
        <v>0</v>
      </c>
      <c r="O22">
        <f>raw!O22/raw!$AB22</f>
        <v>0</v>
      </c>
      <c r="P22">
        <f>raw!P22/raw!$AB22</f>
        <v>0</v>
      </c>
      <c r="Q22">
        <f>raw!Q22/raw!$AB22</f>
        <v>0</v>
      </c>
      <c r="R22">
        <f>raw!R22/raw!$AB22</f>
        <v>0</v>
      </c>
      <c r="S22">
        <f>raw!S22/raw!$AB22</f>
        <v>0</v>
      </c>
      <c r="T22">
        <f>raw!T22/raw!$AB22</f>
        <v>0</v>
      </c>
      <c r="U22">
        <f>raw!U22/raw!$AB22</f>
        <v>0</v>
      </c>
      <c r="V22">
        <f>raw!V22/raw!$AB22</f>
        <v>0</v>
      </c>
      <c r="W22">
        <f>raw!W22/raw!$AB22</f>
        <v>0</v>
      </c>
      <c r="X22">
        <f>raw!X22/raw!$AB22</f>
        <v>7.6923076923076927E-2</v>
      </c>
      <c r="Y22">
        <f>raw!Y22/raw!$AB22</f>
        <v>0</v>
      </c>
      <c r="Z22">
        <f>raw!Z22/raw!$AB22</f>
        <v>0</v>
      </c>
      <c r="AA22">
        <f>raw!AA22/raw!$AB22</f>
        <v>7.6923076923076927E-2</v>
      </c>
    </row>
    <row r="23" spans="1:27">
      <c r="A23">
        <v>22</v>
      </c>
      <c r="B23" s="2">
        <v>2</v>
      </c>
      <c r="C23">
        <f>raw!C23/raw!$AB23</f>
        <v>0.33333333333333331</v>
      </c>
      <c r="D23">
        <f>raw!D23/raw!$AB23</f>
        <v>0</v>
      </c>
      <c r="E23">
        <f>raw!E23/raw!$AB23</f>
        <v>0</v>
      </c>
      <c r="F23">
        <f>raw!F23/raw!$AB23</f>
        <v>6.6666666666666666E-2</v>
      </c>
      <c r="G23">
        <f>raw!G23/raw!$AB23</f>
        <v>6.6666666666666666E-2</v>
      </c>
      <c r="H23">
        <f>raw!H23/raw!$AB23</f>
        <v>0.13333333333333333</v>
      </c>
      <c r="I23">
        <f>raw!I23/raw!$AB23</f>
        <v>0</v>
      </c>
      <c r="J23">
        <f>raw!J23/raw!$AB23</f>
        <v>6.6666666666666666E-2</v>
      </c>
      <c r="K23">
        <f>raw!K23/raw!$AB23</f>
        <v>0</v>
      </c>
      <c r="L23">
        <f>raw!L23/raw!$AB23</f>
        <v>0.2</v>
      </c>
      <c r="M23">
        <f>raw!M23/raw!$AB23</f>
        <v>0</v>
      </c>
      <c r="N23">
        <f>raw!N23/raw!$AB23</f>
        <v>0</v>
      </c>
      <c r="O23">
        <f>raw!O23/raw!$AB23</f>
        <v>0</v>
      </c>
      <c r="P23">
        <f>raw!P23/raw!$AB23</f>
        <v>0</v>
      </c>
      <c r="Q23">
        <f>raw!Q23/raw!$AB23</f>
        <v>0</v>
      </c>
      <c r="R23">
        <f>raw!R23/raw!$AB23</f>
        <v>0</v>
      </c>
      <c r="S23">
        <f>raw!S23/raw!$AB23</f>
        <v>0</v>
      </c>
      <c r="T23">
        <f>raw!T23/raw!$AB23</f>
        <v>0</v>
      </c>
      <c r="U23">
        <f>raw!U23/raw!$AB23</f>
        <v>0</v>
      </c>
      <c r="V23">
        <f>raw!V23/raw!$AB23</f>
        <v>0</v>
      </c>
      <c r="W23">
        <f>raw!W23/raw!$AB23</f>
        <v>0</v>
      </c>
      <c r="X23">
        <f>raw!X23/raw!$AB23</f>
        <v>0</v>
      </c>
      <c r="Y23">
        <f>raw!Y23/raw!$AB23</f>
        <v>0</v>
      </c>
      <c r="Z23">
        <f>raw!Z23/raw!$AB23</f>
        <v>0</v>
      </c>
      <c r="AA23">
        <f>raw!AA23/raw!$AB23</f>
        <v>0.13333333333333333</v>
      </c>
    </row>
    <row r="24" spans="1:27">
      <c r="A24">
        <v>23</v>
      </c>
      <c r="B24" s="2">
        <v>5</v>
      </c>
      <c r="C24">
        <f>raw!C24/raw!$AB24</f>
        <v>0.14545454545454545</v>
      </c>
      <c r="D24">
        <f>raw!D24/raw!$AB24</f>
        <v>0</v>
      </c>
      <c r="E24">
        <f>raw!E24/raw!$AB24</f>
        <v>1.8181818181818181E-2</v>
      </c>
      <c r="F24">
        <f>raw!F24/raw!$AB24</f>
        <v>0.14545454545454545</v>
      </c>
      <c r="G24">
        <f>raw!G24/raw!$AB24</f>
        <v>5.4545454545454543E-2</v>
      </c>
      <c r="H24">
        <f>raw!H24/raw!$AB24</f>
        <v>5.4545454545454543E-2</v>
      </c>
      <c r="I24">
        <f>raw!I24/raw!$AB24</f>
        <v>1.8181818181818181E-2</v>
      </c>
      <c r="J24">
        <f>raw!J24/raw!$AB24</f>
        <v>5.4545454545454543E-2</v>
      </c>
      <c r="K24">
        <f>raw!K24/raw!$AB24</f>
        <v>3.6363636363636362E-2</v>
      </c>
      <c r="L24">
        <f>raw!L24/raw!$AB24</f>
        <v>1.8181818181818181E-2</v>
      </c>
      <c r="M24">
        <f>raw!M24/raw!$AB24</f>
        <v>0</v>
      </c>
      <c r="N24">
        <f>raw!N24/raw!$AB24</f>
        <v>0</v>
      </c>
      <c r="O24">
        <f>raw!O24/raw!$AB24</f>
        <v>0</v>
      </c>
      <c r="P24">
        <f>raw!P24/raw!$AB24</f>
        <v>3.6363636363636362E-2</v>
      </c>
      <c r="Q24">
        <f>raw!Q24/raw!$AB24</f>
        <v>0</v>
      </c>
      <c r="R24">
        <f>raw!R24/raw!$AB24</f>
        <v>0</v>
      </c>
      <c r="S24">
        <f>raw!S24/raw!$AB24</f>
        <v>0</v>
      </c>
      <c r="T24">
        <f>raw!T24/raw!$AB24</f>
        <v>0</v>
      </c>
      <c r="U24">
        <f>raw!U24/raw!$AB24</f>
        <v>0</v>
      </c>
      <c r="V24">
        <f>raw!V24/raw!$AB24</f>
        <v>0</v>
      </c>
      <c r="W24">
        <f>raw!W24/raw!$AB24</f>
        <v>9.0909090909090912E-2</v>
      </c>
      <c r="X24">
        <f>raw!X24/raw!$AB24</f>
        <v>5.4545454545454543E-2</v>
      </c>
      <c r="Y24">
        <f>raw!Y24/raw!$AB24</f>
        <v>0</v>
      </c>
      <c r="Z24">
        <f>raw!Z24/raw!$AB24</f>
        <v>0.12727272727272726</v>
      </c>
      <c r="AA24">
        <f>raw!AA24/raw!$AB24</f>
        <v>0.14545454545454545</v>
      </c>
    </row>
    <row r="25" spans="1:27">
      <c r="A25">
        <v>24</v>
      </c>
      <c r="B25" s="2">
        <v>1</v>
      </c>
      <c r="C25">
        <f>raw!C25/raw!$AB25</f>
        <v>0.19230769230769232</v>
      </c>
      <c r="D25">
        <f>raw!D25/raw!$AB25</f>
        <v>0</v>
      </c>
      <c r="E25">
        <f>raw!E25/raw!$AB25</f>
        <v>0</v>
      </c>
      <c r="F25">
        <f>raw!F25/raw!$AB25</f>
        <v>0.26923076923076922</v>
      </c>
      <c r="G25">
        <f>raw!G25/raw!$AB25</f>
        <v>3.8461538461538464E-2</v>
      </c>
      <c r="H25">
        <f>raw!H25/raw!$AB25</f>
        <v>3.8461538461538464E-2</v>
      </c>
      <c r="I25">
        <f>raw!I25/raw!$AB25</f>
        <v>0</v>
      </c>
      <c r="J25">
        <f>raw!J25/raw!$AB25</f>
        <v>0.11538461538461539</v>
      </c>
      <c r="K25">
        <f>raw!K25/raw!$AB25</f>
        <v>0</v>
      </c>
      <c r="L25">
        <f>raw!L25/raw!$AB25</f>
        <v>0</v>
      </c>
      <c r="M25">
        <f>raw!M25/raw!$AB25</f>
        <v>0</v>
      </c>
      <c r="N25">
        <f>raw!N25/raw!$AB25</f>
        <v>0</v>
      </c>
      <c r="O25">
        <f>raw!O25/raw!$AB25</f>
        <v>0</v>
      </c>
      <c r="P25">
        <f>raw!P25/raw!$AB25</f>
        <v>3.8461538461538464E-2</v>
      </c>
      <c r="Q25">
        <f>raw!Q25/raw!$AB25</f>
        <v>0</v>
      </c>
      <c r="R25">
        <f>raw!R25/raw!$AB25</f>
        <v>0</v>
      </c>
      <c r="S25">
        <f>raw!S25/raw!$AB25</f>
        <v>0</v>
      </c>
      <c r="T25">
        <f>raw!T25/raw!$AB25</f>
        <v>0</v>
      </c>
      <c r="U25">
        <f>raw!U25/raw!$AB25</f>
        <v>3.8461538461538464E-2</v>
      </c>
      <c r="V25">
        <f>raw!V25/raw!$AB25</f>
        <v>0</v>
      </c>
      <c r="W25">
        <f>raw!W25/raw!$AB25</f>
        <v>7.6923076923076927E-2</v>
      </c>
      <c r="X25">
        <f>raw!X25/raw!$AB25</f>
        <v>3.8461538461538464E-2</v>
      </c>
      <c r="Y25">
        <f>raw!Y25/raw!$AB25</f>
        <v>0</v>
      </c>
      <c r="Z25">
        <f>raw!Z25/raw!$AB25</f>
        <v>0</v>
      </c>
      <c r="AA25">
        <f>raw!AA25/raw!$AB25</f>
        <v>0.15384615384615385</v>
      </c>
    </row>
    <row r="26" spans="1:27">
      <c r="A26">
        <v>25</v>
      </c>
      <c r="B26" s="2">
        <v>4</v>
      </c>
      <c r="C26">
        <f>raw!C26/raw!$AB26</f>
        <v>0.10204081632653061</v>
      </c>
      <c r="D26">
        <f>raw!D26/raw!$AB26</f>
        <v>6.8027210884353739E-3</v>
      </c>
      <c r="E26">
        <f>raw!E26/raw!$AB26</f>
        <v>0</v>
      </c>
      <c r="F26">
        <f>raw!F26/raw!$AB26</f>
        <v>0</v>
      </c>
      <c r="G26">
        <f>raw!G26/raw!$AB26</f>
        <v>4.7619047619047616E-2</v>
      </c>
      <c r="H26">
        <f>raw!H26/raw!$AB26</f>
        <v>0.1360544217687075</v>
      </c>
      <c r="I26">
        <f>raw!I26/raw!$AB26</f>
        <v>6.8027210884353739E-3</v>
      </c>
      <c r="J26">
        <f>raw!J26/raw!$AB26</f>
        <v>4.0816326530612242E-2</v>
      </c>
      <c r="K26">
        <f>raw!K26/raw!$AB26</f>
        <v>3.4013605442176874E-2</v>
      </c>
      <c r="L26">
        <f>raw!L26/raw!$AB26</f>
        <v>8.8435374149659865E-2</v>
      </c>
      <c r="M26">
        <f>raw!M26/raw!$AB26</f>
        <v>0</v>
      </c>
      <c r="N26">
        <f>raw!N26/raw!$AB26</f>
        <v>0</v>
      </c>
      <c r="O26">
        <f>raw!O26/raw!$AB26</f>
        <v>0</v>
      </c>
      <c r="P26">
        <f>raw!P26/raw!$AB26</f>
        <v>4.0816326530612242E-2</v>
      </c>
      <c r="Q26">
        <f>raw!Q26/raw!$AB26</f>
        <v>6.8027210884353739E-3</v>
      </c>
      <c r="R26">
        <f>raw!R26/raw!$AB26</f>
        <v>0</v>
      </c>
      <c r="S26">
        <f>raw!S26/raw!$AB26</f>
        <v>0</v>
      </c>
      <c r="T26">
        <f>raw!T26/raw!$AB26</f>
        <v>0</v>
      </c>
      <c r="U26">
        <f>raw!U26/raw!$AB26</f>
        <v>0</v>
      </c>
      <c r="V26">
        <f>raw!V26/raw!$AB26</f>
        <v>0</v>
      </c>
      <c r="W26">
        <f>raw!W26/raw!$AB26</f>
        <v>6.8027210884353748E-2</v>
      </c>
      <c r="X26">
        <f>raw!X26/raw!$AB26</f>
        <v>8.1632653061224483E-2</v>
      </c>
      <c r="Y26">
        <f>raw!Y26/raw!$AB26</f>
        <v>3.4013605442176874E-2</v>
      </c>
      <c r="Z26">
        <f>raw!Z26/raw!$AB26</f>
        <v>0.14285714285714285</v>
      </c>
      <c r="AA26">
        <f>raw!AA26/raw!$AB26</f>
        <v>0.16326530612244897</v>
      </c>
    </row>
    <row r="27" spans="1:27">
      <c r="A27">
        <v>26</v>
      </c>
      <c r="B27" s="2">
        <v>2</v>
      </c>
      <c r="C27">
        <f>raw!C27/raw!$AB27</f>
        <v>0.33333333333333331</v>
      </c>
      <c r="D27">
        <f>raw!D27/raw!$AB27</f>
        <v>0</v>
      </c>
      <c r="E27">
        <f>raw!E27/raw!$AB27</f>
        <v>0</v>
      </c>
      <c r="F27">
        <f>raw!F27/raw!$AB27</f>
        <v>0</v>
      </c>
      <c r="G27">
        <f>raw!G27/raw!$AB27</f>
        <v>7.407407407407407E-2</v>
      </c>
      <c r="H27">
        <f>raw!H27/raw!$AB27</f>
        <v>3.7037037037037035E-2</v>
      </c>
      <c r="I27">
        <f>raw!I27/raw!$AB27</f>
        <v>0</v>
      </c>
      <c r="J27">
        <f>raw!J27/raw!$AB27</f>
        <v>3.7037037037037035E-2</v>
      </c>
      <c r="K27">
        <f>raw!K27/raw!$AB27</f>
        <v>0</v>
      </c>
      <c r="L27">
        <f>raw!L27/raw!$AB27</f>
        <v>0</v>
      </c>
      <c r="M27">
        <f>raw!M27/raw!$AB27</f>
        <v>0</v>
      </c>
      <c r="N27">
        <f>raw!N27/raw!$AB27</f>
        <v>0</v>
      </c>
      <c r="O27">
        <f>raw!O27/raw!$AB27</f>
        <v>0</v>
      </c>
      <c r="P27">
        <f>raw!P27/raw!$AB27</f>
        <v>3.7037037037037035E-2</v>
      </c>
      <c r="Q27">
        <f>raw!Q27/raw!$AB27</f>
        <v>0</v>
      </c>
      <c r="R27">
        <f>raw!R27/raw!$AB27</f>
        <v>0</v>
      </c>
      <c r="S27">
        <f>raw!S27/raw!$AB27</f>
        <v>0</v>
      </c>
      <c r="T27">
        <f>raw!T27/raw!$AB27</f>
        <v>0</v>
      </c>
      <c r="U27">
        <f>raw!U27/raw!$AB27</f>
        <v>0</v>
      </c>
      <c r="V27">
        <f>raw!V27/raw!$AB27</f>
        <v>0</v>
      </c>
      <c r="W27">
        <f>raw!W27/raw!$AB27</f>
        <v>0.18518518518518517</v>
      </c>
      <c r="X27">
        <f>raw!X27/raw!$AB27</f>
        <v>0.1111111111111111</v>
      </c>
      <c r="Y27">
        <f>raw!Y27/raw!$AB27</f>
        <v>0</v>
      </c>
      <c r="Z27">
        <f>raw!Z27/raw!$AB27</f>
        <v>3.7037037037037035E-2</v>
      </c>
      <c r="AA27">
        <f>raw!AA27/raw!$AB27</f>
        <v>0.14814814814814814</v>
      </c>
    </row>
    <row r="28" spans="1:27">
      <c r="A28">
        <v>27</v>
      </c>
      <c r="B28" s="2">
        <v>4</v>
      </c>
      <c r="C28">
        <f>raw!C28/raw!$AB28</f>
        <v>0.15555555555555556</v>
      </c>
      <c r="D28">
        <f>raw!D28/raw!$AB28</f>
        <v>0</v>
      </c>
      <c r="E28">
        <f>raw!E28/raw!$AB28</f>
        <v>0</v>
      </c>
      <c r="F28">
        <f>raw!F28/raw!$AB28</f>
        <v>2.2222222222222223E-2</v>
      </c>
      <c r="G28">
        <f>raw!G28/raw!$AB28</f>
        <v>2.2222222222222223E-2</v>
      </c>
      <c r="H28">
        <f>raw!H28/raw!$AB28</f>
        <v>0.15555555555555556</v>
      </c>
      <c r="I28">
        <f>raw!I28/raw!$AB28</f>
        <v>2.2222222222222223E-2</v>
      </c>
      <c r="J28">
        <f>raw!J28/raw!$AB28</f>
        <v>6.6666666666666666E-2</v>
      </c>
      <c r="K28">
        <f>raw!K28/raw!$AB28</f>
        <v>4.4444444444444446E-2</v>
      </c>
      <c r="L28">
        <f>raw!L28/raw!$AB28</f>
        <v>6.6666666666666666E-2</v>
      </c>
      <c r="M28">
        <f>raw!M28/raw!$AB28</f>
        <v>0</v>
      </c>
      <c r="N28">
        <f>raw!N28/raw!$AB28</f>
        <v>0</v>
      </c>
      <c r="O28">
        <f>raw!O28/raw!$AB28</f>
        <v>0</v>
      </c>
      <c r="P28">
        <f>raw!P28/raw!$AB28</f>
        <v>2.2222222222222223E-2</v>
      </c>
      <c r="Q28">
        <f>raw!Q28/raw!$AB28</f>
        <v>2.2222222222222223E-2</v>
      </c>
      <c r="R28">
        <f>raw!R28/raw!$AB28</f>
        <v>0</v>
      </c>
      <c r="S28">
        <f>raw!S28/raw!$AB28</f>
        <v>0</v>
      </c>
      <c r="T28">
        <f>raw!T28/raw!$AB28</f>
        <v>0</v>
      </c>
      <c r="U28">
        <f>raw!U28/raw!$AB28</f>
        <v>0</v>
      </c>
      <c r="V28">
        <f>raw!V28/raw!$AB28</f>
        <v>0</v>
      </c>
      <c r="W28">
        <f>raw!W28/raw!$AB28</f>
        <v>2.2222222222222223E-2</v>
      </c>
      <c r="X28">
        <f>raw!X28/raw!$AB28</f>
        <v>8.8888888888888892E-2</v>
      </c>
      <c r="Y28">
        <f>raw!Y28/raw!$AB28</f>
        <v>0</v>
      </c>
      <c r="Z28">
        <f>raw!Z28/raw!$AB28</f>
        <v>0.22222222222222221</v>
      </c>
      <c r="AA28">
        <f>raw!AA28/raw!$AB28</f>
        <v>6.6666666666666666E-2</v>
      </c>
    </row>
    <row r="29" spans="1:27">
      <c r="A29">
        <v>28</v>
      </c>
      <c r="B29" s="2">
        <v>3</v>
      </c>
      <c r="C29">
        <f>raw!C29/raw!$AB29</f>
        <v>0.26666666666666666</v>
      </c>
      <c r="D29">
        <f>raw!D29/raw!$AB29</f>
        <v>0</v>
      </c>
      <c r="E29">
        <f>raw!E29/raw!$AB29</f>
        <v>0</v>
      </c>
      <c r="F29">
        <f>raw!F29/raw!$AB29</f>
        <v>0.2</v>
      </c>
      <c r="G29">
        <f>raw!G29/raw!$AB29</f>
        <v>6.6666666666666666E-2</v>
      </c>
      <c r="H29">
        <f>raw!H29/raw!$AB29</f>
        <v>0</v>
      </c>
      <c r="I29">
        <f>raw!I29/raw!$AB29</f>
        <v>0</v>
      </c>
      <c r="J29">
        <f>raw!J29/raw!$AB29</f>
        <v>0</v>
      </c>
      <c r="K29">
        <f>raw!K29/raw!$AB29</f>
        <v>0.13333333333333333</v>
      </c>
      <c r="L29">
        <f>raw!L29/raw!$AB29</f>
        <v>6.6666666666666666E-2</v>
      </c>
      <c r="M29">
        <f>raw!M29/raw!$AB29</f>
        <v>0</v>
      </c>
      <c r="N29">
        <f>raw!N29/raw!$AB29</f>
        <v>0</v>
      </c>
      <c r="O29">
        <f>raw!O29/raw!$AB29</f>
        <v>0</v>
      </c>
      <c r="P29">
        <f>raw!P29/raw!$AB29</f>
        <v>0</v>
      </c>
      <c r="Q29">
        <f>raw!Q29/raw!$AB29</f>
        <v>0.13333333333333333</v>
      </c>
      <c r="R29">
        <f>raw!R29/raw!$AB29</f>
        <v>0</v>
      </c>
      <c r="S29">
        <f>raw!S29/raw!$AB29</f>
        <v>0</v>
      </c>
      <c r="T29">
        <f>raw!T29/raw!$AB29</f>
        <v>0</v>
      </c>
      <c r="U29">
        <f>raw!U29/raw!$AB29</f>
        <v>0</v>
      </c>
      <c r="V29">
        <f>raw!V29/raw!$AB29</f>
        <v>0</v>
      </c>
      <c r="W29">
        <f>raw!W29/raw!$AB29</f>
        <v>6.6666666666666666E-2</v>
      </c>
      <c r="X29">
        <f>raw!X29/raw!$AB29</f>
        <v>6.6666666666666666E-2</v>
      </c>
      <c r="Y29">
        <f>raw!Y29/raw!$AB29</f>
        <v>0</v>
      </c>
      <c r="Z29">
        <f>raw!Z29/raw!$AB29</f>
        <v>0</v>
      </c>
      <c r="AA29">
        <f>raw!AA29/raw!$AB29</f>
        <v>0</v>
      </c>
    </row>
    <row r="30" spans="1:27">
      <c r="A30">
        <v>29</v>
      </c>
      <c r="B30" s="2">
        <v>5</v>
      </c>
      <c r="C30">
        <f>raw!C30/raw!$AB30</f>
        <v>0.13846153846153847</v>
      </c>
      <c r="D30">
        <f>raw!D30/raw!$AB30</f>
        <v>0</v>
      </c>
      <c r="E30">
        <f>raw!E30/raw!$AB30</f>
        <v>0</v>
      </c>
      <c r="F30">
        <f>raw!F30/raw!$AB30</f>
        <v>1.5384615384615385E-2</v>
      </c>
      <c r="G30">
        <f>raw!G30/raw!$AB30</f>
        <v>3.0769230769230771E-2</v>
      </c>
      <c r="H30">
        <f>raw!H30/raw!$AB30</f>
        <v>9.2307692307692313E-2</v>
      </c>
      <c r="I30">
        <f>raw!I30/raw!$AB30</f>
        <v>1.5384615384615385E-2</v>
      </c>
      <c r="J30">
        <f>raw!J30/raw!$AB30</f>
        <v>6.1538461538461542E-2</v>
      </c>
      <c r="K30">
        <f>raw!K30/raw!$AB30</f>
        <v>3.0769230769230771E-2</v>
      </c>
      <c r="L30">
        <f>raw!L30/raw!$AB30</f>
        <v>9.2307692307692313E-2</v>
      </c>
      <c r="M30">
        <f>raw!M30/raw!$AB30</f>
        <v>0</v>
      </c>
      <c r="N30">
        <f>raw!N30/raw!$AB30</f>
        <v>0</v>
      </c>
      <c r="O30">
        <f>raw!O30/raw!$AB30</f>
        <v>0</v>
      </c>
      <c r="P30">
        <f>raw!P30/raw!$AB30</f>
        <v>6.1538461538461542E-2</v>
      </c>
      <c r="Q30">
        <f>raw!Q30/raw!$AB30</f>
        <v>0</v>
      </c>
      <c r="R30">
        <f>raw!R30/raw!$AB30</f>
        <v>0</v>
      </c>
      <c r="S30">
        <f>raw!S30/raw!$AB30</f>
        <v>0</v>
      </c>
      <c r="T30">
        <f>raw!T30/raw!$AB30</f>
        <v>0</v>
      </c>
      <c r="U30">
        <f>raw!U30/raw!$AB30</f>
        <v>0</v>
      </c>
      <c r="V30">
        <f>raw!V30/raw!$AB30</f>
        <v>0</v>
      </c>
      <c r="W30">
        <f>raw!W30/raw!$AB30</f>
        <v>6.1538461538461542E-2</v>
      </c>
      <c r="X30">
        <f>raw!X30/raw!$AB30</f>
        <v>4.6153846153846156E-2</v>
      </c>
      <c r="Y30">
        <f>raw!Y30/raw!$AB30</f>
        <v>0</v>
      </c>
      <c r="Z30">
        <f>raw!Z30/raw!$AB30</f>
        <v>0.18461538461538463</v>
      </c>
      <c r="AA30">
        <f>raw!AA30/raw!$AB30</f>
        <v>0.16923076923076924</v>
      </c>
    </row>
    <row r="31" spans="1:27">
      <c r="A31">
        <v>30</v>
      </c>
      <c r="B31" s="2">
        <v>1</v>
      </c>
      <c r="C31">
        <f>raw!C31/raw!$AB31</f>
        <v>4.7619047619047616E-2</v>
      </c>
      <c r="D31">
        <f>raw!D31/raw!$AB31</f>
        <v>0</v>
      </c>
      <c r="E31">
        <f>raw!E31/raw!$AB31</f>
        <v>4.7619047619047616E-2</v>
      </c>
      <c r="F31">
        <f>raw!F31/raw!$AB31</f>
        <v>0.14285714285714285</v>
      </c>
      <c r="G31">
        <f>raw!G31/raw!$AB31</f>
        <v>0</v>
      </c>
      <c r="H31">
        <f>raw!H31/raw!$AB31</f>
        <v>9.5238095238095233E-2</v>
      </c>
      <c r="I31">
        <f>raw!I31/raw!$AB31</f>
        <v>0</v>
      </c>
      <c r="J31">
        <f>raw!J31/raw!$AB31</f>
        <v>0.19047619047619047</v>
      </c>
      <c r="K31">
        <f>raw!K31/raw!$AB31</f>
        <v>4.7619047619047616E-2</v>
      </c>
      <c r="L31">
        <f>raw!L31/raw!$AB31</f>
        <v>0</v>
      </c>
      <c r="M31">
        <f>raw!M31/raw!$AB31</f>
        <v>0</v>
      </c>
      <c r="N31">
        <f>raw!N31/raw!$AB31</f>
        <v>0</v>
      </c>
      <c r="O31">
        <f>raw!O31/raw!$AB31</f>
        <v>0</v>
      </c>
      <c r="P31">
        <f>raw!P31/raw!$AB31</f>
        <v>4.7619047619047616E-2</v>
      </c>
      <c r="Q31">
        <f>raw!Q31/raw!$AB31</f>
        <v>0</v>
      </c>
      <c r="R31">
        <f>raw!R31/raw!$AB31</f>
        <v>0</v>
      </c>
      <c r="S31">
        <f>raw!S31/raw!$AB31</f>
        <v>0</v>
      </c>
      <c r="T31">
        <f>raw!T31/raw!$AB31</f>
        <v>0</v>
      </c>
      <c r="U31">
        <f>raw!U31/raw!$AB31</f>
        <v>0</v>
      </c>
      <c r="V31">
        <f>raw!V31/raw!$AB31</f>
        <v>0</v>
      </c>
      <c r="W31">
        <f>raw!W31/raw!$AB31</f>
        <v>0</v>
      </c>
      <c r="X31">
        <f>raw!X31/raw!$AB31</f>
        <v>0.23809523809523808</v>
      </c>
      <c r="Y31">
        <f>raw!Y31/raw!$AB31</f>
        <v>0</v>
      </c>
      <c r="Z31">
        <f>raw!Z31/raw!$AB31</f>
        <v>9.5238095238095233E-2</v>
      </c>
      <c r="AA31">
        <f>raw!AA31/raw!$AB31</f>
        <v>4.7619047619047616E-2</v>
      </c>
    </row>
    <row r="32" spans="1:27">
      <c r="A32">
        <v>31</v>
      </c>
      <c r="B32" s="2">
        <v>1</v>
      </c>
      <c r="C32">
        <f>raw!C32/raw!$AB32</f>
        <v>0.04</v>
      </c>
      <c r="D32">
        <f>raw!D32/raw!$AB32</f>
        <v>0</v>
      </c>
      <c r="E32">
        <f>raw!E32/raw!$AB32</f>
        <v>0.04</v>
      </c>
      <c r="F32">
        <f>raw!F32/raw!$AB32</f>
        <v>0.12</v>
      </c>
      <c r="G32">
        <f>raw!G32/raw!$AB32</f>
        <v>0.04</v>
      </c>
      <c r="H32">
        <f>raw!H32/raw!$AB32</f>
        <v>0</v>
      </c>
      <c r="I32">
        <f>raw!I32/raw!$AB32</f>
        <v>0</v>
      </c>
      <c r="J32">
        <f>raw!J32/raw!$AB32</f>
        <v>0.04</v>
      </c>
      <c r="K32">
        <f>raw!K32/raw!$AB32</f>
        <v>0.04</v>
      </c>
      <c r="L32">
        <f>raw!L32/raw!$AB32</f>
        <v>0.04</v>
      </c>
      <c r="M32">
        <f>raw!M32/raw!$AB32</f>
        <v>0</v>
      </c>
      <c r="N32">
        <f>raw!N32/raw!$AB32</f>
        <v>0</v>
      </c>
      <c r="O32">
        <f>raw!O32/raw!$AB32</f>
        <v>0</v>
      </c>
      <c r="P32">
        <f>raw!P32/raw!$AB32</f>
        <v>0.08</v>
      </c>
      <c r="Q32">
        <f>raw!Q32/raw!$AB32</f>
        <v>0</v>
      </c>
      <c r="R32">
        <f>raw!R32/raw!$AB32</f>
        <v>0</v>
      </c>
      <c r="S32">
        <f>raw!S32/raw!$AB32</f>
        <v>0.04</v>
      </c>
      <c r="T32">
        <f>raw!T32/raw!$AB32</f>
        <v>0</v>
      </c>
      <c r="U32">
        <f>raw!U32/raw!$AB32</f>
        <v>0</v>
      </c>
      <c r="V32">
        <f>raw!V32/raw!$AB32</f>
        <v>0</v>
      </c>
      <c r="W32">
        <f>raw!W32/raw!$AB32</f>
        <v>0.08</v>
      </c>
      <c r="X32">
        <f>raw!X32/raw!$AB32</f>
        <v>0.12</v>
      </c>
      <c r="Y32">
        <f>raw!Y32/raw!$AB32</f>
        <v>0</v>
      </c>
      <c r="Z32">
        <f>raw!Z32/raw!$AB32</f>
        <v>0</v>
      </c>
      <c r="AA32">
        <f>raw!AA32/raw!$AB32</f>
        <v>0.32</v>
      </c>
    </row>
    <row r="33" spans="1:27">
      <c r="A33">
        <v>32</v>
      </c>
      <c r="B33" s="2">
        <v>5</v>
      </c>
      <c r="C33">
        <f>raw!C33/raw!$AB33</f>
        <v>0.15238095238095239</v>
      </c>
      <c r="D33">
        <f>raw!D33/raw!$AB33</f>
        <v>0</v>
      </c>
      <c r="E33">
        <f>raw!E33/raw!$AB33</f>
        <v>0</v>
      </c>
      <c r="F33">
        <f>raw!F33/raw!$AB33</f>
        <v>9.5238095238095247E-3</v>
      </c>
      <c r="G33">
        <f>raw!G33/raw!$AB33</f>
        <v>1.9047619047619049E-2</v>
      </c>
      <c r="H33">
        <f>raw!H33/raw!$AB33</f>
        <v>6.6666666666666666E-2</v>
      </c>
      <c r="I33">
        <f>raw!I33/raw!$AB33</f>
        <v>9.5238095238095247E-3</v>
      </c>
      <c r="J33">
        <f>raw!J33/raw!$AB33</f>
        <v>2.8571428571428571E-2</v>
      </c>
      <c r="K33">
        <f>raw!K33/raw!$AB33</f>
        <v>2.8571428571428571E-2</v>
      </c>
      <c r="L33">
        <f>raw!L33/raw!$AB33</f>
        <v>7.6190476190476197E-2</v>
      </c>
      <c r="M33">
        <f>raw!M33/raw!$AB33</f>
        <v>0</v>
      </c>
      <c r="N33">
        <f>raw!N33/raw!$AB33</f>
        <v>0</v>
      </c>
      <c r="O33">
        <f>raw!O33/raw!$AB33</f>
        <v>0</v>
      </c>
      <c r="P33">
        <f>raw!P33/raw!$AB33</f>
        <v>2.8571428571428571E-2</v>
      </c>
      <c r="Q33">
        <f>raw!Q33/raw!$AB33</f>
        <v>9.5238095238095247E-3</v>
      </c>
      <c r="R33">
        <f>raw!R33/raw!$AB33</f>
        <v>0</v>
      </c>
      <c r="S33">
        <f>raw!S33/raw!$AB33</f>
        <v>0</v>
      </c>
      <c r="T33">
        <f>raw!T33/raw!$AB33</f>
        <v>0</v>
      </c>
      <c r="U33">
        <f>raw!U33/raw!$AB33</f>
        <v>0</v>
      </c>
      <c r="V33">
        <f>raw!V33/raw!$AB33</f>
        <v>0</v>
      </c>
      <c r="W33">
        <f>raw!W33/raw!$AB33</f>
        <v>9.5238095238095233E-2</v>
      </c>
      <c r="X33">
        <f>raw!X33/raw!$AB33</f>
        <v>7.6190476190476197E-2</v>
      </c>
      <c r="Y33">
        <f>raw!Y33/raw!$AB33</f>
        <v>0</v>
      </c>
      <c r="Z33">
        <f>raw!Z33/raw!$AB33</f>
        <v>0.2</v>
      </c>
      <c r="AA33">
        <f>raw!AA33/raw!$AB33</f>
        <v>0.2</v>
      </c>
    </row>
    <row r="34" spans="1:27">
      <c r="A34">
        <v>33</v>
      </c>
      <c r="B34" s="2">
        <v>4</v>
      </c>
      <c r="C34">
        <f>raw!C34/raw!$AB34</f>
        <v>0.12222222222222222</v>
      </c>
      <c r="D34">
        <f>raw!D34/raw!$AB34</f>
        <v>1.1111111111111112E-2</v>
      </c>
      <c r="E34">
        <f>raw!E34/raw!$AB34</f>
        <v>0</v>
      </c>
      <c r="F34">
        <f>raw!F34/raw!$AB34</f>
        <v>1.1111111111111112E-2</v>
      </c>
      <c r="G34">
        <f>raw!G34/raw!$AB34</f>
        <v>5.5555555555555552E-2</v>
      </c>
      <c r="H34">
        <f>raw!H34/raw!$AB34</f>
        <v>0.13333333333333333</v>
      </c>
      <c r="I34">
        <f>raw!I34/raw!$AB34</f>
        <v>1.1111111111111112E-2</v>
      </c>
      <c r="J34">
        <f>raw!J34/raw!$AB34</f>
        <v>2.2222222222222223E-2</v>
      </c>
      <c r="K34">
        <f>raw!K34/raw!$AB34</f>
        <v>3.3333333333333333E-2</v>
      </c>
      <c r="L34">
        <f>raw!L34/raw!$AB34</f>
        <v>0</v>
      </c>
      <c r="M34">
        <f>raw!M34/raw!$AB34</f>
        <v>0</v>
      </c>
      <c r="N34">
        <f>raw!N34/raw!$AB34</f>
        <v>0</v>
      </c>
      <c r="O34">
        <f>raw!O34/raw!$AB34</f>
        <v>0</v>
      </c>
      <c r="P34">
        <f>raw!P34/raw!$AB34</f>
        <v>6.6666666666666666E-2</v>
      </c>
      <c r="Q34">
        <f>raw!Q34/raw!$AB34</f>
        <v>1.1111111111111112E-2</v>
      </c>
      <c r="R34">
        <f>raw!R34/raw!$AB34</f>
        <v>0</v>
      </c>
      <c r="S34">
        <f>raw!S34/raw!$AB34</f>
        <v>0</v>
      </c>
      <c r="T34">
        <f>raw!T34/raw!$AB34</f>
        <v>0</v>
      </c>
      <c r="U34">
        <f>raw!U34/raw!$AB34</f>
        <v>0</v>
      </c>
      <c r="V34">
        <f>raw!V34/raw!$AB34</f>
        <v>0</v>
      </c>
      <c r="W34">
        <f>raw!W34/raw!$AB34</f>
        <v>7.7777777777777779E-2</v>
      </c>
      <c r="X34">
        <f>raw!X34/raw!$AB34</f>
        <v>7.7777777777777779E-2</v>
      </c>
      <c r="Y34">
        <f>raw!Y34/raw!$AB34</f>
        <v>1.1111111111111112E-2</v>
      </c>
      <c r="Z34">
        <f>raw!Z34/raw!$AB34</f>
        <v>0.18888888888888888</v>
      </c>
      <c r="AA34">
        <f>raw!AA34/raw!$AB34</f>
        <v>0.16666666666666666</v>
      </c>
    </row>
    <row r="35" spans="1:27">
      <c r="A35">
        <v>35</v>
      </c>
      <c r="B35" s="2">
        <v>3</v>
      </c>
      <c r="C35">
        <f>raw!C35/raw!$AB35</f>
        <v>0.14285714285714285</v>
      </c>
      <c r="D35">
        <f>raw!D35/raw!$AB35</f>
        <v>0</v>
      </c>
      <c r="E35">
        <f>raw!E35/raw!$AB35</f>
        <v>0</v>
      </c>
      <c r="F35">
        <f>raw!F35/raw!$AB35</f>
        <v>0</v>
      </c>
      <c r="G35">
        <f>raw!G35/raw!$AB35</f>
        <v>0</v>
      </c>
      <c r="H35">
        <f>raw!H35/raw!$AB35</f>
        <v>0.14285714285714285</v>
      </c>
      <c r="I35">
        <f>raw!I35/raw!$AB35</f>
        <v>0</v>
      </c>
      <c r="J35">
        <f>raw!J35/raw!$AB35</f>
        <v>0</v>
      </c>
      <c r="K35">
        <f>raw!K35/raw!$AB35</f>
        <v>0</v>
      </c>
      <c r="L35">
        <f>raw!L35/raw!$AB35</f>
        <v>0.2857142857142857</v>
      </c>
      <c r="M35">
        <f>raw!M35/raw!$AB35</f>
        <v>0</v>
      </c>
      <c r="N35">
        <f>raw!N35/raw!$AB35</f>
        <v>0</v>
      </c>
      <c r="O35">
        <f>raw!O35/raw!$AB35</f>
        <v>0</v>
      </c>
      <c r="P35">
        <f>raw!P35/raw!$AB35</f>
        <v>0</v>
      </c>
      <c r="Q35">
        <f>raw!Q35/raw!$AB35</f>
        <v>0.14285714285714285</v>
      </c>
      <c r="R35">
        <f>raw!R35/raw!$AB35</f>
        <v>0</v>
      </c>
      <c r="S35">
        <f>raw!S35/raw!$AB35</f>
        <v>0</v>
      </c>
      <c r="T35">
        <f>raw!T35/raw!$AB35</f>
        <v>0</v>
      </c>
      <c r="U35">
        <f>raw!U35/raw!$AB35</f>
        <v>0</v>
      </c>
      <c r="V35">
        <f>raw!V35/raw!$AB35</f>
        <v>0</v>
      </c>
      <c r="W35">
        <f>raw!W35/raw!$AB35</f>
        <v>0.14285714285714285</v>
      </c>
      <c r="X35">
        <f>raw!X35/raw!$AB35</f>
        <v>7.1428571428571425E-2</v>
      </c>
      <c r="Y35">
        <f>raw!Y35/raw!$AB35</f>
        <v>0</v>
      </c>
      <c r="Z35">
        <f>raw!Z35/raw!$AB35</f>
        <v>0</v>
      </c>
      <c r="AA35">
        <f>raw!AA35/raw!$AB35</f>
        <v>7.1428571428571425E-2</v>
      </c>
    </row>
    <row r="36" spans="1:27">
      <c r="A36">
        <v>36</v>
      </c>
      <c r="B36" s="2">
        <v>5</v>
      </c>
      <c r="C36">
        <f>raw!C36/raw!$AB36</f>
        <v>4.6511627906976744E-2</v>
      </c>
      <c r="D36">
        <f>raw!D36/raw!$AB36</f>
        <v>0</v>
      </c>
      <c r="E36">
        <f>raw!E36/raw!$AB36</f>
        <v>0</v>
      </c>
      <c r="F36">
        <f>raw!F36/raw!$AB36</f>
        <v>0</v>
      </c>
      <c r="G36">
        <f>raw!G36/raw!$AB36</f>
        <v>6.9767441860465115E-2</v>
      </c>
      <c r="H36">
        <f>raw!H36/raw!$AB36</f>
        <v>0.16279069767441862</v>
      </c>
      <c r="I36">
        <f>raw!I36/raw!$AB36</f>
        <v>0</v>
      </c>
      <c r="J36">
        <f>raw!J36/raw!$AB36</f>
        <v>4.6511627906976744E-2</v>
      </c>
      <c r="K36">
        <f>raw!K36/raw!$AB36</f>
        <v>4.6511627906976744E-2</v>
      </c>
      <c r="L36">
        <f>raw!L36/raw!$AB36</f>
        <v>0</v>
      </c>
      <c r="M36">
        <f>raw!M36/raw!$AB36</f>
        <v>0</v>
      </c>
      <c r="N36">
        <f>raw!N36/raw!$AB36</f>
        <v>0</v>
      </c>
      <c r="O36">
        <f>raw!O36/raw!$AB36</f>
        <v>0</v>
      </c>
      <c r="P36">
        <f>raw!P36/raw!$AB36</f>
        <v>4.6511627906976744E-2</v>
      </c>
      <c r="Q36">
        <f>raw!Q36/raw!$AB36</f>
        <v>0</v>
      </c>
      <c r="R36">
        <f>raw!R36/raw!$AB36</f>
        <v>0</v>
      </c>
      <c r="S36">
        <f>raw!S36/raw!$AB36</f>
        <v>0</v>
      </c>
      <c r="T36">
        <f>raw!T36/raw!$AB36</f>
        <v>0</v>
      </c>
      <c r="U36">
        <f>raw!U36/raw!$AB36</f>
        <v>0</v>
      </c>
      <c r="V36">
        <f>raw!V36/raw!$AB36</f>
        <v>0</v>
      </c>
      <c r="W36">
        <f>raw!W36/raw!$AB36</f>
        <v>0.16279069767441862</v>
      </c>
      <c r="X36">
        <f>raw!X36/raw!$AB36</f>
        <v>0.13953488372093023</v>
      </c>
      <c r="Y36">
        <f>raw!Y36/raw!$AB36</f>
        <v>4.6511627906976744E-2</v>
      </c>
      <c r="Z36">
        <f>raw!Z36/raw!$AB36</f>
        <v>0.16279069767441862</v>
      </c>
      <c r="AA36">
        <f>raw!AA36/raw!$AB36</f>
        <v>6.9767441860465115E-2</v>
      </c>
    </row>
    <row r="37" spans="1:27">
      <c r="A37">
        <v>37</v>
      </c>
      <c r="B37" s="2">
        <v>2</v>
      </c>
      <c r="C37">
        <f>raw!C37/raw!$AB37</f>
        <v>0.14814814814814814</v>
      </c>
      <c r="D37">
        <f>raw!D37/raw!$AB37</f>
        <v>0</v>
      </c>
      <c r="E37">
        <f>raw!E37/raw!$AB37</f>
        <v>0</v>
      </c>
      <c r="F37">
        <f>raw!F37/raw!$AB37</f>
        <v>3.7037037037037035E-2</v>
      </c>
      <c r="G37">
        <f>raw!G37/raw!$AB37</f>
        <v>3.7037037037037035E-2</v>
      </c>
      <c r="H37">
        <f>raw!H37/raw!$AB37</f>
        <v>0.14814814814814814</v>
      </c>
      <c r="I37">
        <f>raw!I37/raw!$AB37</f>
        <v>0</v>
      </c>
      <c r="J37">
        <f>raw!J37/raw!$AB37</f>
        <v>0</v>
      </c>
      <c r="K37">
        <f>raw!K37/raw!$AB37</f>
        <v>3.7037037037037035E-2</v>
      </c>
      <c r="L37">
        <f>raw!L37/raw!$AB37</f>
        <v>0.22222222222222221</v>
      </c>
      <c r="M37">
        <f>raw!M37/raw!$AB37</f>
        <v>0</v>
      </c>
      <c r="N37">
        <f>raw!N37/raw!$AB37</f>
        <v>0</v>
      </c>
      <c r="O37">
        <f>raw!O37/raw!$AB37</f>
        <v>0</v>
      </c>
      <c r="P37">
        <f>raw!P37/raw!$AB37</f>
        <v>3.7037037037037035E-2</v>
      </c>
      <c r="Q37">
        <f>raw!Q37/raw!$AB37</f>
        <v>0</v>
      </c>
      <c r="R37">
        <f>raw!R37/raw!$AB37</f>
        <v>0</v>
      </c>
      <c r="S37">
        <f>raw!S37/raw!$AB37</f>
        <v>0</v>
      </c>
      <c r="T37">
        <f>raw!T37/raw!$AB37</f>
        <v>0</v>
      </c>
      <c r="U37">
        <f>raw!U37/raw!$AB37</f>
        <v>0</v>
      </c>
      <c r="V37">
        <f>raw!V37/raw!$AB37</f>
        <v>0</v>
      </c>
      <c r="W37">
        <f>raw!W37/raw!$AB37</f>
        <v>3.7037037037037035E-2</v>
      </c>
      <c r="X37">
        <f>raw!X37/raw!$AB37</f>
        <v>7.407407407407407E-2</v>
      </c>
      <c r="Y37">
        <f>raw!Y37/raw!$AB37</f>
        <v>0</v>
      </c>
      <c r="Z37">
        <f>raw!Z37/raw!$AB37</f>
        <v>7.407407407407407E-2</v>
      </c>
      <c r="AA37">
        <f>raw!AA37/raw!$AB37</f>
        <v>0.14814814814814814</v>
      </c>
    </row>
    <row r="38" spans="1:27">
      <c r="A38">
        <v>38</v>
      </c>
      <c r="B38" s="2">
        <v>1</v>
      </c>
      <c r="C38">
        <f>raw!C38/raw!$AB38</f>
        <v>0.13333333333333333</v>
      </c>
      <c r="D38">
        <f>raw!D38/raw!$AB38</f>
        <v>0</v>
      </c>
      <c r="E38">
        <f>raw!E38/raw!$AB38</f>
        <v>0</v>
      </c>
      <c r="F38">
        <f>raw!F38/raw!$AB38</f>
        <v>0.13333333333333333</v>
      </c>
      <c r="G38">
        <f>raw!G38/raw!$AB38</f>
        <v>6.6666666666666666E-2</v>
      </c>
      <c r="H38">
        <f>raw!H38/raw!$AB38</f>
        <v>0.2</v>
      </c>
      <c r="I38">
        <f>raw!I38/raw!$AB38</f>
        <v>0</v>
      </c>
      <c r="J38">
        <f>raw!J38/raw!$AB38</f>
        <v>0</v>
      </c>
      <c r="K38">
        <f>raw!K38/raw!$AB38</f>
        <v>6.6666666666666666E-2</v>
      </c>
      <c r="L38">
        <f>raw!L38/raw!$AB38</f>
        <v>0</v>
      </c>
      <c r="M38">
        <f>raw!M38/raw!$AB38</f>
        <v>0</v>
      </c>
      <c r="N38">
        <f>raw!N38/raw!$AB38</f>
        <v>0</v>
      </c>
      <c r="O38">
        <f>raw!O38/raw!$AB38</f>
        <v>0</v>
      </c>
      <c r="P38">
        <f>raw!P38/raw!$AB38</f>
        <v>0</v>
      </c>
      <c r="Q38">
        <f>raw!Q38/raw!$AB38</f>
        <v>0</v>
      </c>
      <c r="R38">
        <f>raw!R38/raw!$AB38</f>
        <v>0</v>
      </c>
      <c r="S38">
        <f>raw!S38/raw!$AB38</f>
        <v>0</v>
      </c>
      <c r="T38">
        <f>raw!T38/raw!$AB38</f>
        <v>0</v>
      </c>
      <c r="U38">
        <f>raw!U38/raw!$AB38</f>
        <v>0</v>
      </c>
      <c r="V38">
        <f>raw!V38/raw!$AB38</f>
        <v>0</v>
      </c>
      <c r="W38">
        <f>raw!W38/raw!$AB38</f>
        <v>0.13333333333333333</v>
      </c>
      <c r="X38">
        <f>raw!X38/raw!$AB38</f>
        <v>0</v>
      </c>
      <c r="Y38">
        <f>raw!Y38/raw!$AB38</f>
        <v>0</v>
      </c>
      <c r="Z38">
        <f>raw!Z38/raw!$AB38</f>
        <v>0</v>
      </c>
      <c r="AA38">
        <f>raw!AA38/raw!$AB38</f>
        <v>0.26666666666666666</v>
      </c>
    </row>
    <row r="39" spans="1:27">
      <c r="A39">
        <v>39</v>
      </c>
      <c r="B39" s="2">
        <v>3</v>
      </c>
      <c r="C39">
        <f>raw!C39/raw!$AB39</f>
        <v>0.5</v>
      </c>
      <c r="D39">
        <f>raw!D39/raw!$AB39</f>
        <v>0</v>
      </c>
      <c r="E39">
        <f>raw!E39/raw!$AB39</f>
        <v>0</v>
      </c>
      <c r="F39">
        <f>raw!F39/raw!$AB39</f>
        <v>0.25</v>
      </c>
      <c r="G39">
        <f>raw!G39/raw!$AB39</f>
        <v>0</v>
      </c>
      <c r="H39">
        <f>raw!H39/raw!$AB39</f>
        <v>0.25</v>
      </c>
      <c r="I39">
        <f>raw!I39/raw!$AB39</f>
        <v>0</v>
      </c>
      <c r="J39">
        <f>raw!J39/raw!$AB39</f>
        <v>0</v>
      </c>
      <c r="K39">
        <f>raw!K39/raw!$AB39</f>
        <v>0</v>
      </c>
      <c r="L39">
        <f>raw!L39/raw!$AB39</f>
        <v>0</v>
      </c>
      <c r="M39">
        <f>raw!M39/raw!$AB39</f>
        <v>0</v>
      </c>
      <c r="N39">
        <f>raw!N39/raw!$AB39</f>
        <v>0</v>
      </c>
      <c r="O39">
        <f>raw!O39/raw!$AB39</f>
        <v>0</v>
      </c>
      <c r="P39">
        <f>raw!P39/raw!$AB39</f>
        <v>0</v>
      </c>
      <c r="Q39">
        <f>raw!Q39/raw!$AB39</f>
        <v>0</v>
      </c>
      <c r="R39">
        <f>raw!R39/raw!$AB39</f>
        <v>0</v>
      </c>
      <c r="S39">
        <f>raw!S39/raw!$AB39</f>
        <v>0</v>
      </c>
      <c r="T39">
        <f>raw!T39/raw!$AB39</f>
        <v>0</v>
      </c>
      <c r="U39">
        <f>raw!U39/raw!$AB39</f>
        <v>0</v>
      </c>
      <c r="V39">
        <f>raw!V39/raw!$AB39</f>
        <v>0</v>
      </c>
      <c r="W39">
        <f>raw!W39/raw!$AB39</f>
        <v>0</v>
      </c>
      <c r="X39">
        <f>raw!X39/raw!$AB39</f>
        <v>0</v>
      </c>
      <c r="Y39">
        <f>raw!Y39/raw!$AB39</f>
        <v>0</v>
      </c>
      <c r="Z39">
        <f>raw!Z39/raw!$AB39</f>
        <v>0</v>
      </c>
      <c r="AA39">
        <f>raw!AA39/raw!$AB39</f>
        <v>0</v>
      </c>
    </row>
    <row r="40" spans="1:27">
      <c r="A40">
        <v>40</v>
      </c>
      <c r="B40" s="2">
        <v>4</v>
      </c>
      <c r="C40">
        <f>raw!C40/raw!$AB40</f>
        <v>0.13157894736842105</v>
      </c>
      <c r="D40">
        <f>raw!D40/raw!$AB40</f>
        <v>0</v>
      </c>
      <c r="E40">
        <f>raw!E40/raw!$AB40</f>
        <v>0</v>
      </c>
      <c r="F40">
        <f>raw!F40/raw!$AB40</f>
        <v>0</v>
      </c>
      <c r="G40">
        <f>raw!G40/raw!$AB40</f>
        <v>5.2631578947368418E-2</v>
      </c>
      <c r="H40">
        <f>raw!H40/raw!$AB40</f>
        <v>6.5789473684210523E-2</v>
      </c>
      <c r="I40">
        <f>raw!I40/raw!$AB40</f>
        <v>1.3157894736842105E-2</v>
      </c>
      <c r="J40">
        <f>raw!J40/raw!$AB40</f>
        <v>1.3157894736842105E-2</v>
      </c>
      <c r="K40">
        <f>raw!K40/raw!$AB40</f>
        <v>2.6315789473684209E-2</v>
      </c>
      <c r="L40">
        <f>raw!L40/raw!$AB40</f>
        <v>5.2631578947368418E-2</v>
      </c>
      <c r="M40">
        <f>raw!M40/raw!$AB40</f>
        <v>0</v>
      </c>
      <c r="N40">
        <f>raw!N40/raw!$AB40</f>
        <v>0</v>
      </c>
      <c r="O40">
        <f>raw!O40/raw!$AB40</f>
        <v>0</v>
      </c>
      <c r="P40">
        <f>raw!P40/raw!$AB40</f>
        <v>6.5789473684210523E-2</v>
      </c>
      <c r="Q40">
        <f>raw!Q40/raw!$AB40</f>
        <v>1.3157894736842105E-2</v>
      </c>
      <c r="R40">
        <f>raw!R40/raw!$AB40</f>
        <v>0</v>
      </c>
      <c r="S40">
        <f>raw!S40/raw!$AB40</f>
        <v>0</v>
      </c>
      <c r="T40">
        <f>raw!T40/raw!$AB40</f>
        <v>0</v>
      </c>
      <c r="U40">
        <f>raw!U40/raw!$AB40</f>
        <v>0</v>
      </c>
      <c r="V40">
        <f>raw!V40/raw!$AB40</f>
        <v>0</v>
      </c>
      <c r="W40">
        <f>raw!W40/raw!$AB40</f>
        <v>6.5789473684210523E-2</v>
      </c>
      <c r="X40">
        <f>raw!X40/raw!$AB40</f>
        <v>9.2105263157894732E-2</v>
      </c>
      <c r="Y40">
        <f>raw!Y40/raw!$AB40</f>
        <v>0</v>
      </c>
      <c r="Z40">
        <f>raw!Z40/raw!$AB40</f>
        <v>0.22368421052631579</v>
      </c>
      <c r="AA40">
        <f>raw!AA40/raw!$AB40</f>
        <v>0.18421052631578946</v>
      </c>
    </row>
    <row r="41" spans="1:27">
      <c r="A41">
        <v>41</v>
      </c>
      <c r="B41" s="2">
        <v>2</v>
      </c>
      <c r="C41">
        <f>raw!C41/raw!$AB41</f>
        <v>0.28125</v>
      </c>
      <c r="D41">
        <f>raw!D41/raw!$AB41</f>
        <v>0</v>
      </c>
      <c r="E41">
        <f>raw!E41/raw!$AB41</f>
        <v>0</v>
      </c>
      <c r="F41">
        <f>raw!F41/raw!$AB41</f>
        <v>9.375E-2</v>
      </c>
      <c r="G41">
        <f>raw!G41/raw!$AB41</f>
        <v>3.125E-2</v>
      </c>
      <c r="H41">
        <f>raw!H41/raw!$AB41</f>
        <v>6.25E-2</v>
      </c>
      <c r="I41">
        <f>raw!I41/raw!$AB41</f>
        <v>0</v>
      </c>
      <c r="J41">
        <f>raw!J41/raw!$AB41</f>
        <v>0.125</v>
      </c>
      <c r="K41">
        <f>raw!K41/raw!$AB41</f>
        <v>0</v>
      </c>
      <c r="L41">
        <f>raw!L41/raw!$AB41</f>
        <v>3.125E-2</v>
      </c>
      <c r="M41">
        <f>raw!M41/raw!$AB41</f>
        <v>0</v>
      </c>
      <c r="N41">
        <f>raw!N41/raw!$AB41</f>
        <v>0</v>
      </c>
      <c r="O41">
        <f>raw!O41/raw!$AB41</f>
        <v>0</v>
      </c>
      <c r="P41">
        <f>raw!P41/raw!$AB41</f>
        <v>3.125E-2</v>
      </c>
      <c r="Q41">
        <f>raw!Q41/raw!$AB41</f>
        <v>3.125E-2</v>
      </c>
      <c r="R41">
        <f>raw!R41/raw!$AB41</f>
        <v>0</v>
      </c>
      <c r="S41">
        <f>raw!S41/raw!$AB41</f>
        <v>0</v>
      </c>
      <c r="T41">
        <f>raw!T41/raw!$AB41</f>
        <v>0</v>
      </c>
      <c r="U41">
        <f>raw!U41/raw!$AB41</f>
        <v>0</v>
      </c>
      <c r="V41">
        <f>raw!V41/raw!$AB41</f>
        <v>0</v>
      </c>
      <c r="W41">
        <f>raw!W41/raw!$AB41</f>
        <v>0.125</v>
      </c>
      <c r="X41">
        <f>raw!X41/raw!$AB41</f>
        <v>0.125</v>
      </c>
      <c r="Y41">
        <f>raw!Y41/raw!$AB41</f>
        <v>0</v>
      </c>
      <c r="Z41">
        <f>raw!Z41/raw!$AB41</f>
        <v>3.125E-2</v>
      </c>
      <c r="AA41">
        <f>raw!AA41/raw!$AB41</f>
        <v>3.125E-2</v>
      </c>
    </row>
    <row r="42" spans="1:27">
      <c r="B4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baseColWidth="10" defaultRowHeight="15" x14ac:dyDescent="0"/>
  <cols>
    <col min="3" max="3" width="9.5" bestFit="1" customWidth="1"/>
    <col min="4" max="4" width="13.1640625" bestFit="1" customWidth="1"/>
    <col min="5" max="5" width="9.1640625" bestFit="1" customWidth="1"/>
    <col min="6" max="6" width="7.1640625" bestFit="1" customWidth="1"/>
    <col min="7" max="7" width="15.5" customWidth="1"/>
  </cols>
  <sheetData>
    <row r="1" spans="1:9">
      <c r="A1" t="s">
        <v>0</v>
      </c>
      <c r="B1" t="s">
        <v>30</v>
      </c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32</v>
      </c>
    </row>
    <row r="2" spans="1:9">
      <c r="A2">
        <f>raw!A2</f>
        <v>1</v>
      </c>
      <c r="B2" s="2">
        <v>1</v>
      </c>
      <c r="C2">
        <f>SUM(raw!C2:'raw'!H2)</f>
        <v>1</v>
      </c>
      <c r="D2">
        <f>SUM(raw!I2:'raw'!V2)</f>
        <v>0</v>
      </c>
      <c r="E2">
        <f>SUM(raw!W2:'raw'!Y2)</f>
        <v>5</v>
      </c>
      <c r="F2">
        <f>SUM(raw!Z2:'raw'!AA2)</f>
        <v>5</v>
      </c>
      <c r="G2">
        <f>SUM(C2:F2)</f>
        <v>11</v>
      </c>
      <c r="H2">
        <f>CHITEST(C2:F2,C$42:F$42)</f>
        <v>1.1057672338088901E-4</v>
      </c>
      <c r="I2" t="str">
        <f>IF(H2&lt;0.05,"yes","")</f>
        <v>yes</v>
      </c>
    </row>
    <row r="3" spans="1:9">
      <c r="A3">
        <f>raw!A3</f>
        <v>2</v>
      </c>
      <c r="B3" s="2">
        <v>2</v>
      </c>
      <c r="C3">
        <f>SUM(raw!C3:'raw'!H3)</f>
        <v>12</v>
      </c>
      <c r="D3">
        <f>SUM(raw!I3:'raw'!V3)</f>
        <v>3</v>
      </c>
      <c r="E3">
        <f>SUM(raw!W3:'raw'!Y3)</f>
        <v>3</v>
      </c>
      <c r="F3">
        <f>SUM(raw!Z3:'raw'!AA3)</f>
        <v>4</v>
      </c>
      <c r="G3">
        <f t="shared" ref="G3:G41" si="0">SUM(C3:F3)</f>
        <v>22</v>
      </c>
      <c r="H3">
        <f t="shared" ref="H3:H41" si="1">CHITEST(C3:F3,C$42:F$42)</f>
        <v>5.9569962275224002E-3</v>
      </c>
      <c r="I3" t="str">
        <f t="shared" ref="I3:I41" si="2">IF(H3&lt;0.05,"yes","")</f>
        <v>yes</v>
      </c>
    </row>
    <row r="4" spans="1:9">
      <c r="A4">
        <f>raw!A4</f>
        <v>3</v>
      </c>
      <c r="B4" s="2">
        <v>3</v>
      </c>
      <c r="C4">
        <f>SUM(raw!C4:'raw'!H4)</f>
        <v>13</v>
      </c>
      <c r="D4">
        <f>SUM(raw!I4:'raw'!V4)</f>
        <v>2</v>
      </c>
      <c r="E4">
        <f>SUM(raw!W4:'raw'!Y4)</f>
        <v>4</v>
      </c>
      <c r="F4">
        <f>SUM(raw!Z4:'raw'!AA4)</f>
        <v>0</v>
      </c>
      <c r="G4">
        <f t="shared" si="0"/>
        <v>19</v>
      </c>
      <c r="H4">
        <f t="shared" si="1"/>
        <v>2.0183935292762602E-4</v>
      </c>
      <c r="I4" t="str">
        <f t="shared" si="2"/>
        <v>yes</v>
      </c>
    </row>
    <row r="5" spans="1:9">
      <c r="A5">
        <f>raw!A5</f>
        <v>4</v>
      </c>
      <c r="B5" s="2">
        <v>2</v>
      </c>
      <c r="C5">
        <f>SUM(raw!C5:'raw'!H5)</f>
        <v>12</v>
      </c>
      <c r="D5">
        <f>SUM(raw!I5:'raw'!V5)</f>
        <v>5</v>
      </c>
      <c r="E5">
        <f>SUM(raw!W5:'raw'!Y5)</f>
        <v>9</v>
      </c>
      <c r="F5">
        <f>SUM(raw!Z5:'raw'!AA5)</f>
        <v>0</v>
      </c>
      <c r="G5">
        <f t="shared" si="0"/>
        <v>26</v>
      </c>
      <c r="H5">
        <f t="shared" si="1"/>
        <v>6.8793410339481054E-3</v>
      </c>
      <c r="I5" t="str">
        <f t="shared" si="2"/>
        <v>yes</v>
      </c>
    </row>
    <row r="6" spans="1:9">
      <c r="A6">
        <f>raw!A6</f>
        <v>5</v>
      </c>
      <c r="B6" s="2">
        <v>4</v>
      </c>
      <c r="C6">
        <f>SUM(raw!C6:'raw'!H6)</f>
        <v>16</v>
      </c>
      <c r="D6">
        <f>SUM(raw!I6:'raw'!V6)</f>
        <v>10</v>
      </c>
      <c r="E6">
        <f>SUM(raw!W6:'raw'!Y6)</f>
        <v>8</v>
      </c>
      <c r="F6">
        <f>SUM(raw!Z6:'raw'!AA6)</f>
        <v>6</v>
      </c>
      <c r="G6">
        <f t="shared" si="0"/>
        <v>40</v>
      </c>
      <c r="H6">
        <f t="shared" si="1"/>
        <v>0.10431062803333971</v>
      </c>
      <c r="I6" t="str">
        <f t="shared" si="2"/>
        <v/>
      </c>
    </row>
    <row r="7" spans="1:9">
      <c r="A7">
        <f>raw!A7</f>
        <v>6</v>
      </c>
      <c r="B7" s="2">
        <v>1</v>
      </c>
      <c r="C7">
        <f>SUM(raw!C7:'raw'!H7)</f>
        <v>3</v>
      </c>
      <c r="D7">
        <f>SUM(raw!I7:'raw'!V7)</f>
        <v>0</v>
      </c>
      <c r="E7">
        <f>SUM(raw!W7:'raw'!Y7)</f>
        <v>0</v>
      </c>
      <c r="F7">
        <f>SUM(raw!Z7:'raw'!AA7)</f>
        <v>4</v>
      </c>
      <c r="G7">
        <f t="shared" si="0"/>
        <v>7</v>
      </c>
      <c r="H7">
        <f t="shared" si="1"/>
        <v>9.0002778832655859E-6</v>
      </c>
      <c r="I7" t="str">
        <f t="shared" si="2"/>
        <v>yes</v>
      </c>
    </row>
    <row r="8" spans="1:9">
      <c r="A8">
        <f>raw!A8</f>
        <v>7</v>
      </c>
      <c r="B8" s="2">
        <v>4</v>
      </c>
      <c r="C8">
        <f>SUM(raw!C8:'raw'!H8)</f>
        <v>17</v>
      </c>
      <c r="D8">
        <f>SUM(raw!I8:'raw'!V8)</f>
        <v>9</v>
      </c>
      <c r="E8">
        <f>SUM(raw!W8:'raw'!Y8)</f>
        <v>4</v>
      </c>
      <c r="F8">
        <f>SUM(raw!Z8:'raw'!AA8)</f>
        <v>18</v>
      </c>
      <c r="G8">
        <f t="shared" si="0"/>
        <v>48</v>
      </c>
      <c r="H8">
        <f t="shared" si="1"/>
        <v>6.1764213432082579E-4</v>
      </c>
      <c r="I8" t="str">
        <f t="shared" si="2"/>
        <v>yes</v>
      </c>
    </row>
    <row r="9" spans="1:9">
      <c r="A9">
        <f>raw!A9</f>
        <v>8</v>
      </c>
      <c r="B9" s="2">
        <v>3</v>
      </c>
      <c r="C9">
        <f>SUM(raw!C9:'raw'!H9)</f>
        <v>9</v>
      </c>
      <c r="D9">
        <f>SUM(raw!I9:'raw'!V9)</f>
        <v>11</v>
      </c>
      <c r="E9">
        <f>SUM(raw!W9:'raw'!Y9)</f>
        <v>10</v>
      </c>
      <c r="F9">
        <f>SUM(raw!Z9:'raw'!AA9)</f>
        <v>0</v>
      </c>
      <c r="G9">
        <f t="shared" si="0"/>
        <v>30</v>
      </c>
      <c r="H9">
        <f t="shared" si="1"/>
        <v>2.1234580169683215E-2</v>
      </c>
      <c r="I9" t="str">
        <f t="shared" si="2"/>
        <v>yes</v>
      </c>
    </row>
    <row r="10" spans="1:9">
      <c r="A10">
        <f>raw!A10</f>
        <v>9</v>
      </c>
      <c r="B10" s="2">
        <v>5</v>
      </c>
      <c r="C10">
        <f>SUM(raw!C10:'raw'!H10)</f>
        <v>10</v>
      </c>
      <c r="D10">
        <f>SUM(raw!I10:'raw'!V10)</f>
        <v>5</v>
      </c>
      <c r="E10">
        <f>SUM(raw!W10:'raw'!Y10)</f>
        <v>4</v>
      </c>
      <c r="F10">
        <f>SUM(raw!Z10:'raw'!AA10)</f>
        <v>10</v>
      </c>
      <c r="G10">
        <f t="shared" si="0"/>
        <v>29</v>
      </c>
      <c r="H10">
        <f t="shared" si="1"/>
        <v>0.1583344906195103</v>
      </c>
      <c r="I10" t="str">
        <f t="shared" si="2"/>
        <v/>
      </c>
    </row>
    <row r="11" spans="1:9">
      <c r="A11">
        <f>raw!A11</f>
        <v>10</v>
      </c>
      <c r="B11" s="2">
        <v>5</v>
      </c>
      <c r="C11">
        <f>SUM(raw!C11:'raw'!H11)</f>
        <v>9</v>
      </c>
      <c r="D11">
        <f>SUM(raw!I11:'raw'!V11)</f>
        <v>6</v>
      </c>
      <c r="E11">
        <f>SUM(raw!W11:'raw'!Y11)</f>
        <v>5</v>
      </c>
      <c r="F11">
        <f>SUM(raw!Z11:'raw'!AA11)</f>
        <v>0</v>
      </c>
      <c r="G11">
        <f t="shared" si="0"/>
        <v>20</v>
      </c>
      <c r="H11">
        <f t="shared" si="1"/>
        <v>5.5427977498780957E-3</v>
      </c>
      <c r="I11" t="str">
        <f t="shared" si="2"/>
        <v>yes</v>
      </c>
    </row>
    <row r="12" spans="1:9">
      <c r="A12">
        <f>raw!A12</f>
        <v>11</v>
      </c>
      <c r="B12" s="2">
        <v>4</v>
      </c>
      <c r="C12">
        <f>SUM(raw!C12:'raw'!H12)</f>
        <v>24</v>
      </c>
      <c r="D12">
        <f>SUM(raw!I12:'raw'!V12)</f>
        <v>24</v>
      </c>
      <c r="E12">
        <f>SUM(raw!W12:'raw'!Y12)</f>
        <v>20</v>
      </c>
      <c r="F12">
        <f>SUM(raw!Z12:'raw'!AA12)</f>
        <v>31</v>
      </c>
      <c r="G12">
        <f t="shared" si="0"/>
        <v>99</v>
      </c>
      <c r="H12">
        <f t="shared" si="1"/>
        <v>3.1664989431913722E-23</v>
      </c>
      <c r="I12" t="str">
        <f t="shared" si="2"/>
        <v>yes</v>
      </c>
    </row>
    <row r="13" spans="1:9">
      <c r="A13">
        <f>raw!A13</f>
        <v>12</v>
      </c>
      <c r="B13" s="2">
        <v>5</v>
      </c>
      <c r="C13">
        <f>SUM(raw!C13:'raw'!H13)</f>
        <v>27</v>
      </c>
      <c r="D13">
        <f>SUM(raw!I13:'raw'!V13)</f>
        <v>23</v>
      </c>
      <c r="E13">
        <f>SUM(raw!W13:'raw'!Y13)</f>
        <v>14</v>
      </c>
      <c r="F13">
        <f>SUM(raw!Z13:'raw'!AA13)</f>
        <v>19</v>
      </c>
      <c r="G13">
        <f t="shared" si="0"/>
        <v>83</v>
      </c>
      <c r="H13">
        <f t="shared" si="1"/>
        <v>4.3089606396876708E-14</v>
      </c>
      <c r="I13" t="str">
        <f t="shared" si="2"/>
        <v>yes</v>
      </c>
    </row>
    <row r="14" spans="1:9">
      <c r="A14">
        <f>raw!A14</f>
        <v>13</v>
      </c>
      <c r="B14" s="2">
        <v>1</v>
      </c>
      <c r="C14">
        <f>SUM(raw!C14:'raw'!H14)</f>
        <v>12</v>
      </c>
      <c r="D14">
        <f>SUM(raw!I14:'raw'!V14)</f>
        <v>0</v>
      </c>
      <c r="E14">
        <f>SUM(raw!W14:'raw'!Y14)</f>
        <v>0</v>
      </c>
      <c r="F14">
        <f>SUM(raw!Z14:'raw'!AA14)</f>
        <v>0</v>
      </c>
      <c r="G14">
        <f t="shared" si="0"/>
        <v>12</v>
      </c>
      <c r="H14">
        <f t="shared" si="1"/>
        <v>2.4308007003942524E-6</v>
      </c>
      <c r="I14" t="str">
        <f t="shared" si="2"/>
        <v>yes</v>
      </c>
    </row>
    <row r="15" spans="1:9">
      <c r="A15">
        <f>raw!A15</f>
        <v>14</v>
      </c>
      <c r="B15" s="2">
        <v>2</v>
      </c>
      <c r="C15">
        <f>SUM(raw!C15:'raw'!H15)</f>
        <v>5</v>
      </c>
      <c r="D15">
        <f>SUM(raw!I15:'raw'!V15)</f>
        <v>1</v>
      </c>
      <c r="E15">
        <f>SUM(raw!W15:'raw'!Y15)</f>
        <v>2</v>
      </c>
      <c r="F15">
        <f>SUM(raw!Z15:'raw'!AA15)</f>
        <v>2</v>
      </c>
      <c r="G15">
        <f t="shared" si="0"/>
        <v>10</v>
      </c>
      <c r="H15">
        <f t="shared" si="1"/>
        <v>1.0125151482311645E-4</v>
      </c>
      <c r="I15" t="str">
        <f t="shared" si="2"/>
        <v>yes</v>
      </c>
    </row>
    <row r="16" spans="1:9">
      <c r="A16">
        <f>raw!A16</f>
        <v>15</v>
      </c>
      <c r="B16" s="2">
        <v>3</v>
      </c>
      <c r="C16">
        <f>SUM(raw!C16:'raw'!H16)</f>
        <v>5</v>
      </c>
      <c r="D16">
        <f>SUM(raw!I16:'raw'!V16)</f>
        <v>2</v>
      </c>
      <c r="E16">
        <f>SUM(raw!W16:'raw'!Y16)</f>
        <v>0</v>
      </c>
      <c r="F16">
        <f>SUM(raw!Z16:'raw'!AA16)</f>
        <v>0</v>
      </c>
      <c r="G16">
        <f t="shared" si="0"/>
        <v>7</v>
      </c>
      <c r="H16">
        <f t="shared" si="1"/>
        <v>7.3242735938427484E-6</v>
      </c>
      <c r="I16" t="str">
        <f t="shared" si="2"/>
        <v>yes</v>
      </c>
    </row>
    <row r="17" spans="1:9">
      <c r="A17">
        <f>raw!A17</f>
        <v>16</v>
      </c>
      <c r="B17" s="2">
        <v>1</v>
      </c>
      <c r="C17">
        <f>SUM(raw!C17:'raw'!H17)</f>
        <v>8</v>
      </c>
      <c r="D17">
        <f>SUM(raw!I17:'raw'!V17)</f>
        <v>3</v>
      </c>
      <c r="E17">
        <f>SUM(raw!W17:'raw'!Y17)</f>
        <v>2</v>
      </c>
      <c r="F17">
        <f>SUM(raw!Z17:'raw'!AA17)</f>
        <v>2</v>
      </c>
      <c r="G17">
        <f t="shared" si="0"/>
        <v>15</v>
      </c>
      <c r="H17">
        <f t="shared" si="1"/>
        <v>1.0809036562669408E-3</v>
      </c>
      <c r="I17" t="str">
        <f t="shared" si="2"/>
        <v>yes</v>
      </c>
    </row>
    <row r="18" spans="1:9">
      <c r="A18">
        <f>raw!A18</f>
        <v>17</v>
      </c>
      <c r="B18" s="2">
        <v>2</v>
      </c>
      <c r="C18">
        <f>SUM(raw!C18:'raw'!H18)</f>
        <v>8</v>
      </c>
      <c r="D18">
        <f>SUM(raw!I18:'raw'!V18)</f>
        <v>2</v>
      </c>
      <c r="E18">
        <f>SUM(raw!W18:'raw'!Y18)</f>
        <v>20</v>
      </c>
      <c r="F18">
        <f>SUM(raw!Z18:'raw'!AA18)</f>
        <v>3</v>
      </c>
      <c r="G18">
        <f t="shared" si="0"/>
        <v>33</v>
      </c>
      <c r="H18">
        <f t="shared" si="1"/>
        <v>5.3904775722068988E-5</v>
      </c>
      <c r="I18" t="str">
        <f t="shared" si="2"/>
        <v>yes</v>
      </c>
    </row>
    <row r="19" spans="1:9">
      <c r="A19">
        <f>raw!A19</f>
        <v>18</v>
      </c>
      <c r="B19" s="2">
        <v>3</v>
      </c>
      <c r="C19">
        <f>SUM(raw!C19:'raw'!H19)</f>
        <v>10</v>
      </c>
      <c r="D19">
        <f>SUM(raw!I19:'raw'!V19)</f>
        <v>6</v>
      </c>
      <c r="E19">
        <f>SUM(raw!W19:'raw'!Y19)</f>
        <v>4</v>
      </c>
      <c r="F19">
        <f>SUM(raw!Z19:'raw'!AA19)</f>
        <v>0</v>
      </c>
      <c r="G19">
        <f t="shared" si="0"/>
        <v>20</v>
      </c>
      <c r="H19">
        <f t="shared" si="1"/>
        <v>3.3668725653741558E-3</v>
      </c>
      <c r="I19" t="str">
        <f t="shared" si="2"/>
        <v>yes</v>
      </c>
    </row>
    <row r="20" spans="1:9">
      <c r="A20">
        <f>raw!A20</f>
        <v>19</v>
      </c>
      <c r="B20" s="2">
        <v>5</v>
      </c>
      <c r="C20">
        <f>SUM(raw!C20:'raw'!H20)</f>
        <v>18</v>
      </c>
      <c r="D20">
        <f>SUM(raw!I20:'raw'!V20)</f>
        <v>12</v>
      </c>
      <c r="E20">
        <f>SUM(raw!W20:'raw'!Y20)</f>
        <v>3</v>
      </c>
      <c r="F20">
        <f>SUM(raw!Z20:'raw'!AA20)</f>
        <v>8</v>
      </c>
      <c r="G20">
        <f t="shared" si="0"/>
        <v>41</v>
      </c>
      <c r="H20">
        <f t="shared" si="1"/>
        <v>4.1575076650056343E-3</v>
      </c>
      <c r="I20" t="str">
        <f t="shared" si="2"/>
        <v>yes</v>
      </c>
    </row>
    <row r="21" spans="1:9">
      <c r="A21">
        <f>raw!A21</f>
        <v>20</v>
      </c>
      <c r="B21" s="2">
        <v>4</v>
      </c>
      <c r="C21">
        <f>SUM(raw!C21:'raw'!H21)</f>
        <v>15</v>
      </c>
      <c r="D21">
        <f>SUM(raw!I21:'raw'!V21)</f>
        <v>15</v>
      </c>
      <c r="E21">
        <f>SUM(raw!W21:'raw'!Y21)</f>
        <v>17</v>
      </c>
      <c r="F21">
        <f>SUM(raw!Z21:'raw'!AA21)</f>
        <v>19</v>
      </c>
      <c r="G21">
        <f t="shared" si="0"/>
        <v>66</v>
      </c>
      <c r="H21">
        <f t="shared" si="1"/>
        <v>4.1563020483904884E-5</v>
      </c>
      <c r="I21" t="str">
        <f t="shared" si="2"/>
        <v>yes</v>
      </c>
    </row>
    <row r="22" spans="1:9">
      <c r="A22">
        <f>raw!A22</f>
        <v>21</v>
      </c>
      <c r="B22" s="2">
        <v>3</v>
      </c>
      <c r="C22">
        <f>SUM(raw!C22:'raw'!H22)</f>
        <v>10</v>
      </c>
      <c r="D22">
        <f>SUM(raw!I22:'raw'!V22)</f>
        <v>1</v>
      </c>
      <c r="E22">
        <f>SUM(raw!W22:'raw'!Y22)</f>
        <v>1</v>
      </c>
      <c r="F22">
        <f>SUM(raw!Z22:'raw'!AA22)</f>
        <v>1</v>
      </c>
      <c r="G22">
        <f t="shared" si="0"/>
        <v>13</v>
      </c>
      <c r="H22">
        <f t="shared" si="1"/>
        <v>5.2542027937895872E-5</v>
      </c>
      <c r="I22" t="str">
        <f t="shared" si="2"/>
        <v>yes</v>
      </c>
    </row>
    <row r="23" spans="1:9">
      <c r="A23">
        <f>raw!A23</f>
        <v>22</v>
      </c>
      <c r="B23" s="2">
        <v>2</v>
      </c>
      <c r="C23">
        <f>SUM(raw!C23:'raw'!H23)</f>
        <v>9</v>
      </c>
      <c r="D23">
        <f>SUM(raw!I23:'raw'!V23)</f>
        <v>4</v>
      </c>
      <c r="E23">
        <f>SUM(raw!W23:'raw'!Y23)</f>
        <v>0</v>
      </c>
      <c r="F23">
        <f>SUM(raw!Z23:'raw'!AA23)</f>
        <v>2</v>
      </c>
      <c r="G23">
        <f t="shared" si="0"/>
        <v>15</v>
      </c>
      <c r="H23">
        <f t="shared" si="1"/>
        <v>3.9288164546264832E-4</v>
      </c>
      <c r="I23" t="str">
        <f t="shared" si="2"/>
        <v>yes</v>
      </c>
    </row>
    <row r="24" spans="1:9">
      <c r="A24">
        <f>raw!A24</f>
        <v>23</v>
      </c>
      <c r="B24" s="2">
        <v>5</v>
      </c>
      <c r="C24">
        <f>SUM(raw!C24:'raw'!H24)</f>
        <v>23</v>
      </c>
      <c r="D24">
        <f>SUM(raw!I24:'raw'!V24)</f>
        <v>9</v>
      </c>
      <c r="E24">
        <f>SUM(raw!W24:'raw'!Y24)</f>
        <v>8</v>
      </c>
      <c r="F24">
        <f>SUM(raw!Z24:'raw'!AA24)</f>
        <v>15</v>
      </c>
      <c r="G24">
        <f t="shared" si="0"/>
        <v>55</v>
      </c>
      <c r="H24">
        <f t="shared" si="1"/>
        <v>3.22041261688609E-5</v>
      </c>
      <c r="I24" t="str">
        <f t="shared" si="2"/>
        <v>yes</v>
      </c>
    </row>
    <row r="25" spans="1:9">
      <c r="A25">
        <f>raw!A25</f>
        <v>24</v>
      </c>
      <c r="B25" s="2">
        <v>1</v>
      </c>
      <c r="C25">
        <f>SUM(raw!C25:'raw'!H25)</f>
        <v>14</v>
      </c>
      <c r="D25">
        <f>SUM(raw!I25:'raw'!V25)</f>
        <v>5</v>
      </c>
      <c r="E25">
        <f>SUM(raw!W25:'raw'!Y25)</f>
        <v>3</v>
      </c>
      <c r="F25">
        <f>SUM(raw!Z25:'raw'!AA25)</f>
        <v>4</v>
      </c>
      <c r="G25">
        <f t="shared" si="0"/>
        <v>26</v>
      </c>
      <c r="H25">
        <f t="shared" si="1"/>
        <v>8.3869614275605842E-3</v>
      </c>
      <c r="I25" t="str">
        <f t="shared" si="2"/>
        <v>yes</v>
      </c>
    </row>
    <row r="26" spans="1:9">
      <c r="A26">
        <f>raw!A26</f>
        <v>25</v>
      </c>
      <c r="B26" s="2">
        <v>4</v>
      </c>
      <c r="C26">
        <f>SUM(raw!C26:'raw'!H26)</f>
        <v>43</v>
      </c>
      <c r="D26">
        <f>SUM(raw!I26:'raw'!V26)</f>
        <v>32</v>
      </c>
      <c r="E26">
        <f>SUM(raw!W26:'raw'!Y26)</f>
        <v>27</v>
      </c>
      <c r="F26">
        <f>SUM(raw!Z26:'raw'!AA26)</f>
        <v>45</v>
      </c>
      <c r="G26">
        <f t="shared" si="0"/>
        <v>147</v>
      </c>
      <c r="H26">
        <f t="shared" si="1"/>
        <v>2.3561966074063958E-74</v>
      </c>
      <c r="I26" t="str">
        <f t="shared" si="2"/>
        <v>yes</v>
      </c>
    </row>
    <row r="27" spans="1:9">
      <c r="A27">
        <f>raw!A27</f>
        <v>26</v>
      </c>
      <c r="B27" s="2">
        <v>2</v>
      </c>
      <c r="C27">
        <f>SUM(raw!C27:'raw'!H27)</f>
        <v>12</v>
      </c>
      <c r="D27">
        <f>SUM(raw!I27:'raw'!V27)</f>
        <v>2</v>
      </c>
      <c r="E27">
        <f>SUM(raw!W27:'raw'!Y27)</f>
        <v>8</v>
      </c>
      <c r="F27">
        <f>SUM(raw!Z27:'raw'!AA27)</f>
        <v>5</v>
      </c>
      <c r="G27">
        <f t="shared" si="0"/>
        <v>27</v>
      </c>
      <c r="H27">
        <f t="shared" si="1"/>
        <v>3.2602569441451693E-2</v>
      </c>
      <c r="I27" t="str">
        <f t="shared" si="2"/>
        <v>yes</v>
      </c>
    </row>
    <row r="28" spans="1:9">
      <c r="A28">
        <f>raw!A28</f>
        <v>27</v>
      </c>
      <c r="B28" s="2">
        <v>4</v>
      </c>
      <c r="C28">
        <f>SUM(raw!C28:'raw'!H28)</f>
        <v>16</v>
      </c>
      <c r="D28">
        <f>SUM(raw!I28:'raw'!V28)</f>
        <v>11</v>
      </c>
      <c r="E28">
        <f>SUM(raw!W28:'raw'!Y28)</f>
        <v>5</v>
      </c>
      <c r="F28">
        <f>SUM(raw!Z28:'raw'!AA28)</f>
        <v>13</v>
      </c>
      <c r="G28">
        <f t="shared" si="0"/>
        <v>45</v>
      </c>
      <c r="H28">
        <f t="shared" si="1"/>
        <v>3.7776211510909131E-2</v>
      </c>
      <c r="I28" t="str">
        <f t="shared" si="2"/>
        <v>yes</v>
      </c>
    </row>
    <row r="29" spans="1:9">
      <c r="A29">
        <f>raw!A29</f>
        <v>28</v>
      </c>
      <c r="B29" s="2">
        <v>3</v>
      </c>
      <c r="C29">
        <f>SUM(raw!C29:'raw'!H29)</f>
        <v>8</v>
      </c>
      <c r="D29">
        <f>SUM(raw!I29:'raw'!V29)</f>
        <v>5</v>
      </c>
      <c r="E29">
        <f>SUM(raw!W29:'raw'!Y29)</f>
        <v>2</v>
      </c>
      <c r="F29">
        <f>SUM(raw!Z29:'raw'!AA29)</f>
        <v>0</v>
      </c>
      <c r="G29">
        <f t="shared" si="0"/>
        <v>15</v>
      </c>
      <c r="H29">
        <f t="shared" si="1"/>
        <v>5.8938359593894865E-4</v>
      </c>
      <c r="I29" t="str">
        <f t="shared" si="2"/>
        <v>yes</v>
      </c>
    </row>
    <row r="30" spans="1:9">
      <c r="A30">
        <f>raw!A30</f>
        <v>29</v>
      </c>
      <c r="B30" s="2">
        <v>5</v>
      </c>
      <c r="C30">
        <f>SUM(raw!C30:'raw'!H30)</f>
        <v>18</v>
      </c>
      <c r="D30">
        <f>SUM(raw!I30:'raw'!V30)</f>
        <v>17</v>
      </c>
      <c r="E30">
        <f>SUM(raw!W30:'raw'!Y30)</f>
        <v>7</v>
      </c>
      <c r="F30">
        <f>SUM(raw!Z30:'raw'!AA30)</f>
        <v>23</v>
      </c>
      <c r="G30">
        <f t="shared" si="0"/>
        <v>65</v>
      </c>
      <c r="H30">
        <f t="shared" si="1"/>
        <v>1.43760894191521E-7</v>
      </c>
      <c r="I30" t="str">
        <f t="shared" si="2"/>
        <v>yes</v>
      </c>
    </row>
    <row r="31" spans="1:9">
      <c r="A31">
        <f>raw!A31</f>
        <v>30</v>
      </c>
      <c r="B31" s="2">
        <v>1</v>
      </c>
      <c r="C31">
        <f>SUM(raw!C31:'raw'!H31)</f>
        <v>7</v>
      </c>
      <c r="D31">
        <f>SUM(raw!I31:'raw'!V31)</f>
        <v>6</v>
      </c>
      <c r="E31">
        <f>SUM(raw!W31:'raw'!Y31)</f>
        <v>5</v>
      </c>
      <c r="F31">
        <f>SUM(raw!Z31:'raw'!AA31)</f>
        <v>3</v>
      </c>
      <c r="G31">
        <f t="shared" si="0"/>
        <v>21</v>
      </c>
      <c r="H31">
        <f t="shared" si="1"/>
        <v>4.2812770958380764E-2</v>
      </c>
      <c r="I31" t="str">
        <f t="shared" si="2"/>
        <v>yes</v>
      </c>
    </row>
    <row r="32" spans="1:9">
      <c r="A32">
        <f>raw!A32</f>
        <v>31</v>
      </c>
      <c r="B32" s="2">
        <v>1</v>
      </c>
      <c r="C32">
        <f>SUM(raw!C32:'raw'!H32)</f>
        <v>6</v>
      </c>
      <c r="D32">
        <f>SUM(raw!I32:'raw'!V32)</f>
        <v>6</v>
      </c>
      <c r="E32">
        <f>SUM(raw!W32:'raw'!Y32)</f>
        <v>5</v>
      </c>
      <c r="F32">
        <f>SUM(raw!Z32:'raw'!AA32)</f>
        <v>8</v>
      </c>
      <c r="G32">
        <f t="shared" si="0"/>
        <v>25</v>
      </c>
      <c r="H32">
        <f t="shared" si="1"/>
        <v>0.19960925766489745</v>
      </c>
      <c r="I32" t="str">
        <f t="shared" si="2"/>
        <v/>
      </c>
    </row>
    <row r="33" spans="1:9">
      <c r="A33">
        <f>raw!A33</f>
        <v>32</v>
      </c>
      <c r="B33" s="2">
        <v>5</v>
      </c>
      <c r="C33">
        <f>SUM(raw!C33:'raw'!H33)</f>
        <v>26</v>
      </c>
      <c r="D33">
        <f>SUM(raw!I33:'raw'!V33)</f>
        <v>19</v>
      </c>
      <c r="E33">
        <f>SUM(raw!W33:'raw'!Y33)</f>
        <v>18</v>
      </c>
      <c r="F33">
        <f>SUM(raw!Z33:'raw'!AA33)</f>
        <v>42</v>
      </c>
      <c r="G33">
        <f t="shared" si="0"/>
        <v>105</v>
      </c>
      <c r="H33">
        <f t="shared" si="1"/>
        <v>9.9548305163102612E-35</v>
      </c>
      <c r="I33" t="str">
        <f t="shared" si="2"/>
        <v>yes</v>
      </c>
    </row>
    <row r="34" spans="1:9">
      <c r="A34">
        <f>raw!A34</f>
        <v>33</v>
      </c>
      <c r="B34" s="2">
        <v>4</v>
      </c>
      <c r="C34">
        <f>SUM(raw!C34:'raw'!H34)</f>
        <v>30</v>
      </c>
      <c r="D34">
        <f>SUM(raw!I34:'raw'!V34)</f>
        <v>13</v>
      </c>
      <c r="E34">
        <f>SUM(raw!W34:'raw'!Y34)</f>
        <v>15</v>
      </c>
      <c r="F34">
        <f>SUM(raw!Z34:'raw'!AA34)</f>
        <v>32</v>
      </c>
      <c r="G34">
        <f t="shared" si="0"/>
        <v>90</v>
      </c>
      <c r="H34">
        <f t="shared" si="1"/>
        <v>1.2851638274779512E-22</v>
      </c>
      <c r="I34" t="str">
        <f t="shared" si="2"/>
        <v>yes</v>
      </c>
    </row>
    <row r="35" spans="1:9">
      <c r="A35">
        <f>raw!A35</f>
        <v>35</v>
      </c>
      <c r="B35" s="2">
        <v>3</v>
      </c>
      <c r="C35">
        <f>SUM(raw!C35:'raw'!H35)</f>
        <v>4</v>
      </c>
      <c r="D35">
        <f>SUM(raw!I35:'raw'!V35)</f>
        <v>6</v>
      </c>
      <c r="E35">
        <f>SUM(raw!W35:'raw'!Y35)</f>
        <v>3</v>
      </c>
      <c r="F35">
        <f>SUM(raw!Z35:'raw'!AA35)</f>
        <v>1</v>
      </c>
      <c r="G35">
        <f t="shared" si="0"/>
        <v>14</v>
      </c>
      <c r="H35">
        <f t="shared" si="1"/>
        <v>1.096000109340606E-3</v>
      </c>
      <c r="I35" t="str">
        <f t="shared" si="2"/>
        <v>yes</v>
      </c>
    </row>
    <row r="36" spans="1:9">
      <c r="A36">
        <f>raw!A36</f>
        <v>36</v>
      </c>
      <c r="B36" s="2">
        <v>5</v>
      </c>
      <c r="C36">
        <f>SUM(raw!C36:'raw'!H36)</f>
        <v>12</v>
      </c>
      <c r="D36">
        <f>SUM(raw!I36:'raw'!V36)</f>
        <v>6</v>
      </c>
      <c r="E36">
        <f>SUM(raw!W36:'raw'!Y36)</f>
        <v>15</v>
      </c>
      <c r="F36">
        <f>SUM(raw!Z36:'raw'!AA36)</f>
        <v>10</v>
      </c>
      <c r="G36">
        <f t="shared" si="0"/>
        <v>43</v>
      </c>
      <c r="H36">
        <f t="shared" si="1"/>
        <v>0.14545644269679861</v>
      </c>
      <c r="I36" t="str">
        <f t="shared" si="2"/>
        <v/>
      </c>
    </row>
    <row r="37" spans="1:9">
      <c r="A37">
        <f>raw!A37</f>
        <v>37</v>
      </c>
      <c r="B37" s="2">
        <v>2</v>
      </c>
      <c r="C37">
        <f>SUM(raw!C37:'raw'!H37)</f>
        <v>10</v>
      </c>
      <c r="D37">
        <f>SUM(raw!I37:'raw'!V37)</f>
        <v>8</v>
      </c>
      <c r="E37">
        <f>SUM(raw!W37:'raw'!Y37)</f>
        <v>3</v>
      </c>
      <c r="F37">
        <f>SUM(raw!Z37:'raw'!AA37)</f>
        <v>6</v>
      </c>
      <c r="G37">
        <f t="shared" si="0"/>
        <v>27</v>
      </c>
      <c r="H37">
        <f t="shared" si="1"/>
        <v>0.12318677125446144</v>
      </c>
      <c r="I37" t="str">
        <f t="shared" si="2"/>
        <v/>
      </c>
    </row>
    <row r="38" spans="1:9">
      <c r="A38">
        <f>raw!A38</f>
        <v>38</v>
      </c>
      <c r="B38" s="2">
        <v>1</v>
      </c>
      <c r="C38">
        <f>SUM(raw!C38:'raw'!H38)</f>
        <v>8</v>
      </c>
      <c r="D38">
        <f>SUM(raw!I38:'raw'!V38)</f>
        <v>1</v>
      </c>
      <c r="E38">
        <f>SUM(raw!W38:'raw'!Y38)</f>
        <v>2</v>
      </c>
      <c r="F38">
        <f>SUM(raw!Z38:'raw'!AA38)</f>
        <v>4</v>
      </c>
      <c r="G38">
        <f t="shared" si="0"/>
        <v>15</v>
      </c>
      <c r="H38">
        <f t="shared" si="1"/>
        <v>8.8329571148927882E-4</v>
      </c>
      <c r="I38" t="str">
        <f t="shared" si="2"/>
        <v>yes</v>
      </c>
    </row>
    <row r="39" spans="1:9">
      <c r="A39">
        <f>raw!A39</f>
        <v>39</v>
      </c>
      <c r="B39" s="2">
        <v>3</v>
      </c>
      <c r="C39">
        <f>SUM(raw!C39:'raw'!H39)</f>
        <v>4</v>
      </c>
      <c r="D39">
        <f>SUM(raw!I39:'raw'!V39)</f>
        <v>0</v>
      </c>
      <c r="E39">
        <f>SUM(raw!W39:'raw'!Y39)</f>
        <v>0</v>
      </c>
      <c r="F39">
        <f>SUM(raw!Z39:'raw'!AA39)</f>
        <v>0</v>
      </c>
      <c r="G39">
        <f t="shared" si="0"/>
        <v>4</v>
      </c>
      <c r="H39">
        <f t="shared" si="1"/>
        <v>7.8699887088078729E-7</v>
      </c>
      <c r="I39" t="str">
        <f t="shared" si="2"/>
        <v>yes</v>
      </c>
    </row>
    <row r="40" spans="1:9">
      <c r="A40">
        <f>raw!A40</f>
        <v>40</v>
      </c>
      <c r="B40" s="2">
        <v>4</v>
      </c>
      <c r="C40">
        <f>SUM(raw!C40:'raw'!H40)</f>
        <v>19</v>
      </c>
      <c r="D40">
        <f>SUM(raw!I40:'raw'!V40)</f>
        <v>14</v>
      </c>
      <c r="E40">
        <f>SUM(raw!W40:'raw'!Y40)</f>
        <v>12</v>
      </c>
      <c r="F40">
        <f>SUM(raw!Z40:'raw'!AA40)</f>
        <v>31</v>
      </c>
      <c r="G40">
        <f t="shared" si="0"/>
        <v>76</v>
      </c>
      <c r="H40">
        <f t="shared" si="1"/>
        <v>1.365188639377112E-13</v>
      </c>
      <c r="I40" t="str">
        <f t="shared" si="2"/>
        <v>yes</v>
      </c>
    </row>
    <row r="41" spans="1:9">
      <c r="A41">
        <f>raw!A41</f>
        <v>41</v>
      </c>
      <c r="B41" s="2">
        <v>2</v>
      </c>
      <c r="C41">
        <f>SUM(raw!C41:'raw'!H41)</f>
        <v>15</v>
      </c>
      <c r="D41">
        <f>SUM(raw!I41:'raw'!V41)</f>
        <v>7</v>
      </c>
      <c r="E41">
        <f>SUM(raw!W41:'raw'!Y41)</f>
        <v>8</v>
      </c>
      <c r="F41">
        <f>SUM(raw!Z41:'raw'!AA41)</f>
        <v>2</v>
      </c>
      <c r="G41">
        <f t="shared" si="0"/>
        <v>32</v>
      </c>
      <c r="H41">
        <f t="shared" si="1"/>
        <v>1.8748021305768945E-2</v>
      </c>
      <c r="I41" t="str">
        <f t="shared" si="2"/>
        <v>yes</v>
      </c>
    </row>
    <row r="42" spans="1:9">
      <c r="B42" s="2"/>
      <c r="C42">
        <f>$G42/4</f>
        <v>9.3625000000000007</v>
      </c>
      <c r="D42">
        <f t="shared" ref="D42:F42" si="3">$G42/4</f>
        <v>9.3625000000000007</v>
      </c>
      <c r="E42">
        <f t="shared" si="3"/>
        <v>9.3625000000000007</v>
      </c>
      <c r="F42">
        <f t="shared" si="3"/>
        <v>9.3625000000000007</v>
      </c>
      <c r="G42">
        <f>AVERAGE(G2:G41)</f>
        <v>37.450000000000003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H13" sqref="H13"/>
    </sheetView>
  </sheetViews>
  <sheetFormatPr baseColWidth="10" defaultRowHeight="15" x14ac:dyDescent="0"/>
  <sheetData>
    <row r="2" spans="1:7">
      <c r="A2" s="1" t="str">
        <f>raw!A1</f>
        <v>participant</v>
      </c>
      <c r="C2" s="1" t="str">
        <f>collated!C1</f>
        <v>functional</v>
      </c>
      <c r="D2" s="1" t="str">
        <f>collated!D1</f>
        <v>non-functional</v>
      </c>
      <c r="E2" s="1" t="str">
        <f>collated!E1</f>
        <v>structural</v>
      </c>
      <c r="F2" s="1" t="str">
        <f>collated!F1</f>
        <v>entity</v>
      </c>
      <c r="G2" s="1"/>
    </row>
    <row r="3" spans="1:7">
      <c r="A3">
        <f>raw!A2</f>
        <v>1</v>
      </c>
      <c r="B3" s="2">
        <v>1</v>
      </c>
      <c r="C3">
        <f>collated!C2/SUM(collated!C2:'collated'!F2)</f>
        <v>9.0909090909090912E-2</v>
      </c>
      <c r="D3">
        <f>collated!D2/SUM(collated!C2:'collated'!F2)</f>
        <v>0</v>
      </c>
      <c r="E3">
        <f>collated!E2/SUM(collated!C2:'collated'!F2)</f>
        <v>0.45454545454545453</v>
      </c>
      <c r="F3">
        <f>collated!F2/SUM(collated!C2:'collated'!F2)</f>
        <v>0.45454545454545453</v>
      </c>
    </row>
    <row r="4" spans="1:7">
      <c r="A4">
        <f>raw!A3</f>
        <v>2</v>
      </c>
      <c r="B4" s="2">
        <v>2</v>
      </c>
      <c r="C4">
        <f>collated!C3/SUM(collated!C3:'collated'!F3)</f>
        <v>0.54545454545454541</v>
      </c>
      <c r="D4">
        <f>collated!D3/SUM(collated!C3:'collated'!F3)</f>
        <v>0.13636363636363635</v>
      </c>
      <c r="E4">
        <f>collated!E3/SUM(collated!C3:'collated'!F3)</f>
        <v>0.13636363636363635</v>
      </c>
      <c r="F4">
        <f>collated!F3/SUM(collated!C3:'collated'!F3)</f>
        <v>0.18181818181818182</v>
      </c>
    </row>
    <row r="5" spans="1:7">
      <c r="A5">
        <f>raw!A4</f>
        <v>3</v>
      </c>
      <c r="B5" s="2">
        <v>3</v>
      </c>
      <c r="C5">
        <f>collated!C4/SUM(collated!C4:'collated'!F4)</f>
        <v>0.68421052631578949</v>
      </c>
      <c r="D5">
        <f>collated!D4/SUM(collated!C4:'collated'!F4)</f>
        <v>0.10526315789473684</v>
      </c>
      <c r="E5">
        <f>collated!E4/SUM(collated!C4:'collated'!F4)</f>
        <v>0.21052631578947367</v>
      </c>
      <c r="F5">
        <f>collated!F4/SUM(collated!C4:'collated'!F4)</f>
        <v>0</v>
      </c>
    </row>
    <row r="6" spans="1:7">
      <c r="A6">
        <f>raw!A5</f>
        <v>4</v>
      </c>
      <c r="B6" s="2">
        <v>2</v>
      </c>
      <c r="C6">
        <f>collated!C5/SUM(collated!C5:'collated'!F5)</f>
        <v>0.46153846153846156</v>
      </c>
      <c r="D6">
        <f>collated!D5/SUM(collated!C5:'collated'!F5)</f>
        <v>0.19230769230769232</v>
      </c>
      <c r="E6">
        <f>collated!E5/SUM(collated!C5:'collated'!F5)</f>
        <v>0.34615384615384615</v>
      </c>
      <c r="F6">
        <f>collated!F5/SUM(collated!C5:'collated'!F5)</f>
        <v>0</v>
      </c>
    </row>
    <row r="7" spans="1:7">
      <c r="A7">
        <f>raw!A6</f>
        <v>5</v>
      </c>
      <c r="B7" s="2">
        <v>4</v>
      </c>
      <c r="C7">
        <f>collated!C6/SUM(collated!C6:'collated'!F6)</f>
        <v>0.4</v>
      </c>
      <c r="D7">
        <f>collated!D6/SUM(collated!C6:'collated'!F6)</f>
        <v>0.25</v>
      </c>
      <c r="E7">
        <f>collated!E6/SUM(collated!C6:'collated'!F6)</f>
        <v>0.2</v>
      </c>
      <c r="F7">
        <f>collated!F6/SUM(collated!C6:'collated'!F6)</f>
        <v>0.15</v>
      </c>
    </row>
    <row r="8" spans="1:7">
      <c r="A8">
        <f>raw!A7</f>
        <v>6</v>
      </c>
      <c r="B8" s="2">
        <v>1</v>
      </c>
      <c r="C8">
        <f>collated!C7/SUM(collated!C7:'collated'!F7)</f>
        <v>0.42857142857142855</v>
      </c>
      <c r="D8">
        <f>collated!D7/SUM(collated!C7:'collated'!F7)</f>
        <v>0</v>
      </c>
      <c r="E8">
        <f>collated!E7/SUM(collated!C7:'collated'!F7)</f>
        <v>0</v>
      </c>
      <c r="F8">
        <f>collated!F7/SUM(collated!C7:'collated'!F7)</f>
        <v>0.5714285714285714</v>
      </c>
    </row>
    <row r="9" spans="1:7">
      <c r="A9">
        <f>raw!A8</f>
        <v>7</v>
      </c>
      <c r="B9" s="2">
        <v>4</v>
      </c>
      <c r="C9">
        <f>collated!C8/SUM(collated!C8:'collated'!F8)</f>
        <v>0.35416666666666669</v>
      </c>
      <c r="D9">
        <f>collated!D8/SUM(collated!C8:'collated'!F8)</f>
        <v>0.1875</v>
      </c>
      <c r="E9">
        <f>collated!E8/SUM(collated!C8:'collated'!F8)</f>
        <v>8.3333333333333329E-2</v>
      </c>
      <c r="F9">
        <f>collated!F8/SUM(collated!C8:'collated'!F8)</f>
        <v>0.375</v>
      </c>
    </row>
    <row r="10" spans="1:7">
      <c r="A10">
        <f>raw!A9</f>
        <v>8</v>
      </c>
      <c r="B10" s="2">
        <v>3</v>
      </c>
      <c r="C10">
        <f>collated!C9/SUM(collated!C9:'collated'!F9)</f>
        <v>0.3</v>
      </c>
      <c r="D10">
        <f>collated!D9/SUM(collated!C9:'collated'!F9)</f>
        <v>0.36666666666666664</v>
      </c>
      <c r="E10">
        <f>collated!E9/SUM(collated!C9:'collated'!F9)</f>
        <v>0.33333333333333331</v>
      </c>
      <c r="F10">
        <f>collated!F9/SUM(collated!C9:'collated'!F9)</f>
        <v>0</v>
      </c>
    </row>
    <row r="11" spans="1:7">
      <c r="A11">
        <f>raw!A10</f>
        <v>9</v>
      </c>
      <c r="B11" s="2">
        <v>5</v>
      </c>
      <c r="C11">
        <f>collated!C10/SUM(collated!C10:'collated'!F10)</f>
        <v>0.34482758620689657</v>
      </c>
      <c r="D11">
        <f>collated!D10/SUM(collated!C10:'collated'!F10)</f>
        <v>0.17241379310344829</v>
      </c>
      <c r="E11">
        <f>collated!E10/SUM(collated!C10:'collated'!F10)</f>
        <v>0.13793103448275862</v>
      </c>
      <c r="F11">
        <f>collated!F10/SUM(collated!C10:'collated'!F10)</f>
        <v>0.34482758620689657</v>
      </c>
    </row>
    <row r="12" spans="1:7">
      <c r="A12">
        <f>raw!A11</f>
        <v>10</v>
      </c>
      <c r="B12" s="2">
        <v>5</v>
      </c>
      <c r="C12">
        <f>collated!C11/SUM(collated!C11:'collated'!F11)</f>
        <v>0.45</v>
      </c>
      <c r="D12">
        <f>collated!D11/SUM(collated!C11:'collated'!F11)</f>
        <v>0.3</v>
      </c>
      <c r="E12">
        <f>collated!E11/SUM(collated!C11:'collated'!F11)</f>
        <v>0.25</v>
      </c>
      <c r="F12">
        <f>collated!F11/SUM(collated!C11:'collated'!F11)</f>
        <v>0</v>
      </c>
    </row>
    <row r="13" spans="1:7">
      <c r="A13">
        <f>raw!A12</f>
        <v>11</v>
      </c>
      <c r="B13" s="2">
        <v>4</v>
      </c>
      <c r="C13">
        <f>collated!C12/SUM(collated!C12:'collated'!F12)</f>
        <v>0.24242424242424243</v>
      </c>
      <c r="D13">
        <f>collated!D12/SUM(collated!C12:'collated'!F12)</f>
        <v>0.24242424242424243</v>
      </c>
      <c r="E13">
        <f>collated!E12/SUM(collated!C12:'collated'!F12)</f>
        <v>0.20202020202020202</v>
      </c>
      <c r="F13">
        <f>collated!F12/SUM(collated!C12:'collated'!F12)</f>
        <v>0.31313131313131315</v>
      </c>
    </row>
    <row r="14" spans="1:7">
      <c r="A14">
        <f>raw!A13</f>
        <v>12</v>
      </c>
      <c r="B14" s="2">
        <v>5</v>
      </c>
      <c r="C14">
        <f>collated!C13/SUM(collated!C13:'collated'!F13)</f>
        <v>0.3253012048192771</v>
      </c>
      <c r="D14">
        <f>collated!D13/SUM(collated!C13:'collated'!F13)</f>
        <v>0.27710843373493976</v>
      </c>
      <c r="E14">
        <f>collated!E13/SUM(collated!C13:'collated'!F13)</f>
        <v>0.16867469879518071</v>
      </c>
      <c r="F14">
        <f>collated!F13/SUM(collated!C13:'collated'!F13)</f>
        <v>0.2289156626506024</v>
      </c>
    </row>
    <row r="15" spans="1:7">
      <c r="A15">
        <f>raw!A14</f>
        <v>13</v>
      </c>
      <c r="B15" s="2">
        <v>1</v>
      </c>
      <c r="C15">
        <f>collated!C14/SUM(collated!C14:'collated'!F14)</f>
        <v>1</v>
      </c>
      <c r="D15">
        <f>collated!D14/SUM(collated!C14:'collated'!F14)</f>
        <v>0</v>
      </c>
      <c r="E15">
        <f>collated!E14/SUM(collated!C14:'collated'!F14)</f>
        <v>0</v>
      </c>
      <c r="F15">
        <f>collated!F14/SUM(collated!C14:'collated'!F14)</f>
        <v>0</v>
      </c>
    </row>
    <row r="16" spans="1:7">
      <c r="A16">
        <f>raw!A15</f>
        <v>14</v>
      </c>
      <c r="B16" s="2">
        <v>2</v>
      </c>
      <c r="C16">
        <f>collated!C15/SUM(collated!C15:'collated'!F15)</f>
        <v>0.5</v>
      </c>
      <c r="D16">
        <f>collated!D15/SUM(collated!C15:'collated'!F15)</f>
        <v>0.1</v>
      </c>
      <c r="E16">
        <f>collated!E15/SUM(collated!C15:'collated'!F15)</f>
        <v>0.2</v>
      </c>
      <c r="F16">
        <f>collated!F15/SUM(collated!C15:'collated'!F15)</f>
        <v>0.2</v>
      </c>
    </row>
    <row r="17" spans="1:6">
      <c r="A17">
        <f>raw!A16</f>
        <v>15</v>
      </c>
      <c r="B17" s="2">
        <v>3</v>
      </c>
      <c r="C17">
        <f>collated!C16/SUM(collated!C16:'collated'!F16)</f>
        <v>0.7142857142857143</v>
      </c>
      <c r="D17">
        <f>collated!D16/SUM(collated!C16:'collated'!F16)</f>
        <v>0.2857142857142857</v>
      </c>
      <c r="E17">
        <f>collated!E16/SUM(collated!C16:'collated'!F16)</f>
        <v>0</v>
      </c>
      <c r="F17">
        <f>collated!F16/SUM(collated!C16:'collated'!F16)</f>
        <v>0</v>
      </c>
    </row>
    <row r="18" spans="1:6">
      <c r="A18">
        <f>raw!A17</f>
        <v>16</v>
      </c>
      <c r="B18" s="2">
        <v>1</v>
      </c>
      <c r="C18">
        <f>collated!C17/SUM(collated!C17:'collated'!F17)</f>
        <v>0.53333333333333333</v>
      </c>
      <c r="D18">
        <f>collated!D17/SUM(collated!C17:'collated'!F17)</f>
        <v>0.2</v>
      </c>
      <c r="E18">
        <f>collated!E17/SUM(collated!C17:'collated'!F17)</f>
        <v>0.13333333333333333</v>
      </c>
      <c r="F18">
        <f>collated!F17/SUM(collated!C17:'collated'!F17)</f>
        <v>0.13333333333333333</v>
      </c>
    </row>
    <row r="19" spans="1:6">
      <c r="A19">
        <f>raw!A18</f>
        <v>17</v>
      </c>
      <c r="B19" s="2">
        <v>2</v>
      </c>
      <c r="C19">
        <f>collated!C18/SUM(collated!C18:'collated'!F18)</f>
        <v>0.24242424242424243</v>
      </c>
      <c r="D19">
        <f>collated!D18/SUM(collated!C18:'collated'!F18)</f>
        <v>6.0606060606060608E-2</v>
      </c>
      <c r="E19">
        <f>collated!E18/SUM(collated!C18:'collated'!F18)</f>
        <v>0.60606060606060608</v>
      </c>
      <c r="F19">
        <f>collated!F18/SUM(collated!C18:'collated'!F18)</f>
        <v>9.0909090909090912E-2</v>
      </c>
    </row>
    <row r="20" spans="1:6">
      <c r="A20">
        <f>raw!A19</f>
        <v>18</v>
      </c>
      <c r="B20" s="2">
        <v>3</v>
      </c>
      <c r="C20">
        <f>collated!C19/SUM(collated!C19:'collated'!F19)</f>
        <v>0.5</v>
      </c>
      <c r="D20">
        <f>collated!D19/SUM(collated!C19:'collated'!F19)</f>
        <v>0.3</v>
      </c>
      <c r="E20">
        <f>collated!E19/SUM(collated!C19:'collated'!F19)</f>
        <v>0.2</v>
      </c>
      <c r="F20">
        <f>collated!F19/SUM(collated!C19:'collated'!F19)</f>
        <v>0</v>
      </c>
    </row>
    <row r="21" spans="1:6">
      <c r="A21">
        <f>raw!A20</f>
        <v>19</v>
      </c>
      <c r="B21" s="2">
        <v>5</v>
      </c>
      <c r="C21">
        <f>collated!C20/SUM(collated!C20:'collated'!F20)</f>
        <v>0.43902439024390244</v>
      </c>
      <c r="D21">
        <f>collated!D20/SUM(collated!C20:'collated'!F20)</f>
        <v>0.29268292682926828</v>
      </c>
      <c r="E21">
        <f>collated!E20/SUM(collated!C20:'collated'!F20)</f>
        <v>7.3170731707317069E-2</v>
      </c>
      <c r="F21">
        <f>collated!F20/SUM(collated!C20:'collated'!F20)</f>
        <v>0.1951219512195122</v>
      </c>
    </row>
    <row r="22" spans="1:6">
      <c r="A22">
        <f>raw!A21</f>
        <v>20</v>
      </c>
      <c r="B22" s="2">
        <v>4</v>
      </c>
      <c r="C22">
        <f>collated!C21/SUM(collated!C21:'collated'!F21)</f>
        <v>0.22727272727272727</v>
      </c>
      <c r="D22">
        <f>collated!D21/SUM(collated!C21:'collated'!F21)</f>
        <v>0.22727272727272727</v>
      </c>
      <c r="E22">
        <f>collated!E21/SUM(collated!C21:'collated'!F21)</f>
        <v>0.25757575757575757</v>
      </c>
      <c r="F22">
        <f>collated!F21/SUM(collated!C21:'collated'!F21)</f>
        <v>0.2878787878787879</v>
      </c>
    </row>
    <row r="23" spans="1:6">
      <c r="A23">
        <f>raw!A22</f>
        <v>21</v>
      </c>
      <c r="B23" s="2">
        <v>3</v>
      </c>
      <c r="C23">
        <f>collated!C22/SUM(collated!C22:'collated'!F22)</f>
        <v>0.76923076923076927</v>
      </c>
      <c r="D23">
        <f>collated!D22/SUM(collated!C22:'collated'!F22)</f>
        <v>7.6923076923076927E-2</v>
      </c>
      <c r="E23">
        <f>collated!E22/SUM(collated!C22:'collated'!F22)</f>
        <v>7.6923076923076927E-2</v>
      </c>
      <c r="F23">
        <f>collated!F22/SUM(collated!C22:'collated'!F22)</f>
        <v>7.6923076923076927E-2</v>
      </c>
    </row>
    <row r="24" spans="1:6">
      <c r="A24">
        <f>raw!A23</f>
        <v>22</v>
      </c>
      <c r="B24" s="2">
        <v>2</v>
      </c>
      <c r="C24">
        <f>collated!C23/SUM(collated!C23:'collated'!F23)</f>
        <v>0.6</v>
      </c>
      <c r="D24">
        <f>collated!D23/SUM(collated!C23:'collated'!F23)</f>
        <v>0.26666666666666666</v>
      </c>
      <c r="E24">
        <f>collated!E23/SUM(collated!C23:'collated'!F23)</f>
        <v>0</v>
      </c>
      <c r="F24">
        <f>collated!F23/SUM(collated!C23:'collated'!F23)</f>
        <v>0.13333333333333333</v>
      </c>
    </row>
    <row r="25" spans="1:6">
      <c r="A25">
        <f>raw!A24</f>
        <v>23</v>
      </c>
      <c r="B25" s="2">
        <v>5</v>
      </c>
      <c r="C25">
        <f>collated!C24/SUM(collated!C24:'collated'!F24)</f>
        <v>0.41818181818181815</v>
      </c>
      <c r="D25">
        <f>collated!D24/SUM(collated!C24:'collated'!F24)</f>
        <v>0.16363636363636364</v>
      </c>
      <c r="E25">
        <f>collated!E24/SUM(collated!C24:'collated'!F24)</f>
        <v>0.14545454545454545</v>
      </c>
      <c r="F25">
        <f>collated!F24/SUM(collated!C24:'collated'!F24)</f>
        <v>0.27272727272727271</v>
      </c>
    </row>
    <row r="26" spans="1:6">
      <c r="A26">
        <f>raw!A25</f>
        <v>24</v>
      </c>
      <c r="B26" s="2">
        <v>1</v>
      </c>
      <c r="C26">
        <f>collated!C25/SUM(collated!C25:'collated'!F25)</f>
        <v>0.53846153846153844</v>
      </c>
      <c r="D26">
        <f>collated!D25/SUM(collated!C25:'collated'!F25)</f>
        <v>0.19230769230769232</v>
      </c>
      <c r="E26">
        <f>collated!E25/SUM(collated!C25:'collated'!F25)</f>
        <v>0.11538461538461539</v>
      </c>
      <c r="F26">
        <f>collated!F25/SUM(collated!C25:'collated'!F25)</f>
        <v>0.15384615384615385</v>
      </c>
    </row>
    <row r="27" spans="1:6">
      <c r="A27">
        <f>raw!A26</f>
        <v>25</v>
      </c>
      <c r="B27" s="2">
        <v>4</v>
      </c>
      <c r="C27">
        <f>collated!C26/SUM(collated!C26:'collated'!F26)</f>
        <v>0.29251700680272108</v>
      </c>
      <c r="D27">
        <f>collated!D26/SUM(collated!C26:'collated'!F26)</f>
        <v>0.21768707482993196</v>
      </c>
      <c r="E27">
        <f>collated!E26/SUM(collated!C26:'collated'!F26)</f>
        <v>0.18367346938775511</v>
      </c>
      <c r="F27">
        <f>collated!F26/SUM(collated!C26:'collated'!F26)</f>
        <v>0.30612244897959184</v>
      </c>
    </row>
    <row r="28" spans="1:6">
      <c r="A28">
        <f>raw!A27</f>
        <v>26</v>
      </c>
      <c r="B28" s="2">
        <v>2</v>
      </c>
      <c r="C28">
        <f>collated!C27/SUM(collated!C27:'collated'!F27)</f>
        <v>0.44444444444444442</v>
      </c>
      <c r="D28">
        <f>collated!D27/SUM(collated!C27:'collated'!F27)</f>
        <v>7.407407407407407E-2</v>
      </c>
      <c r="E28">
        <f>collated!E27/SUM(collated!C27:'collated'!F27)</f>
        <v>0.29629629629629628</v>
      </c>
      <c r="F28">
        <f>collated!F27/SUM(collated!C27:'collated'!F27)</f>
        <v>0.18518518518518517</v>
      </c>
    </row>
    <row r="29" spans="1:6">
      <c r="A29">
        <f>raw!A28</f>
        <v>27</v>
      </c>
      <c r="B29" s="2">
        <v>4</v>
      </c>
      <c r="C29">
        <f>collated!C28/SUM(collated!C28:'collated'!F28)</f>
        <v>0.35555555555555557</v>
      </c>
      <c r="D29">
        <f>collated!D28/SUM(collated!C28:'collated'!F28)</f>
        <v>0.24444444444444444</v>
      </c>
      <c r="E29">
        <f>collated!E28/SUM(collated!C28:'collated'!F28)</f>
        <v>0.1111111111111111</v>
      </c>
      <c r="F29">
        <f>collated!F28/SUM(collated!C28:'collated'!F28)</f>
        <v>0.28888888888888886</v>
      </c>
    </row>
    <row r="30" spans="1:6">
      <c r="A30">
        <f>raw!A29</f>
        <v>28</v>
      </c>
      <c r="B30" s="2">
        <v>3</v>
      </c>
      <c r="C30">
        <f>collated!C29/SUM(collated!C29:'collated'!F29)</f>
        <v>0.53333333333333333</v>
      </c>
      <c r="D30">
        <f>collated!D29/SUM(collated!C29:'collated'!F29)</f>
        <v>0.33333333333333331</v>
      </c>
      <c r="E30">
        <f>collated!E29/SUM(collated!C29:'collated'!F29)</f>
        <v>0.13333333333333333</v>
      </c>
      <c r="F30">
        <f>collated!F29/SUM(collated!C29:'collated'!F29)</f>
        <v>0</v>
      </c>
    </row>
    <row r="31" spans="1:6">
      <c r="A31">
        <f>raw!A30</f>
        <v>29</v>
      </c>
      <c r="B31" s="2">
        <v>5</v>
      </c>
      <c r="C31">
        <f>collated!C30/SUM(collated!C30:'collated'!F30)</f>
        <v>0.27692307692307694</v>
      </c>
      <c r="D31">
        <f>collated!D30/SUM(collated!C30:'collated'!F30)</f>
        <v>0.26153846153846155</v>
      </c>
      <c r="E31">
        <f>collated!E30/SUM(collated!C30:'collated'!F30)</f>
        <v>0.1076923076923077</v>
      </c>
      <c r="F31">
        <f>collated!F30/SUM(collated!C30:'collated'!F30)</f>
        <v>0.35384615384615387</v>
      </c>
    </row>
    <row r="32" spans="1:6">
      <c r="A32">
        <f>raw!A31</f>
        <v>30</v>
      </c>
      <c r="B32" s="2">
        <v>1</v>
      </c>
      <c r="C32">
        <f>collated!C31/SUM(collated!C31:'collated'!F31)</f>
        <v>0.33333333333333331</v>
      </c>
      <c r="D32">
        <f>collated!D31/SUM(collated!C31:'collated'!F31)</f>
        <v>0.2857142857142857</v>
      </c>
      <c r="E32">
        <f>collated!E31/SUM(collated!C31:'collated'!F31)</f>
        <v>0.23809523809523808</v>
      </c>
      <c r="F32">
        <f>collated!F31/SUM(collated!C31:'collated'!F31)</f>
        <v>0.14285714285714285</v>
      </c>
    </row>
    <row r="33" spans="1:6">
      <c r="A33">
        <f>raw!A32</f>
        <v>31</v>
      </c>
      <c r="B33" s="2">
        <v>1</v>
      </c>
      <c r="C33">
        <f>collated!C32/SUM(collated!C32:'collated'!F32)</f>
        <v>0.24</v>
      </c>
      <c r="D33">
        <f>collated!D32/SUM(collated!C32:'collated'!F32)</f>
        <v>0.24</v>
      </c>
      <c r="E33">
        <f>collated!E32/SUM(collated!C32:'collated'!F32)</f>
        <v>0.2</v>
      </c>
      <c r="F33">
        <f>collated!F32/SUM(collated!C32:'collated'!F32)</f>
        <v>0.32</v>
      </c>
    </row>
    <row r="34" spans="1:6">
      <c r="A34">
        <f>raw!A33</f>
        <v>32</v>
      </c>
      <c r="B34" s="2">
        <v>5</v>
      </c>
      <c r="C34">
        <f>collated!C33/SUM(collated!C33:'collated'!F33)</f>
        <v>0.24761904761904763</v>
      </c>
      <c r="D34">
        <f>collated!D33/SUM(collated!C33:'collated'!F33)</f>
        <v>0.18095238095238095</v>
      </c>
      <c r="E34">
        <f>collated!E33/SUM(collated!C33:'collated'!F33)</f>
        <v>0.17142857142857143</v>
      </c>
      <c r="F34">
        <f>collated!F33/SUM(collated!C33:'collated'!F33)</f>
        <v>0.4</v>
      </c>
    </row>
    <row r="35" spans="1:6">
      <c r="A35">
        <f>raw!A34</f>
        <v>33</v>
      </c>
      <c r="B35" s="2">
        <v>4</v>
      </c>
      <c r="C35">
        <f>collated!C34/SUM(collated!C34:'collated'!F34)</f>
        <v>0.33333333333333331</v>
      </c>
      <c r="D35">
        <f>collated!D34/SUM(collated!C34:'collated'!F34)</f>
        <v>0.14444444444444443</v>
      </c>
      <c r="E35">
        <f>collated!E34/SUM(collated!C34:'collated'!F34)</f>
        <v>0.16666666666666666</v>
      </c>
      <c r="F35">
        <f>collated!F34/SUM(collated!C34:'collated'!F34)</f>
        <v>0.35555555555555557</v>
      </c>
    </row>
    <row r="36" spans="1:6">
      <c r="A36">
        <f>raw!A35</f>
        <v>35</v>
      </c>
      <c r="B36" s="2">
        <v>3</v>
      </c>
      <c r="C36">
        <f>collated!C35/SUM(collated!C35:'collated'!F35)</f>
        <v>0.2857142857142857</v>
      </c>
      <c r="D36">
        <f>collated!D35/SUM(collated!C35:'collated'!F35)</f>
        <v>0.42857142857142855</v>
      </c>
      <c r="E36">
        <f>collated!E35/SUM(collated!C35:'collated'!F35)</f>
        <v>0.21428571428571427</v>
      </c>
      <c r="F36">
        <f>collated!F35/SUM(collated!C35:'collated'!F35)</f>
        <v>7.1428571428571425E-2</v>
      </c>
    </row>
    <row r="37" spans="1:6">
      <c r="A37">
        <f>raw!A36</f>
        <v>36</v>
      </c>
      <c r="B37" s="2">
        <v>5</v>
      </c>
      <c r="C37">
        <f>collated!C36/SUM(collated!C36:'collated'!F36)</f>
        <v>0.27906976744186046</v>
      </c>
      <c r="D37">
        <f>collated!D36/SUM(collated!C36:'collated'!F36)</f>
        <v>0.13953488372093023</v>
      </c>
      <c r="E37">
        <f>collated!E36/SUM(collated!C36:'collated'!F36)</f>
        <v>0.34883720930232559</v>
      </c>
      <c r="F37">
        <f>collated!F36/SUM(collated!C36:'collated'!F36)</f>
        <v>0.23255813953488372</v>
      </c>
    </row>
    <row r="38" spans="1:6">
      <c r="A38">
        <f>raw!A37</f>
        <v>37</v>
      </c>
      <c r="B38" s="2">
        <v>2</v>
      </c>
      <c r="C38">
        <f>collated!C37/SUM(collated!C37:'collated'!F37)</f>
        <v>0.37037037037037035</v>
      </c>
      <c r="D38">
        <f>collated!D37/SUM(collated!C37:'collated'!F37)</f>
        <v>0.29629629629629628</v>
      </c>
      <c r="E38">
        <f>collated!E37/SUM(collated!C37:'collated'!F37)</f>
        <v>0.1111111111111111</v>
      </c>
      <c r="F38">
        <f>collated!F37/SUM(collated!C37:'collated'!F37)</f>
        <v>0.22222222222222221</v>
      </c>
    </row>
    <row r="39" spans="1:6">
      <c r="A39">
        <f>raw!A38</f>
        <v>38</v>
      </c>
      <c r="B39" s="2">
        <v>1</v>
      </c>
      <c r="C39">
        <f>collated!C38/SUM(collated!C38:'collated'!F38)</f>
        <v>0.53333333333333333</v>
      </c>
      <c r="D39">
        <f>collated!D38/SUM(collated!C38:'collated'!F38)</f>
        <v>6.6666666666666666E-2</v>
      </c>
      <c r="E39">
        <f>collated!E38/SUM(collated!C38:'collated'!F38)</f>
        <v>0.13333333333333333</v>
      </c>
      <c r="F39">
        <f>collated!F38/SUM(collated!C38:'collated'!F38)</f>
        <v>0.26666666666666666</v>
      </c>
    </row>
    <row r="40" spans="1:6">
      <c r="A40">
        <f>raw!A39</f>
        <v>39</v>
      </c>
      <c r="B40" s="2">
        <v>3</v>
      </c>
      <c r="C40">
        <f>collated!C39/SUM(collated!C39:'collated'!F39)</f>
        <v>1</v>
      </c>
      <c r="D40">
        <f>collated!D39/SUM(collated!C39:'collated'!F39)</f>
        <v>0</v>
      </c>
      <c r="E40">
        <f>collated!E39/SUM(collated!C39:'collated'!F39)</f>
        <v>0</v>
      </c>
      <c r="F40">
        <f>collated!F39/SUM(collated!C39:'collated'!F39)</f>
        <v>0</v>
      </c>
    </row>
    <row r="41" spans="1:6">
      <c r="A41">
        <f>raw!A40</f>
        <v>40</v>
      </c>
      <c r="B41" s="2">
        <v>4</v>
      </c>
      <c r="C41">
        <f>collated!C40/SUM(collated!C40:'collated'!F40)</f>
        <v>0.25</v>
      </c>
      <c r="D41">
        <f>collated!D40/SUM(collated!C40:'collated'!F40)</f>
        <v>0.18421052631578946</v>
      </c>
      <c r="E41">
        <f>collated!E40/SUM(collated!C40:'collated'!F40)</f>
        <v>0.15789473684210525</v>
      </c>
      <c r="F41">
        <f>collated!F40/SUM(collated!C40:'collated'!F40)</f>
        <v>0.40789473684210525</v>
      </c>
    </row>
    <row r="42" spans="1:6">
      <c r="A42">
        <f>raw!A41</f>
        <v>41</v>
      </c>
      <c r="B42" s="2">
        <v>2</v>
      </c>
      <c r="C42">
        <f>collated!C41/SUM(collated!C41:'collated'!F41)</f>
        <v>0.46875</v>
      </c>
      <c r="D42">
        <f>collated!D41/SUM(collated!C41:'collated'!F41)</f>
        <v>0.21875</v>
      </c>
      <c r="E42">
        <f>collated!E41/SUM(collated!C41:'collated'!F41)</f>
        <v>0.25</v>
      </c>
      <c r="F42">
        <f>collated!F41/SUM(collated!C41:'collated'!F41)</f>
        <v>6.25E-2</v>
      </c>
    </row>
  </sheetData>
  <conditionalFormatting sqref="C3:F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normalised</vt:lpstr>
      <vt:lpstr>collated</vt:lpstr>
      <vt:lpstr>normalised_collated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2014-06-10T12:03:20Z</dcterms:created>
  <dcterms:modified xsi:type="dcterms:W3CDTF">2014-07-02T13:22:45Z</dcterms:modified>
</cp:coreProperties>
</file>