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5600" yWindow="0" windowWidth="19200" windowHeight="21160" tabRatio="500"/>
  </bookViews>
  <sheets>
    <sheet name="all.csv" sheetId="1" r:id="rId1"/>
    <sheet name="1" sheetId="2" r:id="rId2"/>
    <sheet name="2" sheetId="3" r:id="rId3"/>
    <sheet name="3" sheetId="4" r:id="rId4"/>
    <sheet name="4" sheetId="5" r:id="rId5"/>
    <sheet name="5" sheetId="6" r:id="rId6"/>
    <sheet name="Averages" sheetId="7" r:id="rId7"/>
    <sheet name="Table" sheetId="8" r:id="rId8"/>
    <sheet name="Sheet1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7" l="1"/>
  <c r="AB5" i="7"/>
  <c r="AB4" i="7"/>
  <c r="AB3" i="7"/>
  <c r="Z6" i="7"/>
  <c r="Z5" i="7"/>
  <c r="Z4" i="7"/>
  <c r="Z3" i="7"/>
  <c r="X6" i="7"/>
  <c r="X5" i="7"/>
  <c r="X4" i="7"/>
  <c r="X3" i="7"/>
  <c r="V6" i="7"/>
  <c r="V5" i="7"/>
  <c r="V4" i="7"/>
  <c r="V3" i="7"/>
  <c r="AB2" i="7"/>
  <c r="Z2" i="7"/>
  <c r="X2" i="7"/>
  <c r="V2" i="7"/>
  <c r="R6" i="7"/>
  <c r="R5" i="7"/>
  <c r="R4" i="7"/>
  <c r="T6" i="7"/>
  <c r="T5" i="7"/>
  <c r="T4" i="7"/>
  <c r="T3" i="7"/>
  <c r="T2" i="7"/>
  <c r="R3" i="7"/>
  <c r="R2" i="7"/>
  <c r="D6" i="7"/>
  <c r="D5" i="7"/>
  <c r="D4" i="7"/>
  <c r="D3" i="7"/>
  <c r="D2" i="7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E3" i="7"/>
  <c r="F3" i="7"/>
  <c r="G3" i="7"/>
  <c r="H3" i="7"/>
  <c r="I3" i="7"/>
  <c r="J3" i="7"/>
  <c r="K3" i="7"/>
  <c r="L3" i="7"/>
  <c r="M3" i="7"/>
  <c r="N3" i="7"/>
  <c r="O3" i="7"/>
  <c r="P3" i="7"/>
  <c r="Q3" i="7"/>
  <c r="S3" i="7"/>
  <c r="U3" i="7"/>
  <c r="W3" i="7"/>
  <c r="Y3" i="7"/>
  <c r="AA3" i="7"/>
  <c r="E4" i="7"/>
  <c r="F4" i="7"/>
  <c r="G4" i="7"/>
  <c r="H4" i="7"/>
  <c r="I4" i="7"/>
  <c r="J4" i="7"/>
  <c r="K4" i="7"/>
  <c r="L4" i="7"/>
  <c r="M4" i="7"/>
  <c r="N4" i="7"/>
  <c r="O4" i="7"/>
  <c r="P4" i="7"/>
  <c r="Q4" i="7"/>
  <c r="S4" i="7"/>
  <c r="U4" i="7"/>
  <c r="W4" i="7"/>
  <c r="Y4" i="7"/>
  <c r="AA4" i="7"/>
  <c r="E5" i="7"/>
  <c r="F5" i="7"/>
  <c r="G5" i="7"/>
  <c r="H5" i="7"/>
  <c r="I5" i="7"/>
  <c r="J5" i="7"/>
  <c r="K5" i="7"/>
  <c r="L5" i="7"/>
  <c r="M5" i="7"/>
  <c r="N5" i="7"/>
  <c r="O5" i="7"/>
  <c r="P5" i="7"/>
  <c r="Q5" i="7"/>
  <c r="S5" i="7"/>
  <c r="U5" i="7"/>
  <c r="W5" i="7"/>
  <c r="Y5" i="7"/>
  <c r="AA5" i="7"/>
  <c r="E6" i="7"/>
  <c r="F6" i="7"/>
  <c r="G6" i="7"/>
  <c r="H6" i="7"/>
  <c r="I6" i="7"/>
  <c r="J6" i="7"/>
  <c r="K6" i="7"/>
  <c r="L6" i="7"/>
  <c r="M6" i="7"/>
  <c r="N6" i="7"/>
  <c r="O6" i="7"/>
  <c r="P6" i="7"/>
  <c r="Q6" i="7"/>
  <c r="S6" i="7"/>
  <c r="U6" i="7"/>
  <c r="W6" i="7"/>
  <c r="Y6" i="7"/>
  <c r="AA6" i="7"/>
  <c r="C6" i="7"/>
  <c r="C5" i="7"/>
  <c r="C4" i="7"/>
  <c r="C3" i="7"/>
  <c r="AA2" i="7"/>
  <c r="Y2" i="7"/>
  <c r="W2" i="7"/>
  <c r="U2" i="7"/>
  <c r="S2" i="7"/>
  <c r="Q2" i="7"/>
  <c r="P2" i="7"/>
  <c r="O2" i="7"/>
  <c r="N2" i="7"/>
  <c r="M2" i="7"/>
  <c r="L2" i="7"/>
  <c r="K2" i="7"/>
  <c r="J2" i="7"/>
  <c r="I2" i="7"/>
  <c r="H2" i="7"/>
  <c r="G2" i="7"/>
  <c r="F2" i="7"/>
  <c r="E2" i="7"/>
  <c r="C2" i="7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</calcChain>
</file>

<file path=xl/sharedStrings.xml><?xml version="1.0" encoding="utf-8"?>
<sst xmlns="http://schemas.openxmlformats.org/spreadsheetml/2006/main" count="183" uniqueCount="32">
  <si>
    <t>NaN</t>
  </si>
  <si>
    <t>parID</t>
  </si>
  <si>
    <t xml:space="preserve"> tlx_Score</t>
  </si>
  <si>
    <t xml:space="preserve"> scale_mental</t>
  </si>
  <si>
    <t xml:space="preserve"> scale_physical</t>
  </si>
  <si>
    <t xml:space="preserve"> scale_temporal</t>
  </si>
  <si>
    <t xml:space="preserve"> scale_perform</t>
  </si>
  <si>
    <t xml:space="preserve"> scale_effort</t>
  </si>
  <si>
    <t xml:space="preserve"> scale_frustration</t>
  </si>
  <si>
    <t xml:space="preserve"> workload_mental</t>
  </si>
  <si>
    <t xml:space="preserve"> workload_physical</t>
  </si>
  <si>
    <t xml:space="preserve"> workload_temporal</t>
  </si>
  <si>
    <t xml:space="preserve"> workload_perform</t>
  </si>
  <si>
    <t xml:space="preserve"> workload_effort</t>
  </si>
  <si>
    <t xml:space="preserve"> workload_frustration</t>
  </si>
  <si>
    <t xml:space="preserve"> workloadWeighted_mental</t>
  </si>
  <si>
    <t xml:space="preserve"> workloadWeighted_physical</t>
  </si>
  <si>
    <t xml:space="preserve"> workloadWeighted_temporal</t>
  </si>
  <si>
    <t xml:space="preserve"> workloadWeighted_perform</t>
  </si>
  <si>
    <t xml:space="preserve"> workloadWeighted_effort</t>
  </si>
  <si>
    <t xml:space="preserve"> workloadWeighted_frustration</t>
  </si>
  <si>
    <t>condition</t>
  </si>
  <si>
    <t>Mental demand</t>
  </si>
  <si>
    <t>Physical demand</t>
  </si>
  <si>
    <t>Temporal demand</t>
  </si>
  <si>
    <t>Performance</t>
  </si>
  <si>
    <t>Effort</t>
  </si>
  <si>
    <t>Frustration</t>
  </si>
  <si>
    <t>TLX Score</t>
  </si>
  <si>
    <t>Condition</t>
  </si>
  <si>
    <t>average tlx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</si>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</sst>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0.0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1" fillId="0" borderId="0" xfId="0" applyFont="1"/>
    <xf numFmtId="2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2" fontId="1" fillId="0" borderId="1" xfId="0" applyNumberFormat="1" applyFont="1" applyBorder="1"/>
    <xf numFmtId="164" fontId="0" fillId="0" borderId="0" xfId="0" applyNumberFormat="1"/>
    <xf numFmtId="0" fontId="4" fillId="0" borderId="1" xfId="0" applyFont="1" applyBorder="1" applyAlignment="1"/>
    <xf numFmtId="164" fontId="1" fillId="0" borderId="0" xfId="0" applyNumberFormat="1" applyFont="1"/>
    <xf numFmtId="0" fontId="4" fillId="0" borderId="0" xfId="0" applyFont="1" applyBorder="1"/>
    <xf numFmtId="0" fontId="0" fillId="0" borderId="0" xfId="0" applyBorder="1"/>
    <xf numFmtId="0" fontId="4" fillId="0" borderId="0" xfId="0" applyFont="1" applyBorder="1" applyAlignment="1"/>
    <xf numFmtId="2" fontId="0" fillId="0" borderId="0" xfId="0" applyNumberFormat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1053335314218"/>
          <c:y val="0.0406909788867562"/>
          <c:w val="0.903153469023919"/>
          <c:h val="0.73149092447897"/>
        </c:manualLayout>
      </c:layout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Sheet1!$B$1:$G$1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14.575</c:v>
                </c:pt>
                <c:pt idx="1">
                  <c:v>0.0</c:v>
                </c:pt>
                <c:pt idx="2">
                  <c:v>6.63375</c:v>
                </c:pt>
                <c:pt idx="3">
                  <c:v>9.9775</c:v>
                </c:pt>
                <c:pt idx="4">
                  <c:v>7.95875</c:v>
                </c:pt>
                <c:pt idx="5">
                  <c:v>2.80125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Sheet1!$B$1:$G$1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19.05875</c:v>
                </c:pt>
                <c:pt idx="1">
                  <c:v>0.0</c:v>
                </c:pt>
                <c:pt idx="2">
                  <c:v>9.875</c:v>
                </c:pt>
                <c:pt idx="3">
                  <c:v>8.683749999999997</c:v>
                </c:pt>
                <c:pt idx="4">
                  <c:v>11.65</c:v>
                </c:pt>
                <c:pt idx="5">
                  <c:v>7.475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Sheet1!$B$1:$G$1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22.20875</c:v>
                </c:pt>
                <c:pt idx="1">
                  <c:v>0.075</c:v>
                </c:pt>
                <c:pt idx="2">
                  <c:v>8.625</c:v>
                </c:pt>
                <c:pt idx="3">
                  <c:v>11.56625</c:v>
                </c:pt>
                <c:pt idx="4">
                  <c:v>11.725</c:v>
                </c:pt>
                <c:pt idx="5">
                  <c:v>2.51625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Ref>
              <c:f>Sheet1!$B$1:$G$1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19.20125</c:v>
                </c:pt>
                <c:pt idx="1">
                  <c:v>2.7</c:v>
                </c:pt>
                <c:pt idx="2">
                  <c:v>17.33375</c:v>
                </c:pt>
                <c:pt idx="3">
                  <c:v>6.866250000000001</c:v>
                </c:pt>
                <c:pt idx="4">
                  <c:v>16.0425</c:v>
                </c:pt>
                <c:pt idx="5">
                  <c:v>2.425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cat>
            <c:strRef>
              <c:f>Sheet1!$B$1:$G$1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15.68125</c:v>
                </c:pt>
                <c:pt idx="1">
                  <c:v>0.0</c:v>
                </c:pt>
                <c:pt idx="2">
                  <c:v>14.04875</c:v>
                </c:pt>
                <c:pt idx="3">
                  <c:v>6.56625</c:v>
                </c:pt>
                <c:pt idx="4">
                  <c:v>8.741250000000001</c:v>
                </c:pt>
                <c:pt idx="5">
                  <c:v>3.23375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88120"/>
        <c:axId val="2109983752"/>
      </c:barChart>
      <c:catAx>
        <c:axId val="2109988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9983752"/>
        <c:crosses val="autoZero"/>
        <c:auto val="1"/>
        <c:lblAlgn val="ctr"/>
        <c:lblOffset val="100"/>
        <c:noMultiLvlLbl val="0"/>
      </c:catAx>
      <c:valAx>
        <c:axId val="210998375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9988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3673896894964"/>
          <c:y val="0.872716610999441"/>
          <c:w val="0.211420442727678"/>
          <c:h val="0.112915803950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10</xdr:row>
      <xdr:rowOff>44450</xdr:rowOff>
    </xdr:from>
    <xdr:to>
      <xdr:col>8</xdr:col>
      <xdr:colOff>495300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showRuler="0" workbookViewId="0">
      <selection activeCell="F21" sqref="F21"/>
    </sheetView>
  </sheetViews>
  <sheetFormatPr baseColWidth="10" defaultRowHeight="15" x14ac:dyDescent="0"/>
  <cols>
    <col min="10" max="10" width="17.33203125" customWidth="1"/>
    <col min="16" max="16" width="19.83203125" customWidth="1"/>
    <col min="17" max="17" width="15" customWidth="1"/>
  </cols>
  <sheetData>
    <row r="1" spans="1:21">
      <c r="A1" t="s">
        <v>1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</v>
      </c>
      <c r="B2">
        <v>1</v>
      </c>
      <c r="C2">
        <v>37.869999999999997</v>
      </c>
      <c r="D2">
        <v>60</v>
      </c>
      <c r="E2">
        <v>3</v>
      </c>
      <c r="F2">
        <v>9</v>
      </c>
      <c r="G2">
        <v>26</v>
      </c>
      <c r="H2">
        <v>48</v>
      </c>
      <c r="I2">
        <v>35</v>
      </c>
      <c r="J2">
        <v>0.2</v>
      </c>
      <c r="K2">
        <v>0</v>
      </c>
      <c r="L2">
        <v>7.0000000000000007E-2</v>
      </c>
      <c r="M2">
        <v>0.33</v>
      </c>
      <c r="N2">
        <v>0.2</v>
      </c>
      <c r="O2">
        <v>0.2</v>
      </c>
      <c r="P2">
        <v>12</v>
      </c>
      <c r="Q2">
        <v>0</v>
      </c>
      <c r="R2">
        <v>0.6</v>
      </c>
      <c r="S2">
        <v>8.67</v>
      </c>
      <c r="T2">
        <v>9.6</v>
      </c>
      <c r="U2">
        <v>7</v>
      </c>
    </row>
    <row r="3" spans="1:21">
      <c r="A3">
        <v>6</v>
      </c>
      <c r="B3">
        <v>1</v>
      </c>
      <c r="C3">
        <v>49.2</v>
      </c>
      <c r="D3">
        <v>59</v>
      </c>
      <c r="E3">
        <v>1</v>
      </c>
      <c r="F3">
        <v>41</v>
      </c>
      <c r="G3">
        <v>41</v>
      </c>
      <c r="H3">
        <v>53</v>
      </c>
      <c r="I3">
        <v>56</v>
      </c>
      <c r="J3">
        <v>0.27</v>
      </c>
      <c r="K3">
        <v>0</v>
      </c>
      <c r="L3">
        <v>0.13</v>
      </c>
      <c r="M3">
        <v>0.33</v>
      </c>
      <c r="N3">
        <v>0.2</v>
      </c>
      <c r="O3">
        <v>7.0000000000000007E-2</v>
      </c>
      <c r="P3">
        <v>15.73</v>
      </c>
      <c r="Q3">
        <v>0</v>
      </c>
      <c r="R3">
        <v>5.47</v>
      </c>
      <c r="S3">
        <v>13.67</v>
      </c>
      <c r="T3">
        <v>10.6</v>
      </c>
      <c r="U3">
        <v>4.67</v>
      </c>
    </row>
    <row r="4" spans="1:21">
      <c r="A4">
        <v>13</v>
      </c>
      <c r="B4">
        <v>1</v>
      </c>
      <c r="C4">
        <v>25.94</v>
      </c>
      <c r="D4">
        <v>16</v>
      </c>
      <c r="E4">
        <v>7</v>
      </c>
      <c r="F4">
        <v>49</v>
      </c>
      <c r="G4">
        <v>25</v>
      </c>
      <c r="H4">
        <v>29</v>
      </c>
      <c r="I4">
        <v>4</v>
      </c>
      <c r="J4">
        <v>0.33</v>
      </c>
      <c r="K4">
        <v>0</v>
      </c>
      <c r="L4">
        <v>0.2</v>
      </c>
      <c r="M4">
        <v>0.27</v>
      </c>
      <c r="N4">
        <v>0.13</v>
      </c>
      <c r="O4">
        <v>7.0000000000000007E-2</v>
      </c>
      <c r="P4">
        <v>5.33</v>
      </c>
      <c r="Q4">
        <v>0</v>
      </c>
      <c r="R4">
        <v>9.8000000000000007</v>
      </c>
      <c r="S4">
        <v>6.67</v>
      </c>
      <c r="T4">
        <v>3.87</v>
      </c>
      <c r="U4">
        <v>2</v>
      </c>
    </row>
    <row r="5" spans="1:21">
      <c r="A5">
        <v>16</v>
      </c>
      <c r="B5">
        <v>1</v>
      </c>
      <c r="C5">
        <v>52.2</v>
      </c>
      <c r="D5">
        <v>72</v>
      </c>
      <c r="E5">
        <v>26</v>
      </c>
      <c r="F5">
        <v>49</v>
      </c>
      <c r="G5">
        <v>28</v>
      </c>
      <c r="H5">
        <v>60</v>
      </c>
      <c r="I5">
        <v>51</v>
      </c>
      <c r="J5">
        <v>0.33</v>
      </c>
      <c r="K5">
        <v>0</v>
      </c>
      <c r="L5">
        <v>0.13</v>
      </c>
      <c r="M5">
        <v>0.27</v>
      </c>
      <c r="N5">
        <v>7.0000000000000007E-2</v>
      </c>
      <c r="O5">
        <v>0.2</v>
      </c>
      <c r="P5">
        <v>24</v>
      </c>
      <c r="Q5">
        <v>0</v>
      </c>
      <c r="R5">
        <v>6.53</v>
      </c>
      <c r="S5">
        <v>7.47</v>
      </c>
      <c r="T5">
        <v>4</v>
      </c>
      <c r="U5">
        <v>1.47</v>
      </c>
    </row>
    <row r="6" spans="1:21">
      <c r="A6">
        <v>24</v>
      </c>
      <c r="B6">
        <v>1</v>
      </c>
      <c r="C6">
        <v>44.61</v>
      </c>
      <c r="D6">
        <v>61</v>
      </c>
      <c r="E6">
        <v>11</v>
      </c>
      <c r="F6">
        <v>32</v>
      </c>
      <c r="G6">
        <v>33</v>
      </c>
      <c r="H6">
        <v>58</v>
      </c>
      <c r="I6">
        <v>22</v>
      </c>
      <c r="J6">
        <v>0.27</v>
      </c>
      <c r="K6">
        <v>0</v>
      </c>
      <c r="L6">
        <v>0.13</v>
      </c>
      <c r="M6">
        <v>0.33</v>
      </c>
      <c r="N6">
        <v>0.2</v>
      </c>
      <c r="O6">
        <v>7.0000000000000007E-2</v>
      </c>
      <c r="P6">
        <v>16.27</v>
      </c>
      <c r="Q6">
        <v>0</v>
      </c>
      <c r="R6">
        <v>4.2699999999999996</v>
      </c>
      <c r="S6">
        <v>11</v>
      </c>
      <c r="T6">
        <v>11.6</v>
      </c>
      <c r="U6">
        <v>0</v>
      </c>
    </row>
    <row r="7" spans="1:21">
      <c r="A7">
        <v>30</v>
      </c>
      <c r="B7">
        <v>1</v>
      </c>
      <c r="C7">
        <v>28.07</v>
      </c>
      <c r="D7">
        <v>15</v>
      </c>
      <c r="E7">
        <v>5</v>
      </c>
      <c r="F7">
        <v>10</v>
      </c>
      <c r="G7">
        <v>51</v>
      </c>
      <c r="H7">
        <v>10</v>
      </c>
      <c r="I7">
        <v>24</v>
      </c>
      <c r="J7">
        <v>0.13</v>
      </c>
      <c r="K7">
        <v>0</v>
      </c>
      <c r="L7">
        <v>7.0000000000000007E-2</v>
      </c>
      <c r="M7">
        <v>0.33</v>
      </c>
      <c r="N7">
        <v>0.2</v>
      </c>
      <c r="O7">
        <v>0.27</v>
      </c>
      <c r="P7">
        <v>2</v>
      </c>
      <c r="Q7">
        <v>0</v>
      </c>
      <c r="R7">
        <v>0.67</v>
      </c>
      <c r="S7">
        <v>17</v>
      </c>
      <c r="T7">
        <v>2</v>
      </c>
      <c r="U7">
        <v>3.07</v>
      </c>
    </row>
    <row r="8" spans="1:21">
      <c r="A8">
        <v>31</v>
      </c>
      <c r="B8">
        <v>1</v>
      </c>
      <c r="C8">
        <v>65.14</v>
      </c>
      <c r="D8">
        <v>76</v>
      </c>
      <c r="E8">
        <v>59</v>
      </c>
      <c r="F8">
        <v>73</v>
      </c>
      <c r="G8">
        <v>41</v>
      </c>
      <c r="H8">
        <v>60</v>
      </c>
      <c r="I8">
        <v>46</v>
      </c>
      <c r="J8">
        <v>0.27</v>
      </c>
      <c r="K8">
        <v>0</v>
      </c>
      <c r="L8">
        <v>0.33</v>
      </c>
      <c r="M8">
        <v>0.13</v>
      </c>
      <c r="N8">
        <v>0.2</v>
      </c>
      <c r="O8">
        <v>7.0000000000000007E-2</v>
      </c>
      <c r="P8">
        <v>20.27</v>
      </c>
      <c r="Q8">
        <v>0</v>
      </c>
      <c r="R8">
        <v>24.33</v>
      </c>
      <c r="S8">
        <v>5.47</v>
      </c>
      <c r="T8">
        <v>12</v>
      </c>
      <c r="U8">
        <v>0</v>
      </c>
    </row>
    <row r="9" spans="1:21">
      <c r="A9">
        <v>38</v>
      </c>
      <c r="B9">
        <v>1</v>
      </c>
      <c r="C9">
        <v>55.87</v>
      </c>
      <c r="D9">
        <v>63</v>
      </c>
      <c r="E9">
        <v>0</v>
      </c>
      <c r="F9">
        <v>21</v>
      </c>
      <c r="G9">
        <v>74</v>
      </c>
      <c r="H9">
        <v>50</v>
      </c>
      <c r="I9">
        <v>51</v>
      </c>
      <c r="J9">
        <v>0.33</v>
      </c>
      <c r="K9" t="s">
        <v>0</v>
      </c>
      <c r="L9">
        <v>7.0000000000000007E-2</v>
      </c>
      <c r="M9">
        <v>0.13</v>
      </c>
      <c r="N9">
        <v>0.2</v>
      </c>
      <c r="O9">
        <v>0.27</v>
      </c>
      <c r="P9">
        <v>21</v>
      </c>
      <c r="Q9">
        <v>0</v>
      </c>
      <c r="R9">
        <v>1.4</v>
      </c>
      <c r="S9">
        <v>9.8699999999999992</v>
      </c>
      <c r="T9">
        <v>10</v>
      </c>
      <c r="U9">
        <v>4.2</v>
      </c>
    </row>
    <row r="10" spans="1:21">
      <c r="A10">
        <v>2</v>
      </c>
      <c r="B10">
        <v>2</v>
      </c>
      <c r="C10">
        <v>31.53</v>
      </c>
      <c r="D10">
        <v>48</v>
      </c>
      <c r="E10">
        <v>4</v>
      </c>
      <c r="F10">
        <v>3</v>
      </c>
      <c r="G10">
        <v>36</v>
      </c>
      <c r="H10">
        <v>27</v>
      </c>
      <c r="I10">
        <v>2</v>
      </c>
      <c r="J10">
        <v>0.33</v>
      </c>
      <c r="K10">
        <v>0</v>
      </c>
      <c r="L10">
        <v>0.13</v>
      </c>
      <c r="M10">
        <v>0.27</v>
      </c>
      <c r="N10">
        <v>0.2</v>
      </c>
      <c r="O10">
        <v>7.0000000000000007E-2</v>
      </c>
      <c r="P10">
        <v>16</v>
      </c>
      <c r="Q10">
        <v>0</v>
      </c>
      <c r="R10">
        <v>0.4</v>
      </c>
      <c r="S10">
        <v>9.6</v>
      </c>
      <c r="T10">
        <v>5.4</v>
      </c>
      <c r="U10">
        <v>17.2</v>
      </c>
    </row>
    <row r="11" spans="1:21">
      <c r="A11">
        <v>4</v>
      </c>
      <c r="B11">
        <v>2</v>
      </c>
      <c r="C11">
        <v>59.27</v>
      </c>
      <c r="D11">
        <v>72</v>
      </c>
      <c r="E11">
        <v>12</v>
      </c>
      <c r="F11">
        <v>57</v>
      </c>
      <c r="G11">
        <v>39</v>
      </c>
      <c r="H11">
        <v>67</v>
      </c>
      <c r="I11">
        <v>22</v>
      </c>
      <c r="J11">
        <v>0.33</v>
      </c>
      <c r="K11">
        <v>0</v>
      </c>
      <c r="L11">
        <v>0.27</v>
      </c>
      <c r="M11">
        <v>0.13</v>
      </c>
      <c r="N11">
        <v>0.2</v>
      </c>
      <c r="O11">
        <v>7.0000000000000007E-2</v>
      </c>
      <c r="P11">
        <v>24</v>
      </c>
      <c r="Q11">
        <v>0</v>
      </c>
      <c r="R11">
        <v>15.2</v>
      </c>
      <c r="S11">
        <v>5.2</v>
      </c>
      <c r="T11">
        <v>13.4</v>
      </c>
      <c r="U11">
        <v>3.73</v>
      </c>
    </row>
    <row r="12" spans="1:21">
      <c r="A12">
        <v>14</v>
      </c>
      <c r="B12">
        <v>2</v>
      </c>
      <c r="C12">
        <v>36</v>
      </c>
      <c r="D12">
        <v>35</v>
      </c>
      <c r="E12">
        <v>0</v>
      </c>
      <c r="F12">
        <v>0</v>
      </c>
      <c r="G12">
        <v>90</v>
      </c>
      <c r="H12">
        <v>20</v>
      </c>
      <c r="I12">
        <v>15</v>
      </c>
      <c r="J12">
        <v>0.27</v>
      </c>
      <c r="K12" t="s">
        <v>0</v>
      </c>
      <c r="L12" t="s">
        <v>0</v>
      </c>
      <c r="M12">
        <v>0.2</v>
      </c>
      <c r="N12">
        <v>0.33</v>
      </c>
      <c r="O12">
        <v>0.13</v>
      </c>
      <c r="P12">
        <v>9.33</v>
      </c>
      <c r="Q12">
        <v>0</v>
      </c>
      <c r="R12">
        <v>0</v>
      </c>
      <c r="S12">
        <v>18</v>
      </c>
      <c r="T12">
        <v>6.67</v>
      </c>
      <c r="U12">
        <v>3.33</v>
      </c>
    </row>
    <row r="13" spans="1:21">
      <c r="A13">
        <v>17</v>
      </c>
      <c r="B13">
        <v>2</v>
      </c>
      <c r="C13">
        <v>46.67</v>
      </c>
      <c r="D13">
        <v>66</v>
      </c>
      <c r="E13">
        <v>13</v>
      </c>
      <c r="F13">
        <v>24</v>
      </c>
      <c r="G13">
        <v>32</v>
      </c>
      <c r="H13">
        <v>53</v>
      </c>
      <c r="I13">
        <v>22</v>
      </c>
      <c r="J13">
        <v>0.33</v>
      </c>
      <c r="K13">
        <v>0</v>
      </c>
      <c r="L13">
        <v>0.2</v>
      </c>
      <c r="M13">
        <v>0.13</v>
      </c>
      <c r="N13">
        <v>0.27</v>
      </c>
      <c r="O13">
        <v>7.0000000000000007E-2</v>
      </c>
      <c r="P13">
        <v>22</v>
      </c>
      <c r="Q13">
        <v>0</v>
      </c>
      <c r="R13">
        <v>4.8</v>
      </c>
      <c r="S13">
        <v>4.2699999999999996</v>
      </c>
      <c r="T13">
        <v>14.13</v>
      </c>
      <c r="U13">
        <v>11.8</v>
      </c>
    </row>
    <row r="14" spans="1:21">
      <c r="A14">
        <v>22</v>
      </c>
      <c r="B14">
        <v>2</v>
      </c>
      <c r="C14">
        <v>53.47</v>
      </c>
      <c r="D14">
        <v>66</v>
      </c>
      <c r="E14">
        <v>3</v>
      </c>
      <c r="F14">
        <v>58</v>
      </c>
      <c r="G14">
        <v>39</v>
      </c>
      <c r="H14">
        <v>60</v>
      </c>
      <c r="I14">
        <v>9</v>
      </c>
      <c r="J14">
        <v>0.27</v>
      </c>
      <c r="K14">
        <v>0</v>
      </c>
      <c r="L14">
        <v>0.27</v>
      </c>
      <c r="M14">
        <v>0.2</v>
      </c>
      <c r="N14">
        <v>0.2</v>
      </c>
      <c r="O14">
        <v>7.0000000000000007E-2</v>
      </c>
      <c r="P14">
        <v>17.600000000000001</v>
      </c>
      <c r="Q14">
        <v>0</v>
      </c>
      <c r="R14">
        <v>15.47</v>
      </c>
      <c r="S14">
        <v>7.8</v>
      </c>
      <c r="T14">
        <v>12</v>
      </c>
      <c r="U14">
        <v>3.67</v>
      </c>
    </row>
    <row r="15" spans="1:21">
      <c r="A15">
        <v>26</v>
      </c>
      <c r="B15">
        <v>2</v>
      </c>
      <c r="C15">
        <v>48.6</v>
      </c>
      <c r="D15">
        <v>60</v>
      </c>
      <c r="E15">
        <v>2</v>
      </c>
      <c r="F15">
        <v>33</v>
      </c>
      <c r="G15">
        <v>65</v>
      </c>
      <c r="H15">
        <v>41</v>
      </c>
      <c r="I15">
        <v>4</v>
      </c>
      <c r="J15">
        <v>0.33</v>
      </c>
      <c r="K15">
        <v>0</v>
      </c>
      <c r="L15">
        <v>0.13</v>
      </c>
      <c r="M15">
        <v>0.2</v>
      </c>
      <c r="N15">
        <v>0.27</v>
      </c>
      <c r="O15">
        <v>7.0000000000000007E-2</v>
      </c>
      <c r="P15">
        <v>20</v>
      </c>
      <c r="Q15">
        <v>0</v>
      </c>
      <c r="R15">
        <v>4.4000000000000004</v>
      </c>
      <c r="S15">
        <v>13</v>
      </c>
      <c r="T15">
        <v>10.93</v>
      </c>
      <c r="U15">
        <v>5</v>
      </c>
    </row>
    <row r="16" spans="1:21">
      <c r="A16">
        <v>37</v>
      </c>
      <c r="B16">
        <v>2</v>
      </c>
      <c r="C16">
        <v>64.14</v>
      </c>
      <c r="D16">
        <v>77</v>
      </c>
      <c r="E16">
        <v>17</v>
      </c>
      <c r="F16">
        <v>67</v>
      </c>
      <c r="G16">
        <v>47</v>
      </c>
      <c r="H16">
        <v>67</v>
      </c>
      <c r="I16">
        <v>14</v>
      </c>
      <c r="J16">
        <v>0.33</v>
      </c>
      <c r="K16">
        <v>0</v>
      </c>
      <c r="L16">
        <v>0.2</v>
      </c>
      <c r="M16">
        <v>0.13</v>
      </c>
      <c r="N16">
        <v>0.27</v>
      </c>
      <c r="O16">
        <v>7.0000000000000007E-2</v>
      </c>
      <c r="P16">
        <v>25.67</v>
      </c>
      <c r="Q16">
        <v>0</v>
      </c>
      <c r="R16">
        <v>13.4</v>
      </c>
      <c r="S16">
        <v>6.27</v>
      </c>
      <c r="T16">
        <v>17.87</v>
      </c>
      <c r="U16">
        <v>13.6</v>
      </c>
    </row>
    <row r="17" spans="1:21">
      <c r="A17">
        <v>41</v>
      </c>
      <c r="B17">
        <v>2</v>
      </c>
      <c r="C17">
        <v>65</v>
      </c>
      <c r="D17">
        <v>67</v>
      </c>
      <c r="E17">
        <v>2</v>
      </c>
      <c r="F17">
        <v>76</v>
      </c>
      <c r="G17">
        <v>40</v>
      </c>
      <c r="H17">
        <v>64</v>
      </c>
      <c r="I17">
        <v>55</v>
      </c>
      <c r="J17">
        <v>0.27</v>
      </c>
      <c r="K17">
        <v>0</v>
      </c>
      <c r="L17">
        <v>0.33</v>
      </c>
      <c r="M17">
        <v>0.13</v>
      </c>
      <c r="N17">
        <v>0.2</v>
      </c>
      <c r="O17">
        <v>7.0000000000000007E-2</v>
      </c>
      <c r="P17">
        <v>17.87</v>
      </c>
      <c r="Q17">
        <v>0</v>
      </c>
      <c r="R17">
        <v>25.33</v>
      </c>
      <c r="S17">
        <v>5.33</v>
      </c>
      <c r="T17">
        <v>12.8</v>
      </c>
      <c r="U17">
        <v>1.47</v>
      </c>
    </row>
    <row r="18" spans="1:21">
      <c r="A18">
        <v>3</v>
      </c>
      <c r="B18">
        <v>3</v>
      </c>
      <c r="C18">
        <v>72.739999999999995</v>
      </c>
      <c r="D18">
        <v>84</v>
      </c>
      <c r="E18">
        <v>5</v>
      </c>
      <c r="F18">
        <v>21</v>
      </c>
      <c r="G18">
        <v>56</v>
      </c>
      <c r="H18">
        <v>70</v>
      </c>
      <c r="I18">
        <v>86</v>
      </c>
      <c r="J18">
        <v>0.33</v>
      </c>
      <c r="K18">
        <v>0</v>
      </c>
      <c r="L18">
        <v>7.0000000000000007E-2</v>
      </c>
      <c r="M18">
        <v>0.13</v>
      </c>
      <c r="N18">
        <v>0.27</v>
      </c>
      <c r="O18">
        <v>0.2</v>
      </c>
      <c r="P18">
        <v>28</v>
      </c>
      <c r="Q18">
        <v>0</v>
      </c>
      <c r="R18">
        <v>1.4</v>
      </c>
      <c r="S18">
        <v>7.47</v>
      </c>
      <c r="T18">
        <v>18.670000000000002</v>
      </c>
      <c r="U18">
        <v>1.47</v>
      </c>
    </row>
    <row r="19" spans="1:21">
      <c r="A19">
        <v>8</v>
      </c>
      <c r="B19">
        <v>3</v>
      </c>
      <c r="C19">
        <v>45.6</v>
      </c>
      <c r="D19">
        <v>67</v>
      </c>
      <c r="E19">
        <v>10</v>
      </c>
      <c r="F19">
        <v>23</v>
      </c>
      <c r="G19">
        <v>37</v>
      </c>
      <c r="H19">
        <v>52</v>
      </c>
      <c r="I19">
        <v>29</v>
      </c>
      <c r="J19">
        <v>0.27</v>
      </c>
      <c r="K19">
        <v>0</v>
      </c>
      <c r="L19">
        <v>0.13</v>
      </c>
      <c r="M19">
        <v>0.33</v>
      </c>
      <c r="N19">
        <v>0.2</v>
      </c>
      <c r="O19">
        <v>7.0000000000000007E-2</v>
      </c>
      <c r="P19">
        <v>17.87</v>
      </c>
      <c r="Q19">
        <v>0</v>
      </c>
      <c r="R19">
        <v>3.07</v>
      </c>
      <c r="S19">
        <v>12.33</v>
      </c>
      <c r="T19">
        <v>10.4</v>
      </c>
      <c r="U19">
        <v>4.8</v>
      </c>
    </row>
    <row r="20" spans="1:21">
      <c r="A20">
        <v>15</v>
      </c>
      <c r="B20">
        <v>3</v>
      </c>
      <c r="C20">
        <v>53.13</v>
      </c>
      <c r="D20">
        <v>69</v>
      </c>
      <c r="E20">
        <v>28</v>
      </c>
      <c r="F20">
        <v>50</v>
      </c>
      <c r="G20">
        <v>50</v>
      </c>
      <c r="H20">
        <v>51</v>
      </c>
      <c r="I20">
        <v>25</v>
      </c>
      <c r="J20">
        <v>0.33</v>
      </c>
      <c r="K20">
        <v>0</v>
      </c>
      <c r="L20">
        <v>0.2</v>
      </c>
      <c r="M20">
        <v>0.2</v>
      </c>
      <c r="N20">
        <v>0.13</v>
      </c>
      <c r="O20">
        <v>0.13</v>
      </c>
      <c r="P20">
        <v>23</v>
      </c>
      <c r="Q20">
        <v>0</v>
      </c>
      <c r="R20">
        <v>10</v>
      </c>
      <c r="S20">
        <v>10</v>
      </c>
      <c r="T20">
        <v>6.8</v>
      </c>
      <c r="U20">
        <v>10.199999999999999</v>
      </c>
    </row>
    <row r="21" spans="1:21">
      <c r="A21">
        <v>18</v>
      </c>
      <c r="B21">
        <v>3</v>
      </c>
      <c r="C21">
        <v>62.73</v>
      </c>
      <c r="D21">
        <v>78</v>
      </c>
      <c r="E21">
        <v>9</v>
      </c>
      <c r="F21">
        <v>33</v>
      </c>
      <c r="G21">
        <v>69</v>
      </c>
      <c r="H21">
        <v>49</v>
      </c>
      <c r="I21">
        <v>59</v>
      </c>
      <c r="J21">
        <v>0.27</v>
      </c>
      <c r="K21">
        <v>7.0000000000000007E-2</v>
      </c>
      <c r="L21">
        <v>0</v>
      </c>
      <c r="M21">
        <v>0.33</v>
      </c>
      <c r="N21">
        <v>0.13</v>
      </c>
      <c r="O21">
        <v>0.2</v>
      </c>
      <c r="P21">
        <v>20.8</v>
      </c>
      <c r="Q21">
        <v>0.6</v>
      </c>
      <c r="R21">
        <v>0</v>
      </c>
      <c r="S21">
        <v>23</v>
      </c>
      <c r="T21">
        <v>6.53</v>
      </c>
      <c r="U21">
        <v>0.73</v>
      </c>
    </row>
    <row r="22" spans="1:21">
      <c r="A22">
        <v>21</v>
      </c>
      <c r="B22">
        <v>3</v>
      </c>
      <c r="C22">
        <v>55.39</v>
      </c>
      <c r="D22">
        <v>68</v>
      </c>
      <c r="E22">
        <v>14</v>
      </c>
      <c r="F22">
        <v>77</v>
      </c>
      <c r="G22">
        <v>22</v>
      </c>
      <c r="H22">
        <v>58</v>
      </c>
      <c r="I22">
        <v>47</v>
      </c>
      <c r="J22">
        <v>0.27</v>
      </c>
      <c r="K22">
        <v>0</v>
      </c>
      <c r="L22">
        <v>0.27</v>
      </c>
      <c r="M22">
        <v>0.27</v>
      </c>
      <c r="N22">
        <v>0.13</v>
      </c>
      <c r="O22">
        <v>7.0000000000000007E-2</v>
      </c>
      <c r="P22">
        <v>18.13</v>
      </c>
      <c r="Q22">
        <v>0</v>
      </c>
      <c r="R22">
        <v>20.53</v>
      </c>
      <c r="S22">
        <v>5.87</v>
      </c>
      <c r="T22">
        <v>7.73</v>
      </c>
      <c r="U22">
        <v>0.6</v>
      </c>
    </row>
    <row r="23" spans="1:21">
      <c r="A23">
        <v>28</v>
      </c>
      <c r="B23">
        <v>3</v>
      </c>
      <c r="C23">
        <v>50.33</v>
      </c>
      <c r="D23">
        <v>72</v>
      </c>
      <c r="E23">
        <v>2</v>
      </c>
      <c r="F23">
        <v>49</v>
      </c>
      <c r="G23">
        <v>37</v>
      </c>
      <c r="H23">
        <v>49</v>
      </c>
      <c r="I23">
        <v>1</v>
      </c>
      <c r="J23">
        <v>0.27</v>
      </c>
      <c r="K23">
        <v>0</v>
      </c>
      <c r="L23">
        <v>0.33</v>
      </c>
      <c r="M23">
        <v>0.13</v>
      </c>
      <c r="N23">
        <v>0.2</v>
      </c>
      <c r="O23">
        <v>7.0000000000000007E-2</v>
      </c>
      <c r="P23">
        <v>19.2</v>
      </c>
      <c r="Q23">
        <v>0</v>
      </c>
      <c r="R23">
        <v>16.329999999999998</v>
      </c>
      <c r="S23">
        <v>4.93</v>
      </c>
      <c r="T23">
        <v>9.8000000000000007</v>
      </c>
      <c r="U23">
        <v>1.33</v>
      </c>
    </row>
    <row r="24" spans="1:21">
      <c r="A24">
        <v>35</v>
      </c>
      <c r="B24">
        <v>3</v>
      </c>
      <c r="C24">
        <v>60.34</v>
      </c>
      <c r="D24">
        <v>69</v>
      </c>
      <c r="E24">
        <v>6</v>
      </c>
      <c r="F24">
        <v>40</v>
      </c>
      <c r="G24">
        <v>75</v>
      </c>
      <c r="H24">
        <v>60</v>
      </c>
      <c r="I24">
        <v>20</v>
      </c>
      <c r="J24">
        <v>0.33</v>
      </c>
      <c r="K24">
        <v>0</v>
      </c>
      <c r="L24">
        <v>7.0000000000000007E-2</v>
      </c>
      <c r="M24">
        <v>0.27</v>
      </c>
      <c r="N24">
        <v>0.2</v>
      </c>
      <c r="O24">
        <v>0.13</v>
      </c>
      <c r="P24">
        <v>23</v>
      </c>
      <c r="Q24">
        <v>0</v>
      </c>
      <c r="R24">
        <v>2.67</v>
      </c>
      <c r="S24">
        <v>20</v>
      </c>
      <c r="T24">
        <v>12</v>
      </c>
      <c r="U24">
        <v>1</v>
      </c>
    </row>
    <row r="25" spans="1:21">
      <c r="A25">
        <v>39</v>
      </c>
      <c r="B25">
        <v>3</v>
      </c>
      <c r="C25">
        <v>77.67</v>
      </c>
      <c r="D25">
        <v>83</v>
      </c>
      <c r="E25">
        <v>48</v>
      </c>
      <c r="F25">
        <v>75</v>
      </c>
      <c r="G25">
        <v>67</v>
      </c>
      <c r="H25">
        <v>82</v>
      </c>
      <c r="I25">
        <v>63</v>
      </c>
      <c r="J25">
        <v>0.33</v>
      </c>
      <c r="K25">
        <v>0</v>
      </c>
      <c r="L25">
        <v>0.2</v>
      </c>
      <c r="M25">
        <v>0.13</v>
      </c>
      <c r="N25">
        <v>0.27</v>
      </c>
      <c r="O25">
        <v>7.0000000000000007E-2</v>
      </c>
      <c r="P25">
        <v>27.67</v>
      </c>
      <c r="Q25">
        <v>0</v>
      </c>
      <c r="R25">
        <v>15</v>
      </c>
      <c r="S25">
        <v>8.93</v>
      </c>
      <c r="T25">
        <v>21.87</v>
      </c>
      <c r="U25">
        <v>0</v>
      </c>
    </row>
    <row r="26" spans="1:21">
      <c r="A26">
        <v>5</v>
      </c>
      <c r="B26">
        <v>4</v>
      </c>
      <c r="C26">
        <v>53.79</v>
      </c>
      <c r="D26">
        <v>44</v>
      </c>
      <c r="E26">
        <v>11</v>
      </c>
      <c r="F26">
        <v>81</v>
      </c>
      <c r="G26">
        <v>38</v>
      </c>
      <c r="H26">
        <v>56</v>
      </c>
      <c r="I26">
        <v>19</v>
      </c>
      <c r="J26">
        <v>7.0000000000000007E-2</v>
      </c>
      <c r="K26">
        <v>0</v>
      </c>
      <c r="L26">
        <v>0.33</v>
      </c>
      <c r="M26">
        <v>0.27</v>
      </c>
      <c r="N26">
        <v>0.2</v>
      </c>
      <c r="O26">
        <v>0.13</v>
      </c>
      <c r="P26">
        <v>2.93</v>
      </c>
      <c r="Q26">
        <v>0</v>
      </c>
      <c r="R26">
        <v>27</v>
      </c>
      <c r="S26">
        <v>10.130000000000001</v>
      </c>
      <c r="T26">
        <v>11.2</v>
      </c>
      <c r="U26">
        <v>2.5299999999999998</v>
      </c>
    </row>
    <row r="27" spans="1:21">
      <c r="A27">
        <v>7</v>
      </c>
      <c r="B27">
        <v>4</v>
      </c>
      <c r="C27">
        <v>73.81</v>
      </c>
      <c r="D27">
        <v>85</v>
      </c>
      <c r="E27">
        <v>21</v>
      </c>
      <c r="F27">
        <v>74</v>
      </c>
      <c r="G27">
        <v>50</v>
      </c>
      <c r="H27">
        <v>75</v>
      </c>
      <c r="I27">
        <v>70</v>
      </c>
      <c r="J27">
        <v>0.27</v>
      </c>
      <c r="K27">
        <v>0</v>
      </c>
      <c r="L27">
        <v>0.2</v>
      </c>
      <c r="M27">
        <v>0.13</v>
      </c>
      <c r="N27">
        <v>0.33</v>
      </c>
      <c r="O27">
        <v>7.0000000000000007E-2</v>
      </c>
      <c r="P27">
        <v>22.67</v>
      </c>
      <c r="Q27">
        <v>0</v>
      </c>
      <c r="R27">
        <v>14.8</v>
      </c>
      <c r="S27">
        <v>6.67</v>
      </c>
      <c r="T27">
        <v>25</v>
      </c>
      <c r="U27">
        <v>1.93</v>
      </c>
    </row>
    <row r="28" spans="1:21">
      <c r="A28">
        <v>11</v>
      </c>
      <c r="B28">
        <v>4</v>
      </c>
      <c r="C28">
        <v>76.930000000000007</v>
      </c>
      <c r="D28">
        <v>85</v>
      </c>
      <c r="E28">
        <v>6</v>
      </c>
      <c r="F28">
        <v>79</v>
      </c>
      <c r="G28">
        <v>45</v>
      </c>
      <c r="H28">
        <v>80</v>
      </c>
      <c r="I28">
        <v>67</v>
      </c>
      <c r="J28">
        <v>0.27</v>
      </c>
      <c r="K28">
        <v>0</v>
      </c>
      <c r="L28">
        <v>0.33</v>
      </c>
      <c r="M28">
        <v>7.0000000000000007E-2</v>
      </c>
      <c r="N28">
        <v>0.2</v>
      </c>
      <c r="O28">
        <v>0.13</v>
      </c>
      <c r="P28">
        <v>22.67</v>
      </c>
      <c r="Q28">
        <v>0</v>
      </c>
      <c r="R28">
        <v>26.33</v>
      </c>
      <c r="S28">
        <v>3</v>
      </c>
      <c r="T28">
        <v>16</v>
      </c>
      <c r="U28">
        <v>1.93</v>
      </c>
    </row>
    <row r="29" spans="1:21">
      <c r="A29">
        <v>20</v>
      </c>
      <c r="B29">
        <v>4</v>
      </c>
      <c r="C29">
        <v>48.07</v>
      </c>
      <c r="D29">
        <v>66</v>
      </c>
      <c r="E29">
        <v>1</v>
      </c>
      <c r="F29">
        <v>38</v>
      </c>
      <c r="G29">
        <v>28</v>
      </c>
      <c r="H29">
        <v>73</v>
      </c>
      <c r="I29">
        <v>15</v>
      </c>
      <c r="J29">
        <v>0.2</v>
      </c>
      <c r="K29">
        <v>0</v>
      </c>
      <c r="L29">
        <v>0.13</v>
      </c>
      <c r="M29">
        <v>0.33</v>
      </c>
      <c r="N29">
        <v>0.27</v>
      </c>
      <c r="O29">
        <v>7.0000000000000007E-2</v>
      </c>
      <c r="P29">
        <v>13.2</v>
      </c>
      <c r="Q29">
        <v>0</v>
      </c>
      <c r="R29">
        <v>5.07</v>
      </c>
      <c r="S29">
        <v>9.33</v>
      </c>
      <c r="T29">
        <v>19.47</v>
      </c>
      <c r="U29">
        <v>3.13</v>
      </c>
    </row>
    <row r="30" spans="1:21">
      <c r="A30">
        <v>25</v>
      </c>
      <c r="B30">
        <v>4</v>
      </c>
      <c r="C30">
        <v>59.94</v>
      </c>
      <c r="D30">
        <v>59</v>
      </c>
      <c r="E30">
        <v>83</v>
      </c>
      <c r="F30">
        <v>51</v>
      </c>
      <c r="G30">
        <v>32</v>
      </c>
      <c r="H30">
        <v>63</v>
      </c>
      <c r="I30">
        <v>52</v>
      </c>
      <c r="J30">
        <v>0.33</v>
      </c>
      <c r="K30">
        <v>0.2</v>
      </c>
      <c r="L30">
        <v>0.13</v>
      </c>
      <c r="M30">
        <v>0.13</v>
      </c>
      <c r="N30">
        <v>0.2</v>
      </c>
      <c r="O30">
        <v>0</v>
      </c>
      <c r="P30">
        <v>19.670000000000002</v>
      </c>
      <c r="Q30">
        <v>16.600000000000001</v>
      </c>
      <c r="R30">
        <v>6.8</v>
      </c>
      <c r="S30">
        <v>4.2699999999999996</v>
      </c>
      <c r="T30">
        <v>12.6</v>
      </c>
      <c r="U30">
        <v>0.27</v>
      </c>
    </row>
    <row r="31" spans="1:21">
      <c r="A31">
        <v>27</v>
      </c>
      <c r="B31">
        <v>4</v>
      </c>
      <c r="C31">
        <v>72.400000000000006</v>
      </c>
      <c r="D31">
        <v>68</v>
      </c>
      <c r="E31">
        <v>18</v>
      </c>
      <c r="F31">
        <v>86</v>
      </c>
      <c r="G31">
        <v>63</v>
      </c>
      <c r="H31">
        <v>61</v>
      </c>
      <c r="I31">
        <v>75</v>
      </c>
      <c r="J31">
        <v>0.27</v>
      </c>
      <c r="K31">
        <v>0</v>
      </c>
      <c r="L31">
        <v>0.33</v>
      </c>
      <c r="M31">
        <v>0.13</v>
      </c>
      <c r="N31">
        <v>0.2</v>
      </c>
      <c r="O31">
        <v>7.0000000000000007E-2</v>
      </c>
      <c r="P31">
        <v>18.13</v>
      </c>
      <c r="Q31">
        <v>0</v>
      </c>
      <c r="R31">
        <v>28.67</v>
      </c>
      <c r="S31">
        <v>8.4</v>
      </c>
      <c r="T31">
        <v>12.2</v>
      </c>
      <c r="U31">
        <v>7.0000000000000007E-2</v>
      </c>
    </row>
    <row r="32" spans="1:21">
      <c r="A32">
        <v>33</v>
      </c>
      <c r="B32">
        <v>4</v>
      </c>
      <c r="C32">
        <v>62.08</v>
      </c>
      <c r="D32">
        <v>77</v>
      </c>
      <c r="E32">
        <v>50</v>
      </c>
      <c r="F32">
        <v>65</v>
      </c>
      <c r="G32">
        <v>35</v>
      </c>
      <c r="H32">
        <v>64</v>
      </c>
      <c r="I32">
        <v>55</v>
      </c>
      <c r="J32">
        <v>0.33</v>
      </c>
      <c r="K32">
        <v>0</v>
      </c>
      <c r="L32">
        <v>0.13</v>
      </c>
      <c r="M32">
        <v>0.2</v>
      </c>
      <c r="N32">
        <v>0.27</v>
      </c>
      <c r="O32">
        <v>7.0000000000000007E-2</v>
      </c>
      <c r="P32">
        <v>25.67</v>
      </c>
      <c r="Q32">
        <v>0</v>
      </c>
      <c r="R32">
        <v>8.67</v>
      </c>
      <c r="S32">
        <v>7</v>
      </c>
      <c r="T32">
        <v>17.07</v>
      </c>
      <c r="U32">
        <v>5.87</v>
      </c>
    </row>
    <row r="33" spans="1:21">
      <c r="A33">
        <v>40</v>
      </c>
      <c r="B33">
        <v>4</v>
      </c>
      <c r="C33">
        <v>75.930000000000007</v>
      </c>
      <c r="D33">
        <v>86</v>
      </c>
      <c r="E33">
        <v>75</v>
      </c>
      <c r="F33">
        <v>80</v>
      </c>
      <c r="G33">
        <v>46</v>
      </c>
      <c r="H33">
        <v>74</v>
      </c>
      <c r="I33">
        <v>76</v>
      </c>
      <c r="J33">
        <v>0.33</v>
      </c>
      <c r="K33">
        <v>7.0000000000000007E-2</v>
      </c>
      <c r="L33">
        <v>0.27</v>
      </c>
      <c r="M33">
        <v>0.13</v>
      </c>
      <c r="N33">
        <v>0.2</v>
      </c>
      <c r="O33">
        <v>0</v>
      </c>
      <c r="P33">
        <v>28.67</v>
      </c>
      <c r="Q33">
        <v>5</v>
      </c>
      <c r="R33">
        <v>21.33</v>
      </c>
      <c r="S33">
        <v>6.13</v>
      </c>
      <c r="T33">
        <v>14.8</v>
      </c>
      <c r="U33">
        <v>3.67</v>
      </c>
    </row>
    <row r="34" spans="1:21">
      <c r="A34">
        <v>9</v>
      </c>
      <c r="B34">
        <v>5</v>
      </c>
      <c r="C34">
        <v>41.47</v>
      </c>
      <c r="D34">
        <v>69</v>
      </c>
      <c r="E34">
        <v>15</v>
      </c>
      <c r="F34">
        <v>49</v>
      </c>
      <c r="G34">
        <v>15</v>
      </c>
      <c r="H34">
        <v>50</v>
      </c>
      <c r="I34">
        <v>36</v>
      </c>
      <c r="J34">
        <v>0.27</v>
      </c>
      <c r="K34">
        <v>0</v>
      </c>
      <c r="L34">
        <v>7.0000000000000007E-2</v>
      </c>
      <c r="M34">
        <v>0.33</v>
      </c>
      <c r="N34">
        <v>0.2</v>
      </c>
      <c r="O34">
        <v>0.13</v>
      </c>
      <c r="P34">
        <v>18.399999999999999</v>
      </c>
      <c r="Q34">
        <v>0</v>
      </c>
      <c r="R34">
        <v>3.27</v>
      </c>
      <c r="S34">
        <v>5</v>
      </c>
      <c r="T34">
        <v>10</v>
      </c>
      <c r="U34">
        <v>3.2</v>
      </c>
    </row>
    <row r="35" spans="1:21">
      <c r="A35">
        <v>10</v>
      </c>
      <c r="B35">
        <v>5</v>
      </c>
      <c r="C35">
        <v>61.73</v>
      </c>
      <c r="D35">
        <v>71</v>
      </c>
      <c r="E35">
        <v>2</v>
      </c>
      <c r="F35">
        <v>64</v>
      </c>
      <c r="G35">
        <v>57</v>
      </c>
      <c r="H35">
        <v>58</v>
      </c>
      <c r="I35">
        <v>48</v>
      </c>
      <c r="J35">
        <v>0.2</v>
      </c>
      <c r="K35">
        <v>0</v>
      </c>
      <c r="L35">
        <v>0.33</v>
      </c>
      <c r="M35">
        <v>0.2</v>
      </c>
      <c r="N35">
        <v>0.2</v>
      </c>
      <c r="O35">
        <v>7.0000000000000007E-2</v>
      </c>
      <c r="P35">
        <v>14.2</v>
      </c>
      <c r="Q35">
        <v>0</v>
      </c>
      <c r="R35">
        <v>21.33</v>
      </c>
      <c r="S35">
        <v>11.4</v>
      </c>
      <c r="T35">
        <v>11.6</v>
      </c>
      <c r="U35">
        <v>8.93</v>
      </c>
    </row>
    <row r="36" spans="1:21">
      <c r="A36">
        <v>12</v>
      </c>
      <c r="B36">
        <v>5</v>
      </c>
      <c r="C36">
        <v>51.39</v>
      </c>
      <c r="D36">
        <v>57</v>
      </c>
      <c r="E36">
        <v>0</v>
      </c>
      <c r="F36">
        <v>77</v>
      </c>
      <c r="G36">
        <v>33</v>
      </c>
      <c r="H36">
        <v>37</v>
      </c>
      <c r="I36">
        <v>29</v>
      </c>
      <c r="J36">
        <v>0.27</v>
      </c>
      <c r="K36" t="s">
        <v>0</v>
      </c>
      <c r="L36">
        <v>0.27</v>
      </c>
      <c r="M36">
        <v>0.27</v>
      </c>
      <c r="N36">
        <v>0.13</v>
      </c>
      <c r="O36">
        <v>7.0000000000000007E-2</v>
      </c>
      <c r="P36">
        <v>15.2</v>
      </c>
      <c r="Q36">
        <v>0</v>
      </c>
      <c r="R36">
        <v>20.53</v>
      </c>
      <c r="S36">
        <v>8.8000000000000007</v>
      </c>
      <c r="T36">
        <v>4.93</v>
      </c>
      <c r="U36">
        <v>0.27</v>
      </c>
    </row>
    <row r="37" spans="1:21">
      <c r="A37">
        <v>19</v>
      </c>
      <c r="B37">
        <v>5</v>
      </c>
      <c r="C37">
        <v>60.39</v>
      </c>
      <c r="D37">
        <v>50</v>
      </c>
      <c r="E37">
        <v>0</v>
      </c>
      <c r="F37">
        <v>76</v>
      </c>
      <c r="G37">
        <v>60</v>
      </c>
      <c r="H37">
        <v>65</v>
      </c>
      <c r="I37">
        <v>11</v>
      </c>
      <c r="J37">
        <v>0.27</v>
      </c>
      <c r="K37" t="s">
        <v>0</v>
      </c>
      <c r="L37">
        <v>0.33</v>
      </c>
      <c r="M37">
        <v>0.13</v>
      </c>
      <c r="N37">
        <v>0.2</v>
      </c>
      <c r="O37">
        <v>7.0000000000000007E-2</v>
      </c>
      <c r="P37">
        <v>13.33</v>
      </c>
      <c r="Q37">
        <v>0</v>
      </c>
      <c r="R37">
        <v>25.33</v>
      </c>
      <c r="S37">
        <v>8</v>
      </c>
      <c r="T37">
        <v>13</v>
      </c>
      <c r="U37">
        <v>1</v>
      </c>
    </row>
    <row r="38" spans="1:21">
      <c r="A38">
        <v>23</v>
      </c>
      <c r="B38">
        <v>5</v>
      </c>
      <c r="C38">
        <v>58.67</v>
      </c>
      <c r="D38">
        <v>70</v>
      </c>
      <c r="E38">
        <v>2</v>
      </c>
      <c r="F38">
        <v>60</v>
      </c>
      <c r="G38">
        <v>40</v>
      </c>
      <c r="H38">
        <v>65</v>
      </c>
      <c r="I38">
        <v>55</v>
      </c>
      <c r="J38">
        <v>0.33</v>
      </c>
      <c r="K38">
        <v>0</v>
      </c>
      <c r="L38">
        <v>0.13</v>
      </c>
      <c r="M38">
        <v>0.27</v>
      </c>
      <c r="N38">
        <v>0.2</v>
      </c>
      <c r="O38">
        <v>7.0000000000000007E-2</v>
      </c>
      <c r="P38">
        <v>23.33</v>
      </c>
      <c r="Q38">
        <v>0</v>
      </c>
      <c r="R38">
        <v>8</v>
      </c>
      <c r="S38">
        <v>10.67</v>
      </c>
      <c r="T38">
        <v>13</v>
      </c>
      <c r="U38">
        <v>1.47</v>
      </c>
    </row>
    <row r="39" spans="1:21">
      <c r="A39">
        <v>29</v>
      </c>
      <c r="B39">
        <v>5</v>
      </c>
      <c r="C39">
        <v>34.590000000000003</v>
      </c>
      <c r="D39">
        <v>29</v>
      </c>
      <c r="E39">
        <v>1</v>
      </c>
      <c r="F39">
        <v>60</v>
      </c>
      <c r="G39">
        <v>20</v>
      </c>
      <c r="H39">
        <v>21</v>
      </c>
      <c r="I39">
        <v>10</v>
      </c>
      <c r="J39">
        <v>0.27</v>
      </c>
      <c r="K39">
        <v>0</v>
      </c>
      <c r="L39">
        <v>0.33</v>
      </c>
      <c r="M39">
        <v>7.0000000000000007E-2</v>
      </c>
      <c r="N39">
        <v>0.2</v>
      </c>
      <c r="O39">
        <v>0.13</v>
      </c>
      <c r="P39">
        <v>7.73</v>
      </c>
      <c r="Q39">
        <v>0</v>
      </c>
      <c r="R39">
        <v>20</v>
      </c>
      <c r="S39">
        <v>1.33</v>
      </c>
      <c r="T39">
        <v>4.2</v>
      </c>
      <c r="U39">
        <v>6.4</v>
      </c>
    </row>
    <row r="40" spans="1:21">
      <c r="A40">
        <v>32</v>
      </c>
      <c r="B40">
        <v>5</v>
      </c>
      <c r="C40">
        <v>17.190000000000001</v>
      </c>
      <c r="D40">
        <v>26</v>
      </c>
      <c r="E40">
        <v>0</v>
      </c>
      <c r="F40">
        <v>59</v>
      </c>
      <c r="G40">
        <v>50</v>
      </c>
      <c r="H40">
        <v>15</v>
      </c>
      <c r="I40">
        <v>0</v>
      </c>
      <c r="J40">
        <v>0.27</v>
      </c>
      <c r="K40" t="s">
        <v>0</v>
      </c>
      <c r="L40">
        <v>7.0000000000000007E-2</v>
      </c>
      <c r="M40">
        <v>7.0000000000000007E-2</v>
      </c>
      <c r="N40">
        <v>0.2</v>
      </c>
      <c r="O40" t="s">
        <v>0</v>
      </c>
      <c r="P40">
        <v>6.93</v>
      </c>
      <c r="Q40">
        <v>0</v>
      </c>
      <c r="R40">
        <v>3.93</v>
      </c>
      <c r="S40">
        <v>3.33</v>
      </c>
      <c r="T40">
        <v>3</v>
      </c>
      <c r="U40">
        <v>3.67</v>
      </c>
    </row>
    <row r="41" spans="1:21">
      <c r="A41">
        <v>36</v>
      </c>
      <c r="B41">
        <v>5</v>
      </c>
      <c r="C41">
        <v>51.53</v>
      </c>
      <c r="D41">
        <v>79</v>
      </c>
      <c r="E41">
        <v>10</v>
      </c>
      <c r="F41">
        <v>50</v>
      </c>
      <c r="G41">
        <v>20</v>
      </c>
      <c r="H41">
        <v>51</v>
      </c>
      <c r="I41">
        <v>15</v>
      </c>
      <c r="J41">
        <v>0.33</v>
      </c>
      <c r="K41">
        <v>0</v>
      </c>
      <c r="L41">
        <v>0.2</v>
      </c>
      <c r="M41">
        <v>0.2</v>
      </c>
      <c r="N41">
        <v>0.2</v>
      </c>
      <c r="O41">
        <v>7.0000000000000007E-2</v>
      </c>
      <c r="P41">
        <v>26.33</v>
      </c>
      <c r="Q41">
        <v>0</v>
      </c>
      <c r="R41">
        <v>10</v>
      </c>
      <c r="S41">
        <v>4</v>
      </c>
      <c r="T41">
        <v>10.199999999999999</v>
      </c>
      <c r="U41">
        <v>0.93</v>
      </c>
    </row>
  </sheetData>
  <sortState ref="A2:V41">
    <sortCondition ref="B2:B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Ruler="0" workbookViewId="0">
      <selection activeCell="C11" sqref="C11:U11"/>
    </sheetView>
  </sheetViews>
  <sheetFormatPr baseColWidth="10" defaultRowHeight="15" x14ac:dyDescent="0"/>
  <cols>
    <col min="10" max="10" width="17.33203125" customWidth="1"/>
    <col min="16" max="16" width="19.83203125" customWidth="1"/>
    <col min="17" max="17" width="15" customWidth="1"/>
  </cols>
  <sheetData>
    <row r="1" spans="1:21">
      <c r="A1" t="s">
        <v>1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</v>
      </c>
      <c r="B2">
        <v>1</v>
      </c>
      <c r="C2">
        <v>37.869999999999997</v>
      </c>
      <c r="D2">
        <v>60</v>
      </c>
      <c r="E2">
        <v>3</v>
      </c>
      <c r="F2">
        <v>9</v>
      </c>
      <c r="G2">
        <v>26</v>
      </c>
      <c r="H2">
        <v>48</v>
      </c>
      <c r="I2">
        <v>35</v>
      </c>
      <c r="J2">
        <v>0.2</v>
      </c>
      <c r="K2">
        <v>0</v>
      </c>
      <c r="L2">
        <v>7.0000000000000007E-2</v>
      </c>
      <c r="M2">
        <v>0.33</v>
      </c>
      <c r="N2">
        <v>0.2</v>
      </c>
      <c r="O2">
        <v>0.2</v>
      </c>
      <c r="P2">
        <v>12</v>
      </c>
      <c r="Q2">
        <v>0</v>
      </c>
      <c r="R2">
        <v>0.6</v>
      </c>
      <c r="S2">
        <v>8.67</v>
      </c>
      <c r="T2">
        <v>9.6</v>
      </c>
      <c r="U2">
        <v>7</v>
      </c>
    </row>
    <row r="3" spans="1:21">
      <c r="A3">
        <v>6</v>
      </c>
      <c r="B3">
        <v>1</v>
      </c>
      <c r="C3">
        <v>49.2</v>
      </c>
      <c r="D3">
        <v>59</v>
      </c>
      <c r="E3">
        <v>1</v>
      </c>
      <c r="F3">
        <v>41</v>
      </c>
      <c r="G3">
        <v>41</v>
      </c>
      <c r="H3">
        <v>53</v>
      </c>
      <c r="I3">
        <v>56</v>
      </c>
      <c r="J3">
        <v>0.27</v>
      </c>
      <c r="K3">
        <v>0</v>
      </c>
      <c r="L3">
        <v>0.13</v>
      </c>
      <c r="M3">
        <v>0.33</v>
      </c>
      <c r="N3">
        <v>0.2</v>
      </c>
      <c r="O3">
        <v>7.0000000000000007E-2</v>
      </c>
      <c r="P3">
        <v>15.73</v>
      </c>
      <c r="Q3">
        <v>0</v>
      </c>
      <c r="R3">
        <v>5.47</v>
      </c>
      <c r="S3">
        <v>13.67</v>
      </c>
      <c r="T3">
        <v>10.6</v>
      </c>
      <c r="U3">
        <v>4.67</v>
      </c>
    </row>
    <row r="4" spans="1:21">
      <c r="A4">
        <v>13</v>
      </c>
      <c r="B4">
        <v>1</v>
      </c>
      <c r="C4">
        <v>25.94</v>
      </c>
      <c r="D4">
        <v>16</v>
      </c>
      <c r="E4">
        <v>7</v>
      </c>
      <c r="F4">
        <v>49</v>
      </c>
      <c r="G4">
        <v>25</v>
      </c>
      <c r="H4">
        <v>29</v>
      </c>
      <c r="I4">
        <v>4</v>
      </c>
      <c r="J4">
        <v>0.33</v>
      </c>
      <c r="K4">
        <v>0</v>
      </c>
      <c r="L4">
        <v>0.2</v>
      </c>
      <c r="M4">
        <v>0.27</v>
      </c>
      <c r="N4">
        <v>0.13</v>
      </c>
      <c r="O4">
        <v>7.0000000000000007E-2</v>
      </c>
      <c r="P4">
        <v>5.33</v>
      </c>
      <c r="Q4">
        <v>0</v>
      </c>
      <c r="R4">
        <v>9.8000000000000007</v>
      </c>
      <c r="S4">
        <v>6.67</v>
      </c>
      <c r="T4">
        <v>3.87</v>
      </c>
      <c r="U4">
        <v>2</v>
      </c>
    </row>
    <row r="5" spans="1:21">
      <c r="A5">
        <v>16</v>
      </c>
      <c r="B5">
        <v>1</v>
      </c>
      <c r="C5">
        <v>52.2</v>
      </c>
      <c r="D5">
        <v>72</v>
      </c>
      <c r="E5">
        <v>26</v>
      </c>
      <c r="F5">
        <v>49</v>
      </c>
      <c r="G5">
        <v>28</v>
      </c>
      <c r="H5">
        <v>60</v>
      </c>
      <c r="I5">
        <v>51</v>
      </c>
      <c r="J5">
        <v>0.33</v>
      </c>
      <c r="K5">
        <v>0</v>
      </c>
      <c r="L5">
        <v>0.13</v>
      </c>
      <c r="M5">
        <v>0.27</v>
      </c>
      <c r="N5">
        <v>7.0000000000000007E-2</v>
      </c>
      <c r="O5">
        <v>0.2</v>
      </c>
      <c r="P5">
        <v>24</v>
      </c>
      <c r="Q5">
        <v>0</v>
      </c>
      <c r="R5">
        <v>6.53</v>
      </c>
      <c r="S5">
        <v>7.47</v>
      </c>
      <c r="T5">
        <v>4</v>
      </c>
      <c r="U5">
        <v>1.47</v>
      </c>
    </row>
    <row r="6" spans="1:21">
      <c r="A6">
        <v>24</v>
      </c>
      <c r="B6">
        <v>1</v>
      </c>
      <c r="C6">
        <v>44.61</v>
      </c>
      <c r="D6">
        <v>61</v>
      </c>
      <c r="E6">
        <v>11</v>
      </c>
      <c r="F6">
        <v>32</v>
      </c>
      <c r="G6">
        <v>33</v>
      </c>
      <c r="H6">
        <v>58</v>
      </c>
      <c r="I6">
        <v>22</v>
      </c>
      <c r="J6">
        <v>0.27</v>
      </c>
      <c r="K6">
        <v>0</v>
      </c>
      <c r="L6">
        <v>0.13</v>
      </c>
      <c r="M6">
        <v>0.33</v>
      </c>
      <c r="N6">
        <v>0.2</v>
      </c>
      <c r="O6">
        <v>7.0000000000000007E-2</v>
      </c>
      <c r="P6">
        <v>16.27</v>
      </c>
      <c r="Q6">
        <v>0</v>
      </c>
      <c r="R6">
        <v>4.2699999999999996</v>
      </c>
      <c r="S6">
        <v>11</v>
      </c>
      <c r="T6">
        <v>11.6</v>
      </c>
      <c r="U6">
        <v>0</v>
      </c>
    </row>
    <row r="7" spans="1:21">
      <c r="A7">
        <v>30</v>
      </c>
      <c r="B7">
        <v>1</v>
      </c>
      <c r="C7">
        <v>28.07</v>
      </c>
      <c r="D7">
        <v>15</v>
      </c>
      <c r="E7">
        <v>5</v>
      </c>
      <c r="F7">
        <v>10</v>
      </c>
      <c r="G7">
        <v>51</v>
      </c>
      <c r="H7">
        <v>10</v>
      </c>
      <c r="I7">
        <v>24</v>
      </c>
      <c r="J7">
        <v>0.13</v>
      </c>
      <c r="K7">
        <v>0</v>
      </c>
      <c r="L7">
        <v>7.0000000000000007E-2</v>
      </c>
      <c r="M7">
        <v>0.33</v>
      </c>
      <c r="N7">
        <v>0.2</v>
      </c>
      <c r="O7">
        <v>0.27</v>
      </c>
      <c r="P7">
        <v>2</v>
      </c>
      <c r="Q7">
        <v>0</v>
      </c>
      <c r="R7">
        <v>0.67</v>
      </c>
      <c r="S7">
        <v>17</v>
      </c>
      <c r="T7">
        <v>2</v>
      </c>
      <c r="U7">
        <v>3.07</v>
      </c>
    </row>
    <row r="8" spans="1:21">
      <c r="A8">
        <v>31</v>
      </c>
      <c r="B8">
        <v>1</v>
      </c>
      <c r="C8">
        <v>65.14</v>
      </c>
      <c r="D8">
        <v>76</v>
      </c>
      <c r="E8">
        <v>59</v>
      </c>
      <c r="F8">
        <v>73</v>
      </c>
      <c r="G8">
        <v>41</v>
      </c>
      <c r="H8">
        <v>60</v>
      </c>
      <c r="I8">
        <v>46</v>
      </c>
      <c r="J8">
        <v>0.27</v>
      </c>
      <c r="K8">
        <v>0</v>
      </c>
      <c r="L8">
        <v>0.33</v>
      </c>
      <c r="M8">
        <v>0.13</v>
      </c>
      <c r="N8">
        <v>0.2</v>
      </c>
      <c r="O8">
        <v>7.0000000000000007E-2</v>
      </c>
      <c r="P8">
        <v>20.27</v>
      </c>
      <c r="Q8">
        <v>0</v>
      </c>
      <c r="R8">
        <v>24.33</v>
      </c>
      <c r="S8">
        <v>5.47</v>
      </c>
      <c r="T8">
        <v>12</v>
      </c>
      <c r="U8">
        <v>0</v>
      </c>
    </row>
    <row r="9" spans="1:21">
      <c r="A9">
        <v>38</v>
      </c>
      <c r="B9">
        <v>1</v>
      </c>
      <c r="C9">
        <v>55.87</v>
      </c>
      <c r="D9">
        <v>63</v>
      </c>
      <c r="E9">
        <v>0</v>
      </c>
      <c r="F9">
        <v>21</v>
      </c>
      <c r="G9">
        <v>74</v>
      </c>
      <c r="H9">
        <v>50</v>
      </c>
      <c r="I9">
        <v>51</v>
      </c>
      <c r="J9">
        <v>0.33</v>
      </c>
      <c r="K9" t="s">
        <v>0</v>
      </c>
      <c r="L9">
        <v>7.0000000000000007E-2</v>
      </c>
      <c r="M9">
        <v>0.13</v>
      </c>
      <c r="N9">
        <v>0.2</v>
      </c>
      <c r="O9">
        <v>0.27</v>
      </c>
      <c r="P9">
        <v>21</v>
      </c>
      <c r="Q9">
        <v>0</v>
      </c>
      <c r="R9">
        <v>1.4</v>
      </c>
      <c r="S9">
        <v>9.8699999999999992</v>
      </c>
      <c r="T9">
        <v>10</v>
      </c>
      <c r="U9">
        <v>4.2</v>
      </c>
    </row>
    <row r="10" spans="1:21" s="2" customFormat="1">
      <c r="C10" s="2">
        <f>AVERAGE(C2:C9)</f>
        <v>44.862499999999997</v>
      </c>
      <c r="D10" s="2">
        <f t="shared" ref="D10:U10" si="0">AVERAGE(D2:D9)</f>
        <v>52.75</v>
      </c>
      <c r="E10" s="2">
        <f t="shared" si="0"/>
        <v>14</v>
      </c>
      <c r="F10" s="2">
        <f t="shared" si="0"/>
        <v>35.5</v>
      </c>
      <c r="G10" s="2">
        <f t="shared" si="0"/>
        <v>39.875</v>
      </c>
      <c r="H10" s="2">
        <f t="shared" si="0"/>
        <v>46</v>
      </c>
      <c r="I10" s="2">
        <f t="shared" si="0"/>
        <v>36.125</v>
      </c>
      <c r="J10" s="2">
        <f t="shared" si="0"/>
        <v>0.26625000000000004</v>
      </c>
      <c r="K10" s="2">
        <f t="shared" si="0"/>
        <v>0</v>
      </c>
      <c r="L10" s="2">
        <f t="shared" si="0"/>
        <v>0.14125000000000001</v>
      </c>
      <c r="M10" s="2">
        <f t="shared" si="0"/>
        <v>0.26500000000000001</v>
      </c>
      <c r="N10" s="2">
        <f t="shared" si="0"/>
        <v>0.17499999999999999</v>
      </c>
      <c r="O10" s="2">
        <f t="shared" si="0"/>
        <v>0.15250000000000002</v>
      </c>
      <c r="P10" s="2">
        <f t="shared" si="0"/>
        <v>14.574999999999999</v>
      </c>
      <c r="Q10" s="2">
        <f t="shared" si="0"/>
        <v>0</v>
      </c>
      <c r="R10" s="2">
        <f t="shared" si="0"/>
        <v>6.63375</v>
      </c>
      <c r="S10" s="2">
        <f t="shared" si="0"/>
        <v>9.9774999999999991</v>
      </c>
      <c r="T10" s="2">
        <f t="shared" si="0"/>
        <v>7.9587500000000002</v>
      </c>
      <c r="U10" s="2">
        <f t="shared" si="0"/>
        <v>2.80125</v>
      </c>
    </row>
    <row r="11" spans="1:21">
      <c r="C11">
        <f>STDEV(C2:C9)</f>
        <v>13.59623240880671</v>
      </c>
      <c r="D11">
        <f t="shared" ref="D11:U11" si="1">STDEV(D2:D9)</f>
        <v>23.759208741033444</v>
      </c>
      <c r="E11">
        <f t="shared" si="1"/>
        <v>19.978559936663533</v>
      </c>
      <c r="F11">
        <f t="shared" si="1"/>
        <v>21.96100440065787</v>
      </c>
      <c r="G11">
        <f t="shared" si="1"/>
        <v>16.444169613748038</v>
      </c>
      <c r="H11">
        <f t="shared" si="1"/>
        <v>17.687768170607132</v>
      </c>
      <c r="I11">
        <f t="shared" si="1"/>
        <v>18.185060587510524</v>
      </c>
      <c r="J11">
        <f t="shared" si="1"/>
        <v>7.0899828732414572E-2</v>
      </c>
      <c r="K11">
        <f t="shared" si="1"/>
        <v>0</v>
      </c>
      <c r="L11">
        <f t="shared" si="1"/>
        <v>8.8388347648318419E-2</v>
      </c>
      <c r="M11">
        <f t="shared" si="1"/>
        <v>8.7341693529330133E-2</v>
      </c>
      <c r="N11">
        <f t="shared" si="1"/>
        <v>4.8989794855663654E-2</v>
      </c>
      <c r="O11">
        <f t="shared" si="1"/>
        <v>9.2079158491872759E-2</v>
      </c>
      <c r="P11">
        <f t="shared" si="1"/>
        <v>7.7180919181584553</v>
      </c>
      <c r="Q11">
        <f t="shared" si="1"/>
        <v>0</v>
      </c>
      <c r="R11">
        <f t="shared" si="1"/>
        <v>7.8330744511425952</v>
      </c>
      <c r="S11">
        <f t="shared" si="1"/>
        <v>3.8407839601533751</v>
      </c>
      <c r="T11">
        <f t="shared" si="1"/>
        <v>3.9878975395205787</v>
      </c>
      <c r="U11">
        <f t="shared" si="1"/>
        <v>2.4277763929747964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Ruler="0" topLeftCell="A3" workbookViewId="0">
      <selection activeCell="C11" sqref="C11:U11"/>
    </sheetView>
  </sheetViews>
  <sheetFormatPr baseColWidth="10" defaultRowHeight="15" x14ac:dyDescent="0"/>
  <sheetData>
    <row r="1" spans="1:21">
      <c r="A1" s="1" t="s">
        <v>1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2</v>
      </c>
      <c r="B2" s="1">
        <v>2</v>
      </c>
      <c r="C2" s="1">
        <v>31.53</v>
      </c>
      <c r="D2" s="1">
        <v>48</v>
      </c>
      <c r="E2" s="1">
        <v>4</v>
      </c>
      <c r="F2" s="1">
        <v>3</v>
      </c>
      <c r="G2" s="1">
        <v>36</v>
      </c>
      <c r="H2" s="1">
        <v>27</v>
      </c>
      <c r="I2" s="1">
        <v>2</v>
      </c>
      <c r="J2" s="1">
        <v>0.33</v>
      </c>
      <c r="K2" s="1">
        <v>0</v>
      </c>
      <c r="L2" s="1">
        <v>0.13</v>
      </c>
      <c r="M2" s="1">
        <v>0.27</v>
      </c>
      <c r="N2" s="1">
        <v>0.2</v>
      </c>
      <c r="O2" s="1">
        <v>7.0000000000000007E-2</v>
      </c>
      <c r="P2" s="1">
        <v>16</v>
      </c>
      <c r="Q2" s="1">
        <v>0</v>
      </c>
      <c r="R2" s="1">
        <v>0.4</v>
      </c>
      <c r="S2" s="1">
        <v>9.6</v>
      </c>
      <c r="T2" s="1">
        <v>5.4</v>
      </c>
      <c r="U2" s="1">
        <v>17.2</v>
      </c>
    </row>
    <row r="3" spans="1:21">
      <c r="A3" s="1">
        <v>4</v>
      </c>
      <c r="B3" s="1">
        <v>2</v>
      </c>
      <c r="C3" s="1">
        <v>59.27</v>
      </c>
      <c r="D3" s="1">
        <v>72</v>
      </c>
      <c r="E3" s="1">
        <v>12</v>
      </c>
      <c r="F3" s="1">
        <v>57</v>
      </c>
      <c r="G3" s="1">
        <v>39</v>
      </c>
      <c r="H3" s="1">
        <v>67</v>
      </c>
      <c r="I3" s="1">
        <v>22</v>
      </c>
      <c r="J3" s="1">
        <v>0.33</v>
      </c>
      <c r="K3" s="1">
        <v>0</v>
      </c>
      <c r="L3" s="1">
        <v>0.27</v>
      </c>
      <c r="M3" s="1">
        <v>0.13</v>
      </c>
      <c r="N3" s="1">
        <v>0.2</v>
      </c>
      <c r="O3" s="1">
        <v>7.0000000000000007E-2</v>
      </c>
      <c r="P3" s="1">
        <v>24</v>
      </c>
      <c r="Q3" s="1">
        <v>0</v>
      </c>
      <c r="R3" s="1">
        <v>15.2</v>
      </c>
      <c r="S3" s="1">
        <v>5.2</v>
      </c>
      <c r="T3" s="1">
        <v>13.4</v>
      </c>
      <c r="U3" s="1">
        <v>3.73</v>
      </c>
    </row>
    <row r="4" spans="1:21">
      <c r="A4" s="1">
        <v>14</v>
      </c>
      <c r="B4" s="1">
        <v>2</v>
      </c>
      <c r="C4" s="1">
        <v>36</v>
      </c>
      <c r="D4" s="1">
        <v>35</v>
      </c>
      <c r="E4" s="1">
        <v>0</v>
      </c>
      <c r="F4" s="1">
        <v>0</v>
      </c>
      <c r="G4" s="1">
        <v>90</v>
      </c>
      <c r="H4" s="1">
        <v>20</v>
      </c>
      <c r="I4" s="1">
        <v>15</v>
      </c>
      <c r="J4" s="1">
        <v>0.27</v>
      </c>
      <c r="K4" s="1" t="s">
        <v>0</v>
      </c>
      <c r="L4" s="1" t="s">
        <v>0</v>
      </c>
      <c r="M4" s="1">
        <v>0.2</v>
      </c>
      <c r="N4" s="1">
        <v>0.33</v>
      </c>
      <c r="O4" s="1">
        <v>0.13</v>
      </c>
      <c r="P4" s="1">
        <v>9.33</v>
      </c>
      <c r="Q4" s="1">
        <v>0</v>
      </c>
      <c r="R4" s="1">
        <v>0</v>
      </c>
      <c r="S4" s="1">
        <v>18</v>
      </c>
      <c r="T4" s="1">
        <v>6.67</v>
      </c>
      <c r="U4" s="1">
        <v>3.33</v>
      </c>
    </row>
    <row r="5" spans="1:21">
      <c r="A5" s="1">
        <v>17</v>
      </c>
      <c r="B5" s="1">
        <v>2</v>
      </c>
      <c r="C5" s="1">
        <v>46.67</v>
      </c>
      <c r="D5" s="1">
        <v>66</v>
      </c>
      <c r="E5" s="1">
        <v>13</v>
      </c>
      <c r="F5" s="1">
        <v>24</v>
      </c>
      <c r="G5" s="1">
        <v>32</v>
      </c>
      <c r="H5" s="1">
        <v>53</v>
      </c>
      <c r="I5" s="1">
        <v>22</v>
      </c>
      <c r="J5" s="1">
        <v>0.33</v>
      </c>
      <c r="K5" s="1">
        <v>0</v>
      </c>
      <c r="L5" s="1">
        <v>0.2</v>
      </c>
      <c r="M5" s="1">
        <v>0.13</v>
      </c>
      <c r="N5" s="1">
        <v>0.27</v>
      </c>
      <c r="O5" s="1">
        <v>7.0000000000000007E-2</v>
      </c>
      <c r="P5" s="1">
        <v>22</v>
      </c>
      <c r="Q5" s="1">
        <v>0</v>
      </c>
      <c r="R5" s="1">
        <v>4.8</v>
      </c>
      <c r="S5" s="1">
        <v>4.2699999999999996</v>
      </c>
      <c r="T5" s="1">
        <v>14.13</v>
      </c>
      <c r="U5" s="1">
        <v>11.8</v>
      </c>
    </row>
    <row r="6" spans="1:21">
      <c r="A6" s="1">
        <v>22</v>
      </c>
      <c r="B6" s="1">
        <v>2</v>
      </c>
      <c r="C6" s="1">
        <v>53.47</v>
      </c>
      <c r="D6" s="1">
        <v>66</v>
      </c>
      <c r="E6" s="1">
        <v>3</v>
      </c>
      <c r="F6" s="1">
        <v>58</v>
      </c>
      <c r="G6" s="1">
        <v>39</v>
      </c>
      <c r="H6" s="1">
        <v>60</v>
      </c>
      <c r="I6" s="1">
        <v>9</v>
      </c>
      <c r="J6" s="1">
        <v>0.27</v>
      </c>
      <c r="K6" s="1">
        <v>0</v>
      </c>
      <c r="L6" s="1">
        <v>0.27</v>
      </c>
      <c r="M6" s="1">
        <v>0.2</v>
      </c>
      <c r="N6" s="1">
        <v>0.2</v>
      </c>
      <c r="O6" s="1">
        <v>7.0000000000000007E-2</v>
      </c>
      <c r="P6" s="1">
        <v>17.600000000000001</v>
      </c>
      <c r="Q6" s="1">
        <v>0</v>
      </c>
      <c r="R6" s="1">
        <v>15.47</v>
      </c>
      <c r="S6" s="1">
        <v>7.8</v>
      </c>
      <c r="T6" s="1">
        <v>12</v>
      </c>
      <c r="U6" s="1">
        <v>3.67</v>
      </c>
    </row>
    <row r="7" spans="1:21">
      <c r="A7" s="1">
        <v>26</v>
      </c>
      <c r="B7" s="1">
        <v>2</v>
      </c>
      <c r="C7" s="1">
        <v>48.6</v>
      </c>
      <c r="D7" s="1">
        <v>60</v>
      </c>
      <c r="E7" s="1">
        <v>2</v>
      </c>
      <c r="F7" s="1">
        <v>33</v>
      </c>
      <c r="G7" s="1">
        <v>65</v>
      </c>
      <c r="H7" s="1">
        <v>41</v>
      </c>
      <c r="I7" s="1">
        <v>4</v>
      </c>
      <c r="J7" s="1">
        <v>0.33</v>
      </c>
      <c r="K7" s="1">
        <v>0</v>
      </c>
      <c r="L7" s="1">
        <v>0.13</v>
      </c>
      <c r="M7" s="1">
        <v>0.2</v>
      </c>
      <c r="N7" s="1">
        <v>0.27</v>
      </c>
      <c r="O7" s="1">
        <v>7.0000000000000007E-2</v>
      </c>
      <c r="P7" s="1">
        <v>20</v>
      </c>
      <c r="Q7" s="1">
        <v>0</v>
      </c>
      <c r="R7" s="1">
        <v>4.4000000000000004</v>
      </c>
      <c r="S7" s="1">
        <v>13</v>
      </c>
      <c r="T7" s="1">
        <v>10.93</v>
      </c>
      <c r="U7" s="1">
        <v>5</v>
      </c>
    </row>
    <row r="8" spans="1:21">
      <c r="A8" s="1">
        <v>37</v>
      </c>
      <c r="B8" s="1">
        <v>2</v>
      </c>
      <c r="C8" s="1">
        <v>64.14</v>
      </c>
      <c r="D8" s="1">
        <v>77</v>
      </c>
      <c r="E8" s="1">
        <v>17</v>
      </c>
      <c r="F8" s="1">
        <v>67</v>
      </c>
      <c r="G8" s="1">
        <v>47</v>
      </c>
      <c r="H8" s="1">
        <v>67</v>
      </c>
      <c r="I8" s="1">
        <v>14</v>
      </c>
      <c r="J8" s="1">
        <v>0.33</v>
      </c>
      <c r="K8" s="1">
        <v>0</v>
      </c>
      <c r="L8" s="1">
        <v>0.2</v>
      </c>
      <c r="M8" s="1">
        <v>0.13</v>
      </c>
      <c r="N8" s="1">
        <v>0.27</v>
      </c>
      <c r="O8" s="1">
        <v>7.0000000000000007E-2</v>
      </c>
      <c r="P8" s="1">
        <v>25.67</v>
      </c>
      <c r="Q8" s="1">
        <v>0</v>
      </c>
      <c r="R8" s="1">
        <v>13.4</v>
      </c>
      <c r="S8" s="1">
        <v>6.27</v>
      </c>
      <c r="T8" s="1">
        <v>17.87</v>
      </c>
      <c r="U8" s="1">
        <v>13.6</v>
      </c>
    </row>
    <row r="9" spans="1:21">
      <c r="A9" s="1">
        <v>41</v>
      </c>
      <c r="B9" s="1">
        <v>2</v>
      </c>
      <c r="C9" s="1">
        <v>65</v>
      </c>
      <c r="D9" s="1">
        <v>67</v>
      </c>
      <c r="E9" s="1">
        <v>2</v>
      </c>
      <c r="F9" s="1">
        <v>76</v>
      </c>
      <c r="G9" s="1">
        <v>40</v>
      </c>
      <c r="H9" s="1">
        <v>64</v>
      </c>
      <c r="I9" s="1">
        <v>55</v>
      </c>
      <c r="J9" s="1">
        <v>0.27</v>
      </c>
      <c r="K9" s="1">
        <v>0</v>
      </c>
      <c r="L9" s="1">
        <v>0.33</v>
      </c>
      <c r="M9" s="1">
        <v>0.13</v>
      </c>
      <c r="N9" s="1">
        <v>0.2</v>
      </c>
      <c r="O9" s="1">
        <v>7.0000000000000007E-2</v>
      </c>
      <c r="P9" s="1">
        <v>17.87</v>
      </c>
      <c r="Q9" s="1">
        <v>0</v>
      </c>
      <c r="R9" s="1">
        <v>25.33</v>
      </c>
      <c r="S9" s="1">
        <v>5.33</v>
      </c>
      <c r="T9" s="1">
        <v>12.8</v>
      </c>
      <c r="U9" s="1">
        <v>1.47</v>
      </c>
    </row>
    <row r="10" spans="1:21" s="2" customFormat="1">
      <c r="C10" s="2">
        <f>AVERAGE(C2:C9)</f>
        <v>50.585000000000001</v>
      </c>
      <c r="D10" s="2">
        <f t="shared" ref="D10:U10" si="0">AVERAGE(D2:D9)</f>
        <v>61.375</v>
      </c>
      <c r="E10" s="2">
        <f t="shared" si="0"/>
        <v>6.625</v>
      </c>
      <c r="F10" s="2">
        <f t="shared" si="0"/>
        <v>39.75</v>
      </c>
      <c r="G10" s="2">
        <f t="shared" si="0"/>
        <v>48.5</v>
      </c>
      <c r="H10" s="2">
        <f t="shared" si="0"/>
        <v>49.875</v>
      </c>
      <c r="I10" s="2">
        <f t="shared" si="0"/>
        <v>17.875</v>
      </c>
      <c r="J10" s="2">
        <f t="shared" si="0"/>
        <v>0.3075</v>
      </c>
      <c r="K10" s="2">
        <f t="shared" si="0"/>
        <v>0</v>
      </c>
      <c r="L10" s="2">
        <f t="shared" si="0"/>
        <v>0.21857142857142858</v>
      </c>
      <c r="M10" s="2">
        <f t="shared" si="0"/>
        <v>0.17375000000000002</v>
      </c>
      <c r="N10" s="2">
        <f t="shared" si="0"/>
        <v>0.24249999999999999</v>
      </c>
      <c r="O10" s="2">
        <f t="shared" si="0"/>
        <v>7.7500000000000013E-2</v>
      </c>
      <c r="P10" s="2">
        <f t="shared" si="0"/>
        <v>19.058750000000003</v>
      </c>
      <c r="Q10" s="2">
        <f t="shared" si="0"/>
        <v>0</v>
      </c>
      <c r="R10" s="2">
        <f t="shared" si="0"/>
        <v>9.875</v>
      </c>
      <c r="S10" s="2">
        <f t="shared" si="0"/>
        <v>8.6837499999999981</v>
      </c>
      <c r="T10" s="2">
        <f t="shared" si="0"/>
        <v>11.65</v>
      </c>
      <c r="U10" s="2">
        <f t="shared" si="0"/>
        <v>7.4750000000000005</v>
      </c>
    </row>
    <row r="11" spans="1:21">
      <c r="C11">
        <f>STDEV(C2:C9)</f>
        <v>12.365651736044594</v>
      </c>
      <c r="D11">
        <f t="shared" ref="D11:U11" si="1">STDEV(D2:D9)</f>
        <v>13.66891677179599</v>
      </c>
      <c r="E11">
        <f t="shared" si="1"/>
        <v>6.3681686086795342</v>
      </c>
      <c r="F11">
        <f t="shared" si="1"/>
        <v>29.060282173440779</v>
      </c>
      <c r="G11">
        <f t="shared" si="1"/>
        <v>19.559433237479777</v>
      </c>
      <c r="H11">
        <f t="shared" si="1"/>
        <v>18.488896281668243</v>
      </c>
      <c r="I11">
        <f t="shared" si="1"/>
        <v>16.728397583578822</v>
      </c>
      <c r="J11">
        <f t="shared" si="1"/>
        <v>3.1052950170405939E-2</v>
      </c>
      <c r="K11">
        <f t="shared" si="1"/>
        <v>0</v>
      </c>
      <c r="L11">
        <f t="shared" si="1"/>
        <v>7.5372092852410491E-2</v>
      </c>
      <c r="M11">
        <f t="shared" si="1"/>
        <v>5.208166663999917E-2</v>
      </c>
      <c r="N11">
        <f t="shared" si="1"/>
        <v>4.9497474683058568E-2</v>
      </c>
      <c r="O11">
        <f t="shared" si="1"/>
        <v>2.1213203435596403E-2</v>
      </c>
      <c r="P11">
        <f t="shared" si="1"/>
        <v>5.1437491537926672</v>
      </c>
      <c r="Q11">
        <f t="shared" si="1"/>
        <v>0</v>
      </c>
      <c r="R11">
        <f t="shared" si="1"/>
        <v>8.8959445013685077</v>
      </c>
      <c r="S11">
        <f t="shared" si="1"/>
        <v>4.7167571714352379</v>
      </c>
      <c r="T11">
        <f t="shared" si="1"/>
        <v>4.0307319434564226</v>
      </c>
      <c r="U11">
        <f t="shared" si="1"/>
        <v>5.8391119677078089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Ruler="0" topLeftCell="K1" workbookViewId="0">
      <selection activeCell="R22" sqref="R22"/>
    </sheetView>
  </sheetViews>
  <sheetFormatPr baseColWidth="10" defaultRowHeight="15" x14ac:dyDescent="0"/>
  <sheetData>
    <row r="1" spans="1:21">
      <c r="A1" s="1" t="s">
        <v>1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3</v>
      </c>
      <c r="B2" s="1">
        <v>3</v>
      </c>
      <c r="C2" s="1">
        <v>72.739999999999995</v>
      </c>
      <c r="D2" s="1">
        <v>84</v>
      </c>
      <c r="E2" s="1">
        <v>5</v>
      </c>
      <c r="F2" s="1">
        <v>21</v>
      </c>
      <c r="G2" s="1">
        <v>56</v>
      </c>
      <c r="H2" s="1">
        <v>70</v>
      </c>
      <c r="I2" s="1">
        <v>86</v>
      </c>
      <c r="J2" s="1">
        <v>0.33</v>
      </c>
      <c r="K2" s="1">
        <v>0</v>
      </c>
      <c r="L2" s="1">
        <v>7.0000000000000007E-2</v>
      </c>
      <c r="M2" s="1">
        <v>0.13</v>
      </c>
      <c r="N2" s="1">
        <v>0.27</v>
      </c>
      <c r="O2" s="1">
        <v>0.2</v>
      </c>
      <c r="P2" s="1">
        <v>28</v>
      </c>
      <c r="Q2" s="1">
        <v>0</v>
      </c>
      <c r="R2" s="1">
        <v>1.4</v>
      </c>
      <c r="S2" s="1">
        <v>7.47</v>
      </c>
      <c r="T2" s="1">
        <v>18.670000000000002</v>
      </c>
      <c r="U2" s="1">
        <v>1.47</v>
      </c>
    </row>
    <row r="3" spans="1:21">
      <c r="A3" s="1">
        <v>8</v>
      </c>
      <c r="B3" s="1">
        <v>3</v>
      </c>
      <c r="C3" s="1">
        <v>45.6</v>
      </c>
      <c r="D3" s="1">
        <v>67</v>
      </c>
      <c r="E3" s="1">
        <v>10</v>
      </c>
      <c r="F3" s="1">
        <v>23</v>
      </c>
      <c r="G3" s="1">
        <v>37</v>
      </c>
      <c r="H3" s="1">
        <v>52</v>
      </c>
      <c r="I3" s="1">
        <v>29</v>
      </c>
      <c r="J3" s="1">
        <v>0.27</v>
      </c>
      <c r="K3" s="1">
        <v>0</v>
      </c>
      <c r="L3" s="1">
        <v>0.13</v>
      </c>
      <c r="M3" s="1">
        <v>0.33</v>
      </c>
      <c r="N3" s="1">
        <v>0.2</v>
      </c>
      <c r="O3" s="1">
        <v>7.0000000000000007E-2</v>
      </c>
      <c r="P3" s="1">
        <v>17.87</v>
      </c>
      <c r="Q3" s="1">
        <v>0</v>
      </c>
      <c r="R3" s="1">
        <v>3.07</v>
      </c>
      <c r="S3" s="1">
        <v>12.33</v>
      </c>
      <c r="T3" s="1">
        <v>10.4</v>
      </c>
      <c r="U3" s="1">
        <v>4.8</v>
      </c>
    </row>
    <row r="4" spans="1:21">
      <c r="A4" s="1">
        <v>15</v>
      </c>
      <c r="B4" s="1">
        <v>3</v>
      </c>
      <c r="C4" s="1">
        <v>53.13</v>
      </c>
      <c r="D4" s="1">
        <v>69</v>
      </c>
      <c r="E4" s="1">
        <v>28</v>
      </c>
      <c r="F4" s="1">
        <v>50</v>
      </c>
      <c r="G4" s="1">
        <v>50</v>
      </c>
      <c r="H4" s="1">
        <v>51</v>
      </c>
      <c r="I4" s="1">
        <v>25</v>
      </c>
      <c r="J4" s="1">
        <v>0.33</v>
      </c>
      <c r="K4" s="1">
        <v>0</v>
      </c>
      <c r="L4" s="1">
        <v>0.2</v>
      </c>
      <c r="M4" s="1">
        <v>0.2</v>
      </c>
      <c r="N4" s="1">
        <v>0.13</v>
      </c>
      <c r="O4" s="1">
        <v>0.13</v>
      </c>
      <c r="P4" s="1">
        <v>23</v>
      </c>
      <c r="Q4" s="1">
        <v>0</v>
      </c>
      <c r="R4" s="1">
        <v>10</v>
      </c>
      <c r="S4" s="1">
        <v>10</v>
      </c>
      <c r="T4" s="1">
        <v>6.8</v>
      </c>
      <c r="U4" s="1">
        <v>10.199999999999999</v>
      </c>
    </row>
    <row r="5" spans="1:21">
      <c r="A5" s="1">
        <v>18</v>
      </c>
      <c r="B5" s="1">
        <v>3</v>
      </c>
      <c r="C5" s="1">
        <v>62.73</v>
      </c>
      <c r="D5" s="1">
        <v>78</v>
      </c>
      <c r="E5" s="1">
        <v>9</v>
      </c>
      <c r="F5" s="1">
        <v>33</v>
      </c>
      <c r="G5" s="1">
        <v>69</v>
      </c>
      <c r="H5" s="1">
        <v>49</v>
      </c>
      <c r="I5" s="1">
        <v>59</v>
      </c>
      <c r="J5" s="1">
        <v>0.27</v>
      </c>
      <c r="K5" s="1">
        <v>7.0000000000000007E-2</v>
      </c>
      <c r="L5" s="1">
        <v>0</v>
      </c>
      <c r="M5" s="1">
        <v>0.33</v>
      </c>
      <c r="N5" s="1">
        <v>0.13</v>
      </c>
      <c r="O5" s="1">
        <v>0.2</v>
      </c>
      <c r="P5" s="1">
        <v>20.8</v>
      </c>
      <c r="Q5" s="1">
        <v>0.6</v>
      </c>
      <c r="R5" s="1">
        <v>0</v>
      </c>
      <c r="S5" s="1">
        <v>23</v>
      </c>
      <c r="T5" s="1">
        <v>6.53</v>
      </c>
      <c r="U5" s="1">
        <v>0.73</v>
      </c>
    </row>
    <row r="6" spans="1:21">
      <c r="A6" s="1">
        <v>21</v>
      </c>
      <c r="B6" s="1">
        <v>3</v>
      </c>
      <c r="C6" s="1">
        <v>55.39</v>
      </c>
      <c r="D6" s="1">
        <v>68</v>
      </c>
      <c r="E6" s="1">
        <v>14</v>
      </c>
      <c r="F6" s="1">
        <v>77</v>
      </c>
      <c r="G6" s="1">
        <v>22</v>
      </c>
      <c r="H6" s="1">
        <v>58</v>
      </c>
      <c r="I6" s="1">
        <v>47</v>
      </c>
      <c r="J6" s="1">
        <v>0.27</v>
      </c>
      <c r="K6" s="1">
        <v>0</v>
      </c>
      <c r="L6" s="1">
        <v>0.27</v>
      </c>
      <c r="M6" s="1">
        <v>0.27</v>
      </c>
      <c r="N6" s="1">
        <v>0.13</v>
      </c>
      <c r="O6" s="1">
        <v>7.0000000000000007E-2</v>
      </c>
      <c r="P6" s="1">
        <v>18.13</v>
      </c>
      <c r="Q6" s="1">
        <v>0</v>
      </c>
      <c r="R6" s="1">
        <v>20.53</v>
      </c>
      <c r="S6" s="1">
        <v>5.87</v>
      </c>
      <c r="T6" s="1">
        <v>7.73</v>
      </c>
      <c r="U6" s="1">
        <v>0.6</v>
      </c>
    </row>
    <row r="7" spans="1:21">
      <c r="A7" s="1">
        <v>28</v>
      </c>
      <c r="B7" s="1">
        <v>3</v>
      </c>
      <c r="C7" s="1">
        <v>50.33</v>
      </c>
      <c r="D7" s="1">
        <v>72</v>
      </c>
      <c r="E7" s="1">
        <v>2</v>
      </c>
      <c r="F7" s="1">
        <v>49</v>
      </c>
      <c r="G7" s="1">
        <v>37</v>
      </c>
      <c r="H7" s="1">
        <v>49</v>
      </c>
      <c r="I7" s="1">
        <v>1</v>
      </c>
      <c r="J7" s="1">
        <v>0.27</v>
      </c>
      <c r="K7" s="1">
        <v>0</v>
      </c>
      <c r="L7" s="1">
        <v>0.33</v>
      </c>
      <c r="M7" s="1">
        <v>0.13</v>
      </c>
      <c r="N7" s="1">
        <v>0.2</v>
      </c>
      <c r="O7" s="1">
        <v>7.0000000000000007E-2</v>
      </c>
      <c r="P7" s="1">
        <v>19.2</v>
      </c>
      <c r="Q7" s="1">
        <v>0</v>
      </c>
      <c r="R7" s="1">
        <v>16.329999999999998</v>
      </c>
      <c r="S7" s="1">
        <v>4.93</v>
      </c>
      <c r="T7" s="1">
        <v>9.8000000000000007</v>
      </c>
      <c r="U7" s="1">
        <v>1.33</v>
      </c>
    </row>
    <row r="8" spans="1:21">
      <c r="A8" s="1">
        <v>35</v>
      </c>
      <c r="B8" s="1">
        <v>3</v>
      </c>
      <c r="C8" s="1">
        <v>60.34</v>
      </c>
      <c r="D8" s="1">
        <v>69</v>
      </c>
      <c r="E8" s="1">
        <v>6</v>
      </c>
      <c r="F8" s="1">
        <v>40</v>
      </c>
      <c r="G8" s="1">
        <v>75</v>
      </c>
      <c r="H8" s="1">
        <v>60</v>
      </c>
      <c r="I8" s="1">
        <v>20</v>
      </c>
      <c r="J8" s="1">
        <v>0.33</v>
      </c>
      <c r="K8" s="1">
        <v>0</v>
      </c>
      <c r="L8" s="1">
        <v>7.0000000000000007E-2</v>
      </c>
      <c r="M8" s="1">
        <v>0.27</v>
      </c>
      <c r="N8" s="1">
        <v>0.2</v>
      </c>
      <c r="O8" s="1">
        <v>0.13</v>
      </c>
      <c r="P8" s="1">
        <v>23</v>
      </c>
      <c r="Q8" s="1">
        <v>0</v>
      </c>
      <c r="R8" s="1">
        <v>2.67</v>
      </c>
      <c r="S8" s="1">
        <v>20</v>
      </c>
      <c r="T8" s="1">
        <v>12</v>
      </c>
      <c r="U8" s="1">
        <v>1</v>
      </c>
    </row>
    <row r="9" spans="1:21">
      <c r="A9" s="1">
        <v>39</v>
      </c>
      <c r="B9" s="1">
        <v>3</v>
      </c>
      <c r="C9" s="1">
        <v>77.67</v>
      </c>
      <c r="D9" s="1">
        <v>83</v>
      </c>
      <c r="E9" s="1">
        <v>48</v>
      </c>
      <c r="F9" s="1">
        <v>75</v>
      </c>
      <c r="G9" s="1">
        <v>67</v>
      </c>
      <c r="H9" s="1">
        <v>82</v>
      </c>
      <c r="I9" s="1">
        <v>63</v>
      </c>
      <c r="J9" s="1">
        <v>0.33</v>
      </c>
      <c r="K9" s="1">
        <v>0</v>
      </c>
      <c r="L9" s="1">
        <v>0.2</v>
      </c>
      <c r="M9" s="1">
        <v>0.13</v>
      </c>
      <c r="N9" s="1">
        <v>0.27</v>
      </c>
      <c r="O9" s="1">
        <v>7.0000000000000007E-2</v>
      </c>
      <c r="P9" s="1">
        <v>27.67</v>
      </c>
      <c r="Q9" s="1">
        <v>0</v>
      </c>
      <c r="R9" s="1">
        <v>15</v>
      </c>
      <c r="S9" s="1">
        <v>8.93</v>
      </c>
      <c r="T9" s="1">
        <v>21.87</v>
      </c>
      <c r="U9" s="1">
        <v>0</v>
      </c>
    </row>
    <row r="10" spans="1:21" s="2" customFormat="1">
      <c r="C10" s="2">
        <f>AVERAGE(C2:C9)</f>
        <v>59.741250000000001</v>
      </c>
      <c r="D10" s="2">
        <f t="shared" ref="D10:U10" si="0">AVERAGE(D2:D9)</f>
        <v>73.75</v>
      </c>
      <c r="E10" s="2">
        <f t="shared" si="0"/>
        <v>15.25</v>
      </c>
      <c r="F10" s="2">
        <f t="shared" si="0"/>
        <v>46</v>
      </c>
      <c r="G10" s="2">
        <f t="shared" si="0"/>
        <v>51.625</v>
      </c>
      <c r="H10" s="2">
        <f t="shared" si="0"/>
        <v>58.875</v>
      </c>
      <c r="I10" s="2">
        <f t="shared" si="0"/>
        <v>41.25</v>
      </c>
      <c r="J10" s="2">
        <f t="shared" si="0"/>
        <v>0.30000000000000004</v>
      </c>
      <c r="K10" s="2">
        <f t="shared" si="0"/>
        <v>8.7500000000000008E-3</v>
      </c>
      <c r="L10" s="2">
        <f t="shared" si="0"/>
        <v>0.15875</v>
      </c>
      <c r="M10" s="2">
        <f t="shared" si="0"/>
        <v>0.22375</v>
      </c>
      <c r="N10" s="2">
        <f t="shared" si="0"/>
        <v>0.19125</v>
      </c>
      <c r="O10" s="2">
        <f t="shared" si="0"/>
        <v>0.11750000000000002</v>
      </c>
      <c r="P10" s="2">
        <f t="shared" si="0"/>
        <v>22.208750000000002</v>
      </c>
      <c r="Q10" s="2">
        <f t="shared" si="0"/>
        <v>7.4999999999999997E-2</v>
      </c>
      <c r="R10" s="2">
        <f t="shared" si="0"/>
        <v>8.625</v>
      </c>
      <c r="S10" s="2">
        <f t="shared" si="0"/>
        <v>11.56625</v>
      </c>
      <c r="T10" s="2">
        <f t="shared" si="0"/>
        <v>11.725</v>
      </c>
      <c r="U10" s="2">
        <f t="shared" si="0"/>
        <v>2.5162500000000003</v>
      </c>
    </row>
    <row r="11" spans="1:21">
      <c r="C11">
        <f>STDEV(C2:C9)</f>
        <v>11.025213230850186</v>
      </c>
      <c r="D11">
        <f t="shared" ref="D11:U11" si="1">STDEV(D2:D9)</f>
        <v>6.9230463979791033</v>
      </c>
      <c r="E11">
        <f t="shared" si="1"/>
        <v>15.443445211480501</v>
      </c>
      <c r="F11">
        <f t="shared" si="1"/>
        <v>21.334077367977674</v>
      </c>
      <c r="G11">
        <f t="shared" si="1"/>
        <v>18.562154277684783</v>
      </c>
      <c r="H11">
        <f t="shared" si="1"/>
        <v>11.740497677453273</v>
      </c>
      <c r="I11">
        <f t="shared" si="1"/>
        <v>27.540878707840822</v>
      </c>
      <c r="J11">
        <f t="shared" si="1"/>
        <v>3.2071349029490923E-2</v>
      </c>
      <c r="K11">
        <f t="shared" si="1"/>
        <v>2.4748737341529166E-2</v>
      </c>
      <c r="L11">
        <f t="shared" si="1"/>
        <v>0.11141139977578599</v>
      </c>
      <c r="M11">
        <f t="shared" si="1"/>
        <v>8.7658020576719578E-2</v>
      </c>
      <c r="N11">
        <f t="shared" si="1"/>
        <v>5.8416607227739691E-2</v>
      </c>
      <c r="O11">
        <f t="shared" si="1"/>
        <v>5.7258810925231642E-2</v>
      </c>
      <c r="P11">
        <f t="shared" si="1"/>
        <v>3.984148726067898</v>
      </c>
      <c r="Q11">
        <f t="shared" si="1"/>
        <v>0.21213203435596426</v>
      </c>
      <c r="R11">
        <f t="shared" si="1"/>
        <v>7.8970030481732199</v>
      </c>
      <c r="S11">
        <f t="shared" si="1"/>
        <v>6.602070968372618</v>
      </c>
      <c r="T11">
        <f t="shared" si="1"/>
        <v>5.6555232169219236</v>
      </c>
      <c r="U11">
        <f t="shared" si="1"/>
        <v>3.4278395424190187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Ruler="0" workbookViewId="0">
      <selection activeCell="C11" sqref="C11:U11"/>
    </sheetView>
  </sheetViews>
  <sheetFormatPr baseColWidth="10" defaultRowHeight="15" x14ac:dyDescent="0"/>
  <sheetData>
    <row r="1" spans="1:21">
      <c r="A1" s="1" t="s">
        <v>1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5</v>
      </c>
      <c r="B2" s="1">
        <v>4</v>
      </c>
      <c r="C2" s="1">
        <v>53.79</v>
      </c>
      <c r="D2" s="1">
        <v>44</v>
      </c>
      <c r="E2" s="1">
        <v>11</v>
      </c>
      <c r="F2" s="1">
        <v>81</v>
      </c>
      <c r="G2" s="1">
        <v>38</v>
      </c>
      <c r="H2" s="1">
        <v>56</v>
      </c>
      <c r="I2" s="1">
        <v>19</v>
      </c>
      <c r="J2" s="1">
        <v>7.0000000000000007E-2</v>
      </c>
      <c r="K2" s="1">
        <v>0</v>
      </c>
      <c r="L2" s="1">
        <v>0.33</v>
      </c>
      <c r="M2" s="1">
        <v>0.27</v>
      </c>
      <c r="N2" s="1">
        <v>0.2</v>
      </c>
      <c r="O2" s="1">
        <v>0.13</v>
      </c>
      <c r="P2" s="1">
        <v>2.93</v>
      </c>
      <c r="Q2" s="1">
        <v>0</v>
      </c>
      <c r="R2" s="1">
        <v>27</v>
      </c>
      <c r="S2" s="1">
        <v>10.130000000000001</v>
      </c>
      <c r="T2" s="1">
        <v>11.2</v>
      </c>
      <c r="U2" s="1">
        <v>2.5299999999999998</v>
      </c>
    </row>
    <row r="3" spans="1:21">
      <c r="A3" s="1">
        <v>7</v>
      </c>
      <c r="B3" s="1">
        <v>4</v>
      </c>
      <c r="C3" s="1">
        <v>73.81</v>
      </c>
      <c r="D3" s="1">
        <v>85</v>
      </c>
      <c r="E3" s="1">
        <v>21</v>
      </c>
      <c r="F3" s="1">
        <v>74</v>
      </c>
      <c r="G3" s="1">
        <v>50</v>
      </c>
      <c r="H3" s="1">
        <v>75</v>
      </c>
      <c r="I3" s="1">
        <v>70</v>
      </c>
      <c r="J3" s="1">
        <v>0.27</v>
      </c>
      <c r="K3" s="1">
        <v>0</v>
      </c>
      <c r="L3" s="1">
        <v>0.2</v>
      </c>
      <c r="M3" s="1">
        <v>0.13</v>
      </c>
      <c r="N3" s="1">
        <v>0.33</v>
      </c>
      <c r="O3" s="1">
        <v>7.0000000000000007E-2</v>
      </c>
      <c r="P3" s="1">
        <v>22.67</v>
      </c>
      <c r="Q3" s="1">
        <v>0</v>
      </c>
      <c r="R3" s="1">
        <v>14.8</v>
      </c>
      <c r="S3" s="1">
        <v>6.67</v>
      </c>
      <c r="T3" s="1">
        <v>25</v>
      </c>
      <c r="U3" s="1">
        <v>1.93</v>
      </c>
    </row>
    <row r="4" spans="1:21">
      <c r="A4" s="1">
        <v>11</v>
      </c>
      <c r="B4" s="1">
        <v>4</v>
      </c>
      <c r="C4" s="1">
        <v>76.930000000000007</v>
      </c>
      <c r="D4" s="1">
        <v>85</v>
      </c>
      <c r="E4" s="1">
        <v>6</v>
      </c>
      <c r="F4" s="1">
        <v>79</v>
      </c>
      <c r="G4" s="1">
        <v>45</v>
      </c>
      <c r="H4" s="1">
        <v>80</v>
      </c>
      <c r="I4" s="1">
        <v>67</v>
      </c>
      <c r="J4" s="1">
        <v>0.27</v>
      </c>
      <c r="K4" s="1">
        <v>0</v>
      </c>
      <c r="L4" s="1">
        <v>0.33</v>
      </c>
      <c r="M4" s="1">
        <v>7.0000000000000007E-2</v>
      </c>
      <c r="N4" s="1">
        <v>0.2</v>
      </c>
      <c r="O4" s="1">
        <v>0.13</v>
      </c>
      <c r="P4" s="1">
        <v>22.67</v>
      </c>
      <c r="Q4" s="1">
        <v>0</v>
      </c>
      <c r="R4" s="1">
        <v>26.33</v>
      </c>
      <c r="S4" s="1">
        <v>3</v>
      </c>
      <c r="T4" s="1">
        <v>16</v>
      </c>
      <c r="U4" s="1">
        <v>1.93</v>
      </c>
    </row>
    <row r="5" spans="1:21">
      <c r="A5" s="1">
        <v>20</v>
      </c>
      <c r="B5" s="1">
        <v>4</v>
      </c>
      <c r="C5" s="1">
        <v>48.07</v>
      </c>
      <c r="D5" s="1">
        <v>66</v>
      </c>
      <c r="E5" s="1">
        <v>1</v>
      </c>
      <c r="F5" s="1">
        <v>38</v>
      </c>
      <c r="G5" s="1">
        <v>28</v>
      </c>
      <c r="H5" s="1">
        <v>73</v>
      </c>
      <c r="I5" s="1">
        <v>15</v>
      </c>
      <c r="J5" s="1">
        <v>0.2</v>
      </c>
      <c r="K5" s="1">
        <v>0</v>
      </c>
      <c r="L5" s="1">
        <v>0.13</v>
      </c>
      <c r="M5" s="1">
        <v>0.33</v>
      </c>
      <c r="N5" s="1">
        <v>0.27</v>
      </c>
      <c r="O5" s="1">
        <v>7.0000000000000007E-2</v>
      </c>
      <c r="P5" s="1">
        <v>13.2</v>
      </c>
      <c r="Q5" s="1">
        <v>0</v>
      </c>
      <c r="R5" s="1">
        <v>5.07</v>
      </c>
      <c r="S5" s="1">
        <v>9.33</v>
      </c>
      <c r="T5" s="1">
        <v>19.47</v>
      </c>
      <c r="U5" s="1">
        <v>3.13</v>
      </c>
    </row>
    <row r="6" spans="1:21">
      <c r="A6" s="1">
        <v>25</v>
      </c>
      <c r="B6" s="1">
        <v>4</v>
      </c>
      <c r="C6" s="1">
        <v>59.94</v>
      </c>
      <c r="D6" s="1">
        <v>59</v>
      </c>
      <c r="E6" s="1">
        <v>83</v>
      </c>
      <c r="F6" s="1">
        <v>51</v>
      </c>
      <c r="G6" s="1">
        <v>32</v>
      </c>
      <c r="H6" s="1">
        <v>63</v>
      </c>
      <c r="I6" s="1">
        <v>52</v>
      </c>
      <c r="J6" s="1">
        <v>0.33</v>
      </c>
      <c r="K6" s="1">
        <v>0.2</v>
      </c>
      <c r="L6" s="1">
        <v>0.13</v>
      </c>
      <c r="M6" s="1">
        <v>0.13</v>
      </c>
      <c r="N6" s="1">
        <v>0.2</v>
      </c>
      <c r="O6" s="1">
        <v>0</v>
      </c>
      <c r="P6" s="1">
        <v>19.670000000000002</v>
      </c>
      <c r="Q6" s="1">
        <v>16.600000000000001</v>
      </c>
      <c r="R6" s="1">
        <v>6.8</v>
      </c>
      <c r="S6" s="1">
        <v>4.2699999999999996</v>
      </c>
      <c r="T6" s="1">
        <v>12.6</v>
      </c>
      <c r="U6" s="1">
        <v>0.27</v>
      </c>
    </row>
    <row r="7" spans="1:21">
      <c r="A7" s="1">
        <v>27</v>
      </c>
      <c r="B7" s="1">
        <v>4</v>
      </c>
      <c r="C7" s="1">
        <v>72.400000000000006</v>
      </c>
      <c r="D7" s="1">
        <v>68</v>
      </c>
      <c r="E7" s="1">
        <v>18</v>
      </c>
      <c r="F7" s="1">
        <v>86</v>
      </c>
      <c r="G7" s="1">
        <v>63</v>
      </c>
      <c r="H7" s="1">
        <v>61</v>
      </c>
      <c r="I7" s="1">
        <v>75</v>
      </c>
      <c r="J7" s="1">
        <v>0.27</v>
      </c>
      <c r="K7" s="1">
        <v>0</v>
      </c>
      <c r="L7" s="1">
        <v>0.33</v>
      </c>
      <c r="M7" s="1">
        <v>0.13</v>
      </c>
      <c r="N7" s="1">
        <v>0.2</v>
      </c>
      <c r="O7" s="1">
        <v>7.0000000000000007E-2</v>
      </c>
      <c r="P7" s="1">
        <v>18.13</v>
      </c>
      <c r="Q7" s="1">
        <v>0</v>
      </c>
      <c r="R7" s="1">
        <v>28.67</v>
      </c>
      <c r="S7" s="1">
        <v>8.4</v>
      </c>
      <c r="T7" s="1">
        <v>12.2</v>
      </c>
      <c r="U7" s="1">
        <v>7.0000000000000007E-2</v>
      </c>
    </row>
    <row r="8" spans="1:21">
      <c r="A8" s="1">
        <v>33</v>
      </c>
      <c r="B8" s="1">
        <v>4</v>
      </c>
      <c r="C8" s="1">
        <v>62.08</v>
      </c>
      <c r="D8" s="1">
        <v>77</v>
      </c>
      <c r="E8" s="1">
        <v>50</v>
      </c>
      <c r="F8" s="1">
        <v>65</v>
      </c>
      <c r="G8" s="1">
        <v>35</v>
      </c>
      <c r="H8" s="1">
        <v>64</v>
      </c>
      <c r="I8" s="1">
        <v>55</v>
      </c>
      <c r="J8" s="1">
        <v>0.33</v>
      </c>
      <c r="K8" s="1">
        <v>0</v>
      </c>
      <c r="L8" s="1">
        <v>0.13</v>
      </c>
      <c r="M8" s="1">
        <v>0.2</v>
      </c>
      <c r="N8" s="1">
        <v>0.27</v>
      </c>
      <c r="O8" s="1">
        <v>7.0000000000000007E-2</v>
      </c>
      <c r="P8" s="1">
        <v>25.67</v>
      </c>
      <c r="Q8" s="1">
        <v>0</v>
      </c>
      <c r="R8" s="1">
        <v>8.67</v>
      </c>
      <c r="S8" s="1">
        <v>7</v>
      </c>
      <c r="T8" s="1">
        <v>17.07</v>
      </c>
      <c r="U8" s="1">
        <v>5.87</v>
      </c>
    </row>
    <row r="9" spans="1:21">
      <c r="A9" s="1">
        <v>40</v>
      </c>
      <c r="B9" s="1">
        <v>4</v>
      </c>
      <c r="C9" s="1">
        <v>75.930000000000007</v>
      </c>
      <c r="D9" s="1">
        <v>86</v>
      </c>
      <c r="E9" s="1">
        <v>75</v>
      </c>
      <c r="F9" s="1">
        <v>80</v>
      </c>
      <c r="G9" s="1">
        <v>46</v>
      </c>
      <c r="H9" s="1">
        <v>74</v>
      </c>
      <c r="I9" s="1">
        <v>76</v>
      </c>
      <c r="J9" s="1">
        <v>0.33</v>
      </c>
      <c r="K9" s="1">
        <v>7.0000000000000007E-2</v>
      </c>
      <c r="L9" s="1">
        <v>0.27</v>
      </c>
      <c r="M9" s="1">
        <v>0.13</v>
      </c>
      <c r="N9" s="1">
        <v>0.2</v>
      </c>
      <c r="O9" s="1">
        <v>0</v>
      </c>
      <c r="P9" s="1">
        <v>28.67</v>
      </c>
      <c r="Q9" s="1">
        <v>5</v>
      </c>
      <c r="R9" s="1">
        <v>21.33</v>
      </c>
      <c r="S9" s="1">
        <v>6.13</v>
      </c>
      <c r="T9" s="1">
        <v>14.8</v>
      </c>
      <c r="U9" s="1">
        <v>3.67</v>
      </c>
    </row>
    <row r="10" spans="1:21" s="2" customFormat="1">
      <c r="C10" s="2">
        <f>AVERAGE(C2:C9)</f>
        <v>65.368749999999991</v>
      </c>
      <c r="D10" s="2">
        <f t="shared" ref="D10:U10" si="0">AVERAGE(D2:D9)</f>
        <v>71.25</v>
      </c>
      <c r="E10" s="2">
        <f t="shared" si="0"/>
        <v>33.125</v>
      </c>
      <c r="F10" s="2">
        <f t="shared" si="0"/>
        <v>69.25</v>
      </c>
      <c r="G10" s="2">
        <f t="shared" si="0"/>
        <v>42.125</v>
      </c>
      <c r="H10" s="2">
        <f t="shared" si="0"/>
        <v>68.25</v>
      </c>
      <c r="I10" s="2">
        <f t="shared" si="0"/>
        <v>53.625</v>
      </c>
      <c r="J10" s="2">
        <f t="shared" si="0"/>
        <v>0.25875000000000004</v>
      </c>
      <c r="K10" s="2">
        <f t="shared" si="0"/>
        <v>3.3750000000000002E-2</v>
      </c>
      <c r="L10" s="2">
        <f t="shared" si="0"/>
        <v>0.23125000000000001</v>
      </c>
      <c r="M10" s="2">
        <f t="shared" si="0"/>
        <v>0.17375000000000002</v>
      </c>
      <c r="N10" s="2">
        <f t="shared" si="0"/>
        <v>0.23374999999999999</v>
      </c>
      <c r="O10" s="2">
        <f t="shared" si="0"/>
        <v>6.7500000000000004E-2</v>
      </c>
      <c r="P10" s="2">
        <f t="shared" si="0"/>
        <v>19.201250000000002</v>
      </c>
      <c r="Q10" s="2">
        <f t="shared" si="0"/>
        <v>2.7</v>
      </c>
      <c r="R10" s="2">
        <f t="shared" si="0"/>
        <v>17.333749999999998</v>
      </c>
      <c r="S10" s="2">
        <f t="shared" si="0"/>
        <v>6.8662500000000009</v>
      </c>
      <c r="T10" s="2">
        <f t="shared" si="0"/>
        <v>16.0425</v>
      </c>
      <c r="U10" s="2">
        <f t="shared" si="0"/>
        <v>2.4249999999999998</v>
      </c>
    </row>
    <row r="11" spans="1:21">
      <c r="C11">
        <f>STDEV(C2:C9)</f>
        <v>10.951171414837086</v>
      </c>
      <c r="D11">
        <f t="shared" ref="D11:U11" si="1">STDEV(D2:D9)</f>
        <v>14.92600798223404</v>
      </c>
      <c r="E11">
        <f t="shared" si="1"/>
        <v>31.979625209990008</v>
      </c>
      <c r="F11">
        <f t="shared" si="1"/>
        <v>16.816233653399156</v>
      </c>
      <c r="G11">
        <f t="shared" si="1"/>
        <v>11.281305648853644</v>
      </c>
      <c r="H11">
        <f t="shared" si="1"/>
        <v>8.3452296039628013</v>
      </c>
      <c r="I11">
        <f t="shared" si="1"/>
        <v>24.201165851492124</v>
      </c>
      <c r="J11">
        <f t="shared" si="1"/>
        <v>8.8388347648318349E-2</v>
      </c>
      <c r="K11">
        <f t="shared" si="1"/>
        <v>7.1501748230375459E-2</v>
      </c>
      <c r="L11">
        <f t="shared" si="1"/>
        <v>9.4481668667978788E-2</v>
      </c>
      <c r="M11">
        <f t="shared" si="1"/>
        <v>8.6839342630926353E-2</v>
      </c>
      <c r="N11">
        <f t="shared" si="1"/>
        <v>5.0124844139408764E-2</v>
      </c>
      <c r="O11">
        <f t="shared" si="1"/>
        <v>4.9208013284713824E-2</v>
      </c>
      <c r="P11">
        <f t="shared" si="1"/>
        <v>8.086163557054018</v>
      </c>
      <c r="Q11">
        <f t="shared" si="1"/>
        <v>5.8826621767456864</v>
      </c>
      <c r="R11">
        <f t="shared" si="1"/>
        <v>9.722502525437724</v>
      </c>
      <c r="S11">
        <f t="shared" si="1"/>
        <v>2.4307960924061769</v>
      </c>
      <c r="T11">
        <f t="shared" si="1"/>
        <v>4.5458199009011038</v>
      </c>
      <c r="U11">
        <f t="shared" si="1"/>
        <v>1.8748790437176019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Ruler="0" workbookViewId="0">
      <selection activeCell="C11" sqref="C11:U11"/>
    </sheetView>
  </sheetViews>
  <sheetFormatPr baseColWidth="10" defaultRowHeight="15" x14ac:dyDescent="0"/>
  <sheetData>
    <row r="1" spans="1:21">
      <c r="A1" s="1" t="s">
        <v>1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9</v>
      </c>
      <c r="B2" s="1">
        <v>5</v>
      </c>
      <c r="C2" s="1">
        <v>41.47</v>
      </c>
      <c r="D2" s="1">
        <v>69</v>
      </c>
      <c r="E2" s="1">
        <v>15</v>
      </c>
      <c r="F2" s="1">
        <v>49</v>
      </c>
      <c r="G2" s="1">
        <v>15</v>
      </c>
      <c r="H2" s="1">
        <v>50</v>
      </c>
      <c r="I2" s="1">
        <v>36</v>
      </c>
      <c r="J2" s="1">
        <v>0.27</v>
      </c>
      <c r="K2" s="1">
        <v>0</v>
      </c>
      <c r="L2" s="1">
        <v>7.0000000000000007E-2</v>
      </c>
      <c r="M2" s="1">
        <v>0.33</v>
      </c>
      <c r="N2" s="1">
        <v>0.2</v>
      </c>
      <c r="O2" s="1">
        <v>0.13</v>
      </c>
      <c r="P2" s="1">
        <v>18.399999999999999</v>
      </c>
      <c r="Q2" s="1">
        <v>0</v>
      </c>
      <c r="R2" s="1">
        <v>3.27</v>
      </c>
      <c r="S2" s="1">
        <v>5</v>
      </c>
      <c r="T2" s="1">
        <v>10</v>
      </c>
      <c r="U2" s="1">
        <v>3.2</v>
      </c>
    </row>
    <row r="3" spans="1:21">
      <c r="A3" s="1">
        <v>10</v>
      </c>
      <c r="B3" s="1">
        <v>5</v>
      </c>
      <c r="C3" s="1">
        <v>61.73</v>
      </c>
      <c r="D3" s="1">
        <v>71</v>
      </c>
      <c r="E3" s="1">
        <v>2</v>
      </c>
      <c r="F3" s="1">
        <v>64</v>
      </c>
      <c r="G3" s="1">
        <v>57</v>
      </c>
      <c r="H3" s="1">
        <v>58</v>
      </c>
      <c r="I3" s="1">
        <v>48</v>
      </c>
      <c r="J3" s="1">
        <v>0.2</v>
      </c>
      <c r="K3" s="1">
        <v>0</v>
      </c>
      <c r="L3" s="1">
        <v>0.33</v>
      </c>
      <c r="M3" s="1">
        <v>0.2</v>
      </c>
      <c r="N3" s="1">
        <v>0.2</v>
      </c>
      <c r="O3" s="1">
        <v>7.0000000000000007E-2</v>
      </c>
      <c r="P3" s="1">
        <v>14.2</v>
      </c>
      <c r="Q3" s="1">
        <v>0</v>
      </c>
      <c r="R3" s="1">
        <v>21.33</v>
      </c>
      <c r="S3" s="1">
        <v>11.4</v>
      </c>
      <c r="T3" s="1">
        <v>11.6</v>
      </c>
      <c r="U3" s="1">
        <v>8.93</v>
      </c>
    </row>
    <row r="4" spans="1:21">
      <c r="A4" s="1">
        <v>12</v>
      </c>
      <c r="B4" s="1">
        <v>5</v>
      </c>
      <c r="C4" s="1">
        <v>51.39</v>
      </c>
      <c r="D4" s="1">
        <v>57</v>
      </c>
      <c r="E4" s="1">
        <v>0</v>
      </c>
      <c r="F4" s="1">
        <v>77</v>
      </c>
      <c r="G4" s="1">
        <v>33</v>
      </c>
      <c r="H4" s="1">
        <v>37</v>
      </c>
      <c r="I4" s="1">
        <v>29</v>
      </c>
      <c r="J4" s="1">
        <v>0.27</v>
      </c>
      <c r="K4" s="1" t="s">
        <v>0</v>
      </c>
      <c r="L4" s="1">
        <v>0.27</v>
      </c>
      <c r="M4" s="1">
        <v>0.27</v>
      </c>
      <c r="N4" s="1">
        <v>0.13</v>
      </c>
      <c r="O4" s="1">
        <v>7.0000000000000007E-2</v>
      </c>
      <c r="P4" s="1">
        <v>15.2</v>
      </c>
      <c r="Q4" s="1">
        <v>0</v>
      </c>
      <c r="R4" s="1">
        <v>20.53</v>
      </c>
      <c r="S4" s="1">
        <v>8.8000000000000007</v>
      </c>
      <c r="T4" s="1">
        <v>4.93</v>
      </c>
      <c r="U4" s="1">
        <v>0.27</v>
      </c>
    </row>
    <row r="5" spans="1:21">
      <c r="A5" s="1">
        <v>19</v>
      </c>
      <c r="B5" s="1">
        <v>5</v>
      </c>
      <c r="C5" s="1">
        <v>60.39</v>
      </c>
      <c r="D5" s="1">
        <v>50</v>
      </c>
      <c r="E5" s="1">
        <v>0</v>
      </c>
      <c r="F5" s="1">
        <v>76</v>
      </c>
      <c r="G5" s="1">
        <v>60</v>
      </c>
      <c r="H5" s="1">
        <v>65</v>
      </c>
      <c r="I5" s="1">
        <v>11</v>
      </c>
      <c r="J5" s="1">
        <v>0.27</v>
      </c>
      <c r="K5" s="1" t="s">
        <v>0</v>
      </c>
      <c r="L5" s="1">
        <v>0.33</v>
      </c>
      <c r="M5" s="1">
        <v>0.13</v>
      </c>
      <c r="N5" s="1">
        <v>0.2</v>
      </c>
      <c r="O5" s="1">
        <v>7.0000000000000007E-2</v>
      </c>
      <c r="P5" s="1">
        <v>13.33</v>
      </c>
      <c r="Q5" s="1">
        <v>0</v>
      </c>
      <c r="R5" s="1">
        <v>25.33</v>
      </c>
      <c r="S5" s="1">
        <v>8</v>
      </c>
      <c r="T5" s="1">
        <v>13</v>
      </c>
      <c r="U5" s="1">
        <v>1</v>
      </c>
    </row>
    <row r="6" spans="1:21">
      <c r="A6" s="1">
        <v>23</v>
      </c>
      <c r="B6" s="1">
        <v>5</v>
      </c>
      <c r="C6" s="1">
        <v>58.67</v>
      </c>
      <c r="D6" s="1">
        <v>70</v>
      </c>
      <c r="E6" s="1">
        <v>2</v>
      </c>
      <c r="F6" s="1">
        <v>60</v>
      </c>
      <c r="G6" s="1">
        <v>40</v>
      </c>
      <c r="H6" s="1">
        <v>65</v>
      </c>
      <c r="I6" s="1">
        <v>55</v>
      </c>
      <c r="J6" s="1">
        <v>0.33</v>
      </c>
      <c r="K6" s="1">
        <v>0</v>
      </c>
      <c r="L6" s="1">
        <v>0.13</v>
      </c>
      <c r="M6" s="1">
        <v>0.27</v>
      </c>
      <c r="N6" s="1">
        <v>0.2</v>
      </c>
      <c r="O6" s="1">
        <v>7.0000000000000007E-2</v>
      </c>
      <c r="P6" s="1">
        <v>23.33</v>
      </c>
      <c r="Q6" s="1">
        <v>0</v>
      </c>
      <c r="R6" s="1">
        <v>8</v>
      </c>
      <c r="S6" s="1">
        <v>10.67</v>
      </c>
      <c r="T6" s="1">
        <v>13</v>
      </c>
      <c r="U6" s="1">
        <v>1.47</v>
      </c>
    </row>
    <row r="7" spans="1:21">
      <c r="A7" s="1">
        <v>29</v>
      </c>
      <c r="B7" s="1">
        <v>5</v>
      </c>
      <c r="C7" s="1">
        <v>34.590000000000003</v>
      </c>
      <c r="D7" s="1">
        <v>29</v>
      </c>
      <c r="E7" s="1">
        <v>1</v>
      </c>
      <c r="F7" s="1">
        <v>60</v>
      </c>
      <c r="G7" s="1">
        <v>20</v>
      </c>
      <c r="H7" s="1">
        <v>21</v>
      </c>
      <c r="I7" s="1">
        <v>10</v>
      </c>
      <c r="J7" s="1">
        <v>0.27</v>
      </c>
      <c r="K7" s="1">
        <v>0</v>
      </c>
      <c r="L7" s="1">
        <v>0.33</v>
      </c>
      <c r="M7" s="1">
        <v>7.0000000000000007E-2</v>
      </c>
      <c r="N7" s="1">
        <v>0.2</v>
      </c>
      <c r="O7" s="1">
        <v>0.13</v>
      </c>
      <c r="P7" s="1">
        <v>7.73</v>
      </c>
      <c r="Q7" s="1">
        <v>0</v>
      </c>
      <c r="R7" s="1">
        <v>20</v>
      </c>
      <c r="S7" s="1">
        <v>1.33</v>
      </c>
      <c r="T7" s="1">
        <v>4.2</v>
      </c>
      <c r="U7" s="1">
        <v>6.4</v>
      </c>
    </row>
    <row r="8" spans="1:21">
      <c r="A8" s="1">
        <v>32</v>
      </c>
      <c r="B8" s="1">
        <v>5</v>
      </c>
      <c r="C8" s="1">
        <v>17.190000000000001</v>
      </c>
      <c r="D8" s="1">
        <v>26</v>
      </c>
      <c r="E8" s="1">
        <v>0</v>
      </c>
      <c r="F8" s="1">
        <v>59</v>
      </c>
      <c r="G8" s="1">
        <v>50</v>
      </c>
      <c r="H8" s="1">
        <v>15</v>
      </c>
      <c r="I8" s="1">
        <v>0</v>
      </c>
      <c r="J8" s="1">
        <v>0.27</v>
      </c>
      <c r="K8" s="1" t="s">
        <v>0</v>
      </c>
      <c r="L8" s="1">
        <v>7.0000000000000007E-2</v>
      </c>
      <c r="M8" s="1">
        <v>7.0000000000000007E-2</v>
      </c>
      <c r="N8" s="1">
        <v>0.2</v>
      </c>
      <c r="O8" s="1" t="s">
        <v>0</v>
      </c>
      <c r="P8" s="1">
        <v>6.93</v>
      </c>
      <c r="Q8" s="1">
        <v>0</v>
      </c>
      <c r="R8" s="1">
        <v>3.93</v>
      </c>
      <c r="S8" s="1">
        <v>3.33</v>
      </c>
      <c r="T8" s="1">
        <v>3</v>
      </c>
      <c r="U8" s="1">
        <v>3.67</v>
      </c>
    </row>
    <row r="9" spans="1:21">
      <c r="A9" s="1">
        <v>36</v>
      </c>
      <c r="B9" s="1">
        <v>5</v>
      </c>
      <c r="C9" s="1">
        <v>51.53</v>
      </c>
      <c r="D9" s="1">
        <v>79</v>
      </c>
      <c r="E9" s="1">
        <v>10</v>
      </c>
      <c r="F9" s="1">
        <v>50</v>
      </c>
      <c r="G9" s="1">
        <v>20</v>
      </c>
      <c r="H9" s="1">
        <v>51</v>
      </c>
      <c r="I9" s="1">
        <v>15</v>
      </c>
      <c r="J9" s="1">
        <v>0.33</v>
      </c>
      <c r="K9" s="1">
        <v>0</v>
      </c>
      <c r="L9" s="1">
        <v>0.2</v>
      </c>
      <c r="M9" s="1">
        <v>0.2</v>
      </c>
      <c r="N9" s="1">
        <v>0.2</v>
      </c>
      <c r="O9" s="1">
        <v>7.0000000000000007E-2</v>
      </c>
      <c r="P9" s="1">
        <v>26.33</v>
      </c>
      <c r="Q9" s="1">
        <v>0</v>
      </c>
      <c r="R9" s="1">
        <v>10</v>
      </c>
      <c r="S9" s="1">
        <v>4</v>
      </c>
      <c r="T9" s="1">
        <v>10.199999999999999</v>
      </c>
      <c r="U9" s="1">
        <v>0.93</v>
      </c>
    </row>
    <row r="10" spans="1:21" s="2" customFormat="1">
      <c r="C10" s="2">
        <f>AVERAGE(C2:C9)</f>
        <v>47.120000000000005</v>
      </c>
      <c r="D10" s="2">
        <f t="shared" ref="D10:U10" si="0">AVERAGE(D2:D9)</f>
        <v>56.375</v>
      </c>
      <c r="E10" s="2">
        <f t="shared" si="0"/>
        <v>3.75</v>
      </c>
      <c r="F10" s="2">
        <f t="shared" si="0"/>
        <v>61.875</v>
      </c>
      <c r="G10" s="2">
        <f t="shared" si="0"/>
        <v>36.875</v>
      </c>
      <c r="H10" s="2">
        <f t="shared" si="0"/>
        <v>45.25</v>
      </c>
      <c r="I10" s="2">
        <f t="shared" si="0"/>
        <v>25.5</v>
      </c>
      <c r="J10" s="2">
        <f t="shared" si="0"/>
        <v>0.27625</v>
      </c>
      <c r="K10" s="2">
        <f t="shared" si="0"/>
        <v>0</v>
      </c>
      <c r="L10" s="2">
        <f t="shared" si="0"/>
        <v>0.21625</v>
      </c>
      <c r="M10" s="2">
        <f t="shared" si="0"/>
        <v>0.19250000000000003</v>
      </c>
      <c r="N10" s="2">
        <f t="shared" si="0"/>
        <v>0.19124999999999998</v>
      </c>
      <c r="O10" s="2">
        <f t="shared" si="0"/>
        <v>8.7142857142857161E-2</v>
      </c>
      <c r="P10" s="2">
        <f t="shared" si="0"/>
        <v>15.68125</v>
      </c>
      <c r="Q10" s="2">
        <f t="shared" si="0"/>
        <v>0</v>
      </c>
      <c r="R10" s="2">
        <f t="shared" si="0"/>
        <v>14.04875</v>
      </c>
      <c r="S10" s="2">
        <f t="shared" si="0"/>
        <v>6.5662500000000001</v>
      </c>
      <c r="T10" s="2">
        <f t="shared" si="0"/>
        <v>8.7412500000000009</v>
      </c>
      <c r="U10" s="2">
        <f t="shared" si="0"/>
        <v>3.2337499999999997</v>
      </c>
    </row>
    <row r="11" spans="1:21">
      <c r="C11">
        <f>STDEV(C2:C9)</f>
        <v>15.331372131305505</v>
      </c>
      <c r="D11">
        <f t="shared" ref="D11:U11" si="1">STDEV(D2:D9)</f>
        <v>19.942327561531741</v>
      </c>
      <c r="E11">
        <f t="shared" si="1"/>
        <v>5.6251984091991938</v>
      </c>
      <c r="F11">
        <f t="shared" si="1"/>
        <v>10.384569596968653</v>
      </c>
      <c r="G11">
        <f t="shared" si="1"/>
        <v>17.667059744054754</v>
      </c>
      <c r="H11">
        <f t="shared" si="1"/>
        <v>19.159108240506097</v>
      </c>
      <c r="I11">
        <f t="shared" si="1"/>
        <v>19.675946156229873</v>
      </c>
      <c r="J11">
        <f t="shared" si="1"/>
        <v>4.1035698744246826E-2</v>
      </c>
      <c r="K11">
        <f t="shared" si="1"/>
        <v>0</v>
      </c>
      <c r="L11">
        <f t="shared" si="1"/>
        <v>0.11475906437899737</v>
      </c>
      <c r="M11">
        <f t="shared" si="1"/>
        <v>9.6325341569970163E-2</v>
      </c>
      <c r="N11">
        <f t="shared" si="1"/>
        <v>2.4748737341529482E-2</v>
      </c>
      <c r="O11">
        <f t="shared" si="1"/>
        <v>2.9277002188455976E-2</v>
      </c>
      <c r="P11">
        <f t="shared" si="1"/>
        <v>6.8353251307349741</v>
      </c>
      <c r="Q11">
        <f t="shared" si="1"/>
        <v>0</v>
      </c>
      <c r="R11">
        <f t="shared" si="1"/>
        <v>8.6952982985059233</v>
      </c>
      <c r="S11">
        <f t="shared" si="1"/>
        <v>3.6680393263976883</v>
      </c>
      <c r="T11">
        <f t="shared" si="1"/>
        <v>4.0755242870440238</v>
      </c>
      <c r="U11">
        <f t="shared" si="1"/>
        <v>3.0438553443195788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showRuler="0" topLeftCell="U1" workbookViewId="0">
      <selection activeCell="S4" sqref="S4"/>
    </sheetView>
  </sheetViews>
  <sheetFormatPr baseColWidth="10" defaultRowHeight="15" x14ac:dyDescent="0"/>
  <cols>
    <col min="5" max="5" width="2.83203125" customWidth="1"/>
    <col min="6" max="6" width="3.1640625" customWidth="1"/>
    <col min="7" max="7" width="3.5" customWidth="1"/>
    <col min="8" max="8" width="2.83203125" customWidth="1"/>
    <col min="9" max="10" width="3.5" customWidth="1"/>
    <col min="11" max="11" width="3" customWidth="1"/>
    <col min="12" max="13" width="2.83203125" customWidth="1"/>
    <col min="14" max="14" width="3.6640625" customWidth="1"/>
    <col min="15" max="16" width="2.5" customWidth="1"/>
  </cols>
  <sheetData>
    <row r="1" spans="1:28">
      <c r="A1" s="1" t="s">
        <v>1</v>
      </c>
      <c r="B1" s="1" t="s">
        <v>21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31</v>
      </c>
      <c r="S1" s="1" t="s">
        <v>16</v>
      </c>
      <c r="T1" s="1" t="s">
        <v>31</v>
      </c>
      <c r="U1" s="1" t="s">
        <v>17</v>
      </c>
      <c r="V1" s="1" t="s">
        <v>31</v>
      </c>
      <c r="W1" s="1" t="s">
        <v>18</v>
      </c>
      <c r="X1" s="1" t="s">
        <v>31</v>
      </c>
      <c r="Y1" s="1" t="s">
        <v>19</v>
      </c>
      <c r="Z1" s="1" t="s">
        <v>31</v>
      </c>
      <c r="AA1" s="1" t="s">
        <v>20</v>
      </c>
      <c r="AB1" s="1" t="s">
        <v>31</v>
      </c>
    </row>
    <row r="2" spans="1:28">
      <c r="B2">
        <v>1</v>
      </c>
      <c r="C2">
        <f>'1'!C10</f>
        <v>44.862499999999997</v>
      </c>
      <c r="D2">
        <f>'1'!C11</f>
        <v>13.59623240880671</v>
      </c>
      <c r="E2">
        <f>'1'!D10</f>
        <v>52.75</v>
      </c>
      <c r="F2">
        <f>'1'!E10</f>
        <v>14</v>
      </c>
      <c r="G2">
        <f>'1'!F10</f>
        <v>35.5</v>
      </c>
      <c r="H2">
        <f>'1'!G10</f>
        <v>39.875</v>
      </c>
      <c r="I2">
        <f>'1'!H10</f>
        <v>46</v>
      </c>
      <c r="J2">
        <f>'1'!I10</f>
        <v>36.125</v>
      </c>
      <c r="K2">
        <f>'1'!J10</f>
        <v>0.26625000000000004</v>
      </c>
      <c r="L2">
        <f>'1'!K10</f>
        <v>0</v>
      </c>
      <c r="M2">
        <f>'1'!L10</f>
        <v>0.14125000000000001</v>
      </c>
      <c r="N2">
        <f>'1'!M10</f>
        <v>0.26500000000000001</v>
      </c>
      <c r="O2">
        <f>'1'!N10</f>
        <v>0.17499999999999999</v>
      </c>
      <c r="P2">
        <f>'1'!O10</f>
        <v>0.15250000000000002</v>
      </c>
      <c r="Q2">
        <f>'1'!P10</f>
        <v>14.574999999999999</v>
      </c>
      <c r="R2">
        <f>'1'!P11</f>
        <v>7.7180919181584553</v>
      </c>
      <c r="S2">
        <f>'1'!Q10</f>
        <v>0</v>
      </c>
      <c r="T2">
        <f>'1'!Q11</f>
        <v>0</v>
      </c>
      <c r="U2">
        <f>'1'!R10</f>
        <v>6.63375</v>
      </c>
      <c r="V2">
        <f>'1'!R11</f>
        <v>7.8330744511425952</v>
      </c>
      <c r="W2">
        <f>'1'!S10</f>
        <v>9.9774999999999991</v>
      </c>
      <c r="X2">
        <f>'1'!S11</f>
        <v>3.8407839601533751</v>
      </c>
      <c r="Y2">
        <f>'1'!T10</f>
        <v>7.9587500000000002</v>
      </c>
      <c r="Z2">
        <f>'1'!T11</f>
        <v>3.9878975395205787</v>
      </c>
      <c r="AA2">
        <f>'1'!U10</f>
        <v>2.80125</v>
      </c>
      <c r="AB2">
        <f>'1'!U11</f>
        <v>2.4277763929747964</v>
      </c>
    </row>
    <row r="3" spans="1:28">
      <c r="B3">
        <v>2</v>
      </c>
      <c r="C3">
        <f>'2'!C10</f>
        <v>50.585000000000001</v>
      </c>
      <c r="D3">
        <f>'2'!C11</f>
        <v>12.365651736044594</v>
      </c>
      <c r="E3">
        <f>'2'!D10</f>
        <v>61.375</v>
      </c>
      <c r="F3">
        <f>'2'!E10</f>
        <v>6.625</v>
      </c>
      <c r="G3">
        <f>'2'!F10</f>
        <v>39.75</v>
      </c>
      <c r="H3">
        <f>'2'!G10</f>
        <v>48.5</v>
      </c>
      <c r="I3">
        <f>'2'!H10</f>
        <v>49.875</v>
      </c>
      <c r="J3">
        <f>'2'!I10</f>
        <v>17.875</v>
      </c>
      <c r="K3">
        <f>'2'!J10</f>
        <v>0.3075</v>
      </c>
      <c r="L3">
        <f>'2'!K10</f>
        <v>0</v>
      </c>
      <c r="M3">
        <f>'2'!L10</f>
        <v>0.21857142857142858</v>
      </c>
      <c r="N3">
        <f>'2'!M10</f>
        <v>0.17375000000000002</v>
      </c>
      <c r="O3">
        <f>'2'!N10</f>
        <v>0.24249999999999999</v>
      </c>
      <c r="P3">
        <f>'2'!O10</f>
        <v>7.7500000000000013E-2</v>
      </c>
      <c r="Q3">
        <f>'2'!P10</f>
        <v>19.058750000000003</v>
      </c>
      <c r="R3">
        <f>'2'!P11</f>
        <v>5.1437491537926672</v>
      </c>
      <c r="S3">
        <f>'2'!Q10</f>
        <v>0</v>
      </c>
      <c r="T3">
        <f>'2'!Q11</f>
        <v>0</v>
      </c>
      <c r="U3">
        <f>'2'!R10</f>
        <v>9.875</v>
      </c>
      <c r="V3">
        <f>'2'!R11</f>
        <v>8.8959445013685077</v>
      </c>
      <c r="W3">
        <f>'2'!S10</f>
        <v>8.6837499999999981</v>
      </c>
      <c r="X3">
        <f>'2'!S11</f>
        <v>4.7167571714352379</v>
      </c>
      <c r="Y3">
        <f>'2'!T10</f>
        <v>11.65</v>
      </c>
      <c r="Z3">
        <f>'2'!T11</f>
        <v>4.0307319434564226</v>
      </c>
      <c r="AA3">
        <f>'2'!U10</f>
        <v>7.4750000000000005</v>
      </c>
      <c r="AB3">
        <f>'2'!U11</f>
        <v>5.8391119677078089</v>
      </c>
    </row>
    <row r="4" spans="1:28">
      <c r="B4">
        <v>3</v>
      </c>
      <c r="C4">
        <f>'3'!C10</f>
        <v>59.741250000000001</v>
      </c>
      <c r="D4">
        <f>'3'!C11</f>
        <v>11.025213230850186</v>
      </c>
      <c r="E4">
        <f>'3'!D10</f>
        <v>73.75</v>
      </c>
      <c r="F4">
        <f>'3'!E10</f>
        <v>15.25</v>
      </c>
      <c r="G4">
        <f>'3'!F10</f>
        <v>46</v>
      </c>
      <c r="H4">
        <f>'3'!G10</f>
        <v>51.625</v>
      </c>
      <c r="I4">
        <f>'3'!H10</f>
        <v>58.875</v>
      </c>
      <c r="J4">
        <f>'3'!I10</f>
        <v>41.25</v>
      </c>
      <c r="K4">
        <f>'3'!J10</f>
        <v>0.30000000000000004</v>
      </c>
      <c r="L4">
        <f>'3'!K10</f>
        <v>8.7500000000000008E-3</v>
      </c>
      <c r="M4">
        <f>'3'!L10</f>
        <v>0.15875</v>
      </c>
      <c r="N4">
        <f>'3'!M10</f>
        <v>0.22375</v>
      </c>
      <c r="O4">
        <f>'3'!N10</f>
        <v>0.19125</v>
      </c>
      <c r="P4">
        <f>'3'!O10</f>
        <v>0.11750000000000002</v>
      </c>
      <c r="Q4">
        <f>'3'!P10</f>
        <v>22.208750000000002</v>
      </c>
      <c r="R4">
        <f>'3'!P11</f>
        <v>3.984148726067898</v>
      </c>
      <c r="S4">
        <f>'3'!Q10</f>
        <v>7.4999999999999997E-2</v>
      </c>
      <c r="T4">
        <f>'3'!Q11</f>
        <v>0.21213203435596426</v>
      </c>
      <c r="U4">
        <f>'3'!R10</f>
        <v>8.625</v>
      </c>
      <c r="V4">
        <f>'3'!R11</f>
        <v>7.8970030481732199</v>
      </c>
      <c r="W4">
        <f>'3'!S10</f>
        <v>11.56625</v>
      </c>
      <c r="X4">
        <f>'3'!S11</f>
        <v>6.602070968372618</v>
      </c>
      <c r="Y4">
        <f>'3'!T10</f>
        <v>11.725</v>
      </c>
      <c r="Z4">
        <f>'3'!T11</f>
        <v>5.6555232169219236</v>
      </c>
      <c r="AA4">
        <f>'3'!U10</f>
        <v>2.5162500000000003</v>
      </c>
      <c r="AB4">
        <f>'3'!U11</f>
        <v>3.4278395424190187</v>
      </c>
    </row>
    <row r="5" spans="1:28">
      <c r="B5">
        <v>4</v>
      </c>
      <c r="C5">
        <f>'4'!C10</f>
        <v>65.368749999999991</v>
      </c>
      <c r="D5">
        <f>'4'!C11</f>
        <v>10.951171414837086</v>
      </c>
      <c r="E5">
        <f>'4'!D10</f>
        <v>71.25</v>
      </c>
      <c r="F5">
        <f>'4'!E10</f>
        <v>33.125</v>
      </c>
      <c r="G5">
        <f>'4'!F10</f>
        <v>69.25</v>
      </c>
      <c r="H5">
        <f>'4'!G10</f>
        <v>42.125</v>
      </c>
      <c r="I5">
        <f>'4'!H10</f>
        <v>68.25</v>
      </c>
      <c r="J5">
        <f>'4'!I10</f>
        <v>53.625</v>
      </c>
      <c r="K5">
        <f>'4'!J10</f>
        <v>0.25875000000000004</v>
      </c>
      <c r="L5">
        <f>'4'!K10</f>
        <v>3.3750000000000002E-2</v>
      </c>
      <c r="M5">
        <f>'4'!L10</f>
        <v>0.23125000000000001</v>
      </c>
      <c r="N5">
        <f>'4'!M10</f>
        <v>0.17375000000000002</v>
      </c>
      <c r="O5">
        <f>'4'!N10</f>
        <v>0.23374999999999999</v>
      </c>
      <c r="P5">
        <f>'4'!O10</f>
        <v>6.7500000000000004E-2</v>
      </c>
      <c r="Q5">
        <f>'4'!P10</f>
        <v>19.201250000000002</v>
      </c>
      <c r="R5">
        <f>'4'!P11</f>
        <v>8.086163557054018</v>
      </c>
      <c r="S5">
        <f>'4'!Q10</f>
        <v>2.7</v>
      </c>
      <c r="T5">
        <f>'4'!Q11</f>
        <v>5.8826621767456864</v>
      </c>
      <c r="U5">
        <f>'4'!R10</f>
        <v>17.333749999999998</v>
      </c>
      <c r="V5">
        <f>'4'!R11</f>
        <v>9.722502525437724</v>
      </c>
      <c r="W5">
        <f>'4'!S10</f>
        <v>6.8662500000000009</v>
      </c>
      <c r="X5">
        <f>'4'!S11</f>
        <v>2.4307960924061769</v>
      </c>
      <c r="Y5">
        <f>'4'!T10</f>
        <v>16.0425</v>
      </c>
      <c r="Z5">
        <f>'4'!T11</f>
        <v>4.5458199009011038</v>
      </c>
      <c r="AA5">
        <f>'4'!U10</f>
        <v>2.4249999999999998</v>
      </c>
      <c r="AB5">
        <f>'4'!U11</f>
        <v>1.8748790437176019</v>
      </c>
    </row>
    <row r="6" spans="1:28">
      <c r="B6">
        <v>5</v>
      </c>
      <c r="C6">
        <f>'5'!C10</f>
        <v>47.120000000000005</v>
      </c>
      <c r="D6">
        <f>'5'!C11</f>
        <v>15.331372131305505</v>
      </c>
      <c r="E6">
        <f>'5'!D10</f>
        <v>56.375</v>
      </c>
      <c r="F6">
        <f>'5'!E10</f>
        <v>3.75</v>
      </c>
      <c r="G6">
        <f>'5'!F10</f>
        <v>61.875</v>
      </c>
      <c r="H6">
        <f>'5'!G10</f>
        <v>36.875</v>
      </c>
      <c r="I6">
        <f>'5'!H10</f>
        <v>45.25</v>
      </c>
      <c r="J6">
        <f>'5'!I10</f>
        <v>25.5</v>
      </c>
      <c r="K6">
        <f>'5'!J10</f>
        <v>0.27625</v>
      </c>
      <c r="L6">
        <f>'5'!K10</f>
        <v>0</v>
      </c>
      <c r="M6">
        <f>'5'!L10</f>
        <v>0.21625</v>
      </c>
      <c r="N6">
        <f>'5'!M10</f>
        <v>0.19250000000000003</v>
      </c>
      <c r="O6">
        <f>'5'!N10</f>
        <v>0.19124999999999998</v>
      </c>
      <c r="P6">
        <f>'5'!O10</f>
        <v>8.7142857142857161E-2</v>
      </c>
      <c r="Q6">
        <f>'5'!P10</f>
        <v>15.68125</v>
      </c>
      <c r="R6">
        <f>'5'!P11</f>
        <v>6.8353251307349741</v>
      </c>
      <c r="S6">
        <f>'5'!Q10</f>
        <v>0</v>
      </c>
      <c r="T6">
        <f>'5'!Q11</f>
        <v>0</v>
      </c>
      <c r="U6">
        <f>'5'!R10</f>
        <v>14.04875</v>
      </c>
      <c r="V6">
        <f>'5'!R11</f>
        <v>8.6952982985059233</v>
      </c>
      <c r="W6">
        <f>'5'!S10</f>
        <v>6.5662500000000001</v>
      </c>
      <c r="X6">
        <f>'5'!S11</f>
        <v>3.6680393263976883</v>
      </c>
      <c r="Y6">
        <f>'5'!T10</f>
        <v>8.7412500000000009</v>
      </c>
      <c r="Z6">
        <f>'5'!T11</f>
        <v>4.0755242870440238</v>
      </c>
      <c r="AA6">
        <f>'5'!U10</f>
        <v>3.2337499999999997</v>
      </c>
      <c r="AB6">
        <f>'5'!U11</f>
        <v>3.0438553443195788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showRuler="0" workbookViewId="0">
      <selection activeCell="A3" sqref="A3:F17"/>
    </sheetView>
  </sheetViews>
  <sheetFormatPr baseColWidth="10" defaultRowHeight="15" x14ac:dyDescent="0"/>
  <cols>
    <col min="1" max="1" width="36.83203125" customWidth="1"/>
  </cols>
  <sheetData>
    <row r="2" spans="1:8">
      <c r="A2" s="1"/>
    </row>
    <row r="3" spans="1:8">
      <c r="A3" s="4" t="s">
        <v>29</v>
      </c>
      <c r="B3" s="5">
        <v>1</v>
      </c>
      <c r="C3" s="5">
        <v>2</v>
      </c>
      <c r="D3" s="5">
        <v>3</v>
      </c>
      <c r="E3" s="5">
        <v>4</v>
      </c>
      <c r="F3" s="5">
        <v>5</v>
      </c>
    </row>
    <row r="4" spans="1:8">
      <c r="A4" s="6" t="s">
        <v>28</v>
      </c>
      <c r="B4" s="7">
        <v>44.862499999999997</v>
      </c>
      <c r="C4" s="7">
        <v>50.585000000000001</v>
      </c>
      <c r="D4" s="7">
        <v>59.741250000000001</v>
      </c>
      <c r="E4" s="7">
        <v>65.368749999999991</v>
      </c>
      <c r="F4" s="7">
        <v>47.120000000000005</v>
      </c>
    </row>
    <row r="5" spans="1:8">
      <c r="A5" s="6"/>
      <c r="B5" s="10">
        <v>13.59623240880671</v>
      </c>
      <c r="C5" s="10">
        <v>12.365651736044594</v>
      </c>
      <c r="D5" s="10">
        <v>11.025213230850186</v>
      </c>
      <c r="E5" s="10">
        <v>10.951171414837086</v>
      </c>
      <c r="F5" s="10">
        <v>15.331372131305505</v>
      </c>
    </row>
    <row r="6" spans="1:8">
      <c r="A6" s="9" t="s">
        <v>22</v>
      </c>
      <c r="B6" s="3">
        <v>14.574999999999999</v>
      </c>
      <c r="C6" s="3">
        <v>19.058750000000003</v>
      </c>
      <c r="D6" s="3">
        <v>22.208750000000002</v>
      </c>
      <c r="E6" s="3">
        <v>19.201250000000002</v>
      </c>
      <c r="F6" s="3">
        <v>15.68125</v>
      </c>
    </row>
    <row r="7" spans="1:8">
      <c r="A7" s="9"/>
      <c r="B7" s="8">
        <v>7.7180919181584553</v>
      </c>
      <c r="C7" s="8">
        <v>5.1437491537926672</v>
      </c>
      <c r="D7" s="8">
        <v>3.984148726067898</v>
      </c>
      <c r="E7" s="8">
        <v>8.086163557054018</v>
      </c>
      <c r="F7" s="8">
        <v>6.8353251307349741</v>
      </c>
      <c r="H7" s="3"/>
    </row>
    <row r="8" spans="1:8">
      <c r="A8" s="9" t="s">
        <v>23</v>
      </c>
      <c r="B8" s="3">
        <v>0</v>
      </c>
      <c r="C8" s="3">
        <v>0</v>
      </c>
      <c r="D8" s="3">
        <v>7.4999999999999997E-2</v>
      </c>
      <c r="E8" s="3">
        <v>2.7</v>
      </c>
      <c r="F8" s="3">
        <v>0</v>
      </c>
    </row>
    <row r="9" spans="1:8">
      <c r="A9" s="9"/>
      <c r="B9" s="8">
        <v>0</v>
      </c>
      <c r="C9" s="8">
        <v>0</v>
      </c>
      <c r="D9" s="8">
        <v>0.21213203435596426</v>
      </c>
      <c r="E9" s="8">
        <v>5.8826621767456864</v>
      </c>
      <c r="F9" s="8">
        <v>0</v>
      </c>
    </row>
    <row r="10" spans="1:8">
      <c r="A10" s="9" t="s">
        <v>24</v>
      </c>
      <c r="B10" s="3">
        <v>6.63375</v>
      </c>
      <c r="C10" s="3">
        <v>9.875</v>
      </c>
      <c r="D10" s="3">
        <v>8.625</v>
      </c>
      <c r="E10" s="3">
        <v>17.333749999999998</v>
      </c>
      <c r="F10" s="3">
        <v>14.04875</v>
      </c>
    </row>
    <row r="11" spans="1:8">
      <c r="A11" s="9"/>
      <c r="B11" s="8">
        <v>7.8330744511425952</v>
      </c>
      <c r="C11" s="8">
        <v>8.8959445013685077</v>
      </c>
      <c r="D11" s="8">
        <v>7.8970030481732199</v>
      </c>
      <c r="E11" s="8">
        <v>9.722502525437724</v>
      </c>
      <c r="F11" s="8">
        <v>8.6952982985059233</v>
      </c>
    </row>
    <row r="12" spans="1:8">
      <c r="A12" s="9" t="s">
        <v>25</v>
      </c>
      <c r="B12" s="3">
        <v>9.9774999999999991</v>
      </c>
      <c r="C12" s="3">
        <v>8.6837499999999981</v>
      </c>
      <c r="D12" s="3">
        <v>11.56625</v>
      </c>
      <c r="E12" s="3">
        <v>6.8662500000000009</v>
      </c>
      <c r="F12" s="3">
        <v>6.5662500000000001</v>
      </c>
    </row>
    <row r="13" spans="1:8">
      <c r="A13" s="9"/>
      <c r="B13" s="8">
        <v>3.8407839601533751</v>
      </c>
      <c r="C13" s="8">
        <v>4.7167571714352379</v>
      </c>
      <c r="D13" s="8">
        <v>6.602070968372618</v>
      </c>
      <c r="E13" s="8">
        <v>2.4307960924061769</v>
      </c>
      <c r="F13" s="8">
        <v>3.6680393263976883</v>
      </c>
    </row>
    <row r="14" spans="1:8">
      <c r="A14" s="9" t="s">
        <v>26</v>
      </c>
      <c r="B14" s="3">
        <v>7.9587500000000002</v>
      </c>
      <c r="C14" s="3">
        <v>11.65</v>
      </c>
      <c r="D14" s="3">
        <v>11.725</v>
      </c>
      <c r="E14" s="3">
        <v>16.0425</v>
      </c>
      <c r="F14" s="3">
        <v>8.7412500000000009</v>
      </c>
    </row>
    <row r="15" spans="1:8">
      <c r="A15" s="9"/>
      <c r="B15" s="8">
        <v>3.9878975395205787</v>
      </c>
      <c r="C15" s="8">
        <v>4.0307319434564226</v>
      </c>
      <c r="D15" s="8">
        <v>5.6555232169219236</v>
      </c>
      <c r="E15" s="8">
        <v>4.5458199009011038</v>
      </c>
      <c r="F15" s="8">
        <v>4.0755242870440238</v>
      </c>
    </row>
    <row r="16" spans="1:8">
      <c r="A16" s="9" t="s">
        <v>27</v>
      </c>
      <c r="B16" s="3">
        <v>2.80125</v>
      </c>
      <c r="C16" s="3">
        <v>7.4750000000000005</v>
      </c>
      <c r="D16" s="3">
        <v>2.5162500000000003</v>
      </c>
      <c r="E16" s="3">
        <v>2.4249999999999998</v>
      </c>
      <c r="F16" s="3">
        <v>3.2337499999999997</v>
      </c>
    </row>
    <row r="17" spans="1:6">
      <c r="A17" s="9"/>
      <c r="B17" s="8">
        <v>2.4277763929747964</v>
      </c>
      <c r="C17" s="8">
        <v>5.8391119677078089</v>
      </c>
      <c r="D17" s="8">
        <v>3.4278395424190187</v>
      </c>
      <c r="E17" s="8">
        <v>1.8748790437176019</v>
      </c>
      <c r="F17" s="8">
        <v>3.0438553443195788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Ruler="0" workbookViewId="0">
      <selection activeCell="I4" sqref="I4"/>
    </sheetView>
  </sheetViews>
  <sheetFormatPr baseColWidth="10" defaultRowHeight="15" x14ac:dyDescent="0"/>
  <sheetData>
    <row r="1" spans="1:7">
      <c r="A1" s="11" t="s">
        <v>29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</row>
    <row r="2" spans="1:7">
      <c r="A2" s="12">
        <v>1</v>
      </c>
      <c r="B2" s="14">
        <v>14.574999999999999</v>
      </c>
      <c r="C2" s="14">
        <v>0</v>
      </c>
      <c r="D2" s="14">
        <v>6.63375</v>
      </c>
      <c r="E2" s="14">
        <v>9.9774999999999991</v>
      </c>
      <c r="F2" s="14">
        <v>7.9587500000000002</v>
      </c>
      <c r="G2" s="14">
        <v>2.80125</v>
      </c>
    </row>
    <row r="3" spans="1:7">
      <c r="A3" s="12">
        <v>2</v>
      </c>
      <c r="B3" s="14">
        <v>19.058750000000003</v>
      </c>
      <c r="C3" s="14">
        <v>0</v>
      </c>
      <c r="D3" s="14">
        <v>9.875</v>
      </c>
      <c r="E3" s="14">
        <v>8.6837499999999981</v>
      </c>
      <c r="F3" s="14">
        <v>11.65</v>
      </c>
      <c r="G3" s="14">
        <v>7.4750000000000005</v>
      </c>
    </row>
    <row r="4" spans="1:7">
      <c r="A4" s="12">
        <v>3</v>
      </c>
      <c r="B4" s="14">
        <v>22.208750000000002</v>
      </c>
      <c r="C4" s="14">
        <v>7.4999999999999997E-2</v>
      </c>
      <c r="D4" s="14">
        <v>8.625</v>
      </c>
      <c r="E4" s="14">
        <v>11.56625</v>
      </c>
      <c r="F4" s="14">
        <v>11.725</v>
      </c>
      <c r="G4" s="14">
        <v>2.5162500000000003</v>
      </c>
    </row>
    <row r="5" spans="1:7">
      <c r="A5" s="12">
        <v>4</v>
      </c>
      <c r="B5" s="14">
        <v>19.201250000000002</v>
      </c>
      <c r="C5" s="14">
        <v>2.7</v>
      </c>
      <c r="D5" s="14">
        <v>17.333749999999998</v>
      </c>
      <c r="E5" s="14">
        <v>6.8662500000000009</v>
      </c>
      <c r="F5" s="14">
        <v>16.0425</v>
      </c>
      <c r="G5" s="14">
        <v>2.4249999999999998</v>
      </c>
    </row>
    <row r="6" spans="1:7">
      <c r="A6" s="12">
        <v>5</v>
      </c>
      <c r="B6" s="14">
        <v>15.68125</v>
      </c>
      <c r="C6" s="14">
        <v>0</v>
      </c>
      <c r="D6" s="14">
        <v>14.04875</v>
      </c>
      <c r="E6" s="14">
        <v>6.5662500000000001</v>
      </c>
      <c r="F6" s="14">
        <v>8.7412500000000009</v>
      </c>
      <c r="G6" s="14">
        <v>3.2337499999999997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all.csv</vt:lpstr>
      <vt:lpstr>1</vt:lpstr>
      <vt:lpstr>2</vt:lpstr>
      <vt:lpstr>3</vt:lpstr>
      <vt:lpstr>4</vt:lpstr>
      <vt:lpstr>5</vt:lpstr>
      <vt:lpstr>Averages</vt:lpstr>
      <vt:lpstr>Table</vt:lpstr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2014-05-23T11:44:19Z</dcterms:created>
  <dcterms:modified xsi:type="dcterms:W3CDTF">2014-05-23T13:44:32Z</dcterms:modified>
</cp:coreProperties>
</file>