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yunuskaplan\Desktop\SANCAKTAR İNŞAAT\"/>
    </mc:Choice>
  </mc:AlternateContent>
  <xr:revisionPtr revIDLastSave="0" documentId="13_ncr:1_{8A62325E-2FB8-494E-82C5-B2D8E612CB69}" xr6:coauthVersionLast="45" xr6:coauthVersionMax="45" xr10:uidLastSave="{00000000-0000-0000-0000-000000000000}"/>
  <bookViews>
    <workbookView xWindow="-120" yWindow="-120" windowWidth="20730" windowHeight="11160" tabRatio="952" xr2:uid="{00000000-000D-0000-FFFF-FFFF00000000}"/>
  </bookViews>
  <sheets>
    <sheet name="ANASAYFA" sheetId="1" r:id="rId1"/>
    <sheet name="C1Ö" sheetId="102" r:id="rId2"/>
    <sheet name="C2Ö" sheetId="103" r:id="rId3"/>
    <sheet name="C3Ö" sheetId="104" r:id="rId4"/>
    <sheet name="C4Ö" sheetId="105" r:id="rId5"/>
    <sheet name="C5Ö" sheetId="106" r:id="rId6"/>
    <sheet name="C6Ö" sheetId="107" r:id="rId7"/>
    <sheet name="C7Ö" sheetId="108" r:id="rId8"/>
    <sheet name="C8Ö" sheetId="109" r:id="rId9"/>
    <sheet name="C9Ö" sheetId="110" r:id="rId10"/>
    <sheet name="C10Ö" sheetId="111" r:id="rId11"/>
    <sheet name="C11Ö" sheetId="112" r:id="rId12"/>
    <sheet name="C12Ö" sheetId="113" r:id="rId13"/>
    <sheet name="C13Ö" sheetId="114" r:id="rId14"/>
    <sheet name="C14Ö" sheetId="115" r:id="rId15"/>
    <sheet name="C15Ö" sheetId="116" r:id="rId16"/>
    <sheet name="C16Ö" sheetId="117" r:id="rId17"/>
    <sheet name="C17Ö" sheetId="118" r:id="rId18"/>
    <sheet name="C18Ö" sheetId="119" r:id="rId19"/>
    <sheet name="C19Ö" sheetId="120" r:id="rId20"/>
    <sheet name="C20Ö" sheetId="121" r:id="rId21"/>
    <sheet name="C21Ö" sheetId="122" r:id="rId22"/>
    <sheet name="C22Ö" sheetId="123" r:id="rId23"/>
    <sheet name="C23Ö" sheetId="124" r:id="rId24"/>
    <sheet name="C24Ö" sheetId="125" r:id="rId25"/>
    <sheet name="C25Ö" sheetId="126" r:id="rId26"/>
    <sheet name="C26Ö" sheetId="127" r:id="rId27"/>
    <sheet name="C27Ö" sheetId="128" r:id="rId28"/>
    <sheet name="C28Ö" sheetId="129" r:id="rId29"/>
    <sheet name="C29Ö" sheetId="130" r:id="rId30"/>
    <sheet name="C30Ö" sheetId="131" r:id="rId31"/>
    <sheet name="C31Ö" sheetId="132" r:id="rId32"/>
    <sheet name="C32Ö" sheetId="133" r:id="rId33"/>
    <sheet name="C33Ö" sheetId="134" r:id="rId34"/>
    <sheet name="C34Ö" sheetId="135" r:id="rId35"/>
    <sheet name="C35Ö" sheetId="136" r:id="rId36"/>
    <sheet name="C36Ö" sheetId="137" r:id="rId37"/>
    <sheet name="C37Ö" sheetId="138" r:id="rId38"/>
    <sheet name="C38Ö" sheetId="139" r:id="rId39"/>
    <sheet name="C39Ö" sheetId="140" r:id="rId40"/>
    <sheet name="C40Ö" sheetId="141" r:id="rId41"/>
    <sheet name="C41Ö" sheetId="142" r:id="rId42"/>
    <sheet name="C42Ö" sheetId="143" r:id="rId43"/>
    <sheet name="C43Ö" sheetId="144" r:id="rId44"/>
    <sheet name="C44Ö" sheetId="145" r:id="rId45"/>
    <sheet name="C45Ö" sheetId="146" r:id="rId46"/>
    <sheet name="C46Ö" sheetId="147" r:id="rId47"/>
    <sheet name="C47Ö" sheetId="148" r:id="rId48"/>
    <sheet name="C48Ö" sheetId="149" r:id="rId49"/>
    <sheet name="C49Ö" sheetId="150" r:id="rId50"/>
    <sheet name="C50Ö" sheetId="151" r:id="rId51"/>
  </sheets>
  <externalReferences>
    <externalReference r:id="rId52"/>
  </externalReferences>
  <definedNames>
    <definedName name="_xlnm._FilterDatabase" localSheetId="0" hidden="1">ANASAYFA!$B$4:$F$54</definedName>
  </definedNames>
  <calcPr calcId="181029"/>
  <customWorkbookViews>
    <customWorkbookView name="Filtre 1" guid="{EBFADE32-010A-4391-8168-A4D6F4D49EDC}" maximized="1" windowWidth="0" windowHeight="0" activeSheetId="0"/>
  </customWorkbookViews>
</workbook>
</file>

<file path=xl/calcChain.xml><?xml version="1.0" encoding="utf-8"?>
<calcChain xmlns="http://schemas.openxmlformats.org/spreadsheetml/2006/main">
  <c r="C3" i="102" l="1"/>
  <c r="C3" i="103"/>
  <c r="I9" i="104"/>
  <c r="C3" i="105"/>
  <c r="C3" i="106"/>
  <c r="C3" i="107"/>
  <c r="C3" i="108"/>
  <c r="C3" i="109"/>
  <c r="C3" i="110"/>
  <c r="C3" i="111"/>
  <c r="C3" i="112"/>
  <c r="C3" i="113"/>
  <c r="C3" i="114"/>
  <c r="C3" i="115"/>
  <c r="C3" i="116"/>
  <c r="F55" i="151"/>
  <c r="E54" i="1" s="1"/>
  <c r="C3" i="151"/>
  <c r="F55" i="150"/>
  <c r="E53" i="1" s="1"/>
  <c r="C3" i="150"/>
  <c r="F55" i="149"/>
  <c r="E52" i="1" s="1"/>
  <c r="C3" i="149"/>
  <c r="F55" i="148"/>
  <c r="E51" i="1" s="1"/>
  <c r="C3" i="148"/>
  <c r="F55" i="147"/>
  <c r="E50" i="1" s="1"/>
  <c r="C3" i="147"/>
  <c r="F55" i="146"/>
  <c r="E49" i="1" s="1"/>
  <c r="C3" i="146"/>
  <c r="F55" i="145"/>
  <c r="E48" i="1" s="1"/>
  <c r="C3" i="145"/>
  <c r="F55" i="144"/>
  <c r="E47" i="1" s="1"/>
  <c r="C3" i="144"/>
  <c r="F55" i="143"/>
  <c r="E46" i="1" s="1"/>
  <c r="C3" i="143"/>
  <c r="F55" i="142"/>
  <c r="E45" i="1" s="1"/>
  <c r="C3" i="142"/>
  <c r="F55" i="141"/>
  <c r="E44" i="1" s="1"/>
  <c r="C3" i="141"/>
  <c r="F55" i="140"/>
  <c r="E43" i="1" s="1"/>
  <c r="C3" i="140"/>
  <c r="F55" i="139"/>
  <c r="E42" i="1" s="1"/>
  <c r="C3" i="139"/>
  <c r="F55" i="138"/>
  <c r="E41" i="1" s="1"/>
  <c r="C3" i="138"/>
  <c r="F55" i="137"/>
  <c r="E40" i="1" s="1"/>
  <c r="C3" i="137"/>
  <c r="F55" i="136"/>
  <c r="E39" i="1" s="1"/>
  <c r="C3" i="136"/>
  <c r="F55" i="135"/>
  <c r="E38" i="1" s="1"/>
  <c r="C3" i="135"/>
  <c r="F55" i="134"/>
  <c r="E37" i="1" s="1"/>
  <c r="C3" i="134"/>
  <c r="F55" i="133"/>
  <c r="E36" i="1" s="1"/>
  <c r="C3" i="133"/>
  <c r="F55" i="132"/>
  <c r="E35" i="1" s="1"/>
  <c r="C3" i="132"/>
  <c r="F55" i="131"/>
  <c r="E34" i="1" s="1"/>
  <c r="C3" i="131"/>
  <c r="F55" i="130"/>
  <c r="E33" i="1" s="1"/>
  <c r="C3" i="130"/>
  <c r="F55" i="129"/>
  <c r="E32" i="1" s="1"/>
  <c r="C3" i="129"/>
  <c r="F55" i="128"/>
  <c r="E31" i="1" s="1"/>
  <c r="C3" i="128"/>
  <c r="F55" i="127"/>
  <c r="E30" i="1" s="1"/>
  <c r="C3" i="127"/>
  <c r="F55" i="126"/>
  <c r="E29" i="1" s="1"/>
  <c r="C3" i="126"/>
  <c r="F55" i="125"/>
  <c r="E28" i="1" s="1"/>
  <c r="C3" i="125"/>
  <c r="F55" i="124"/>
  <c r="E27" i="1" s="1"/>
  <c r="C3" i="124"/>
  <c r="F55" i="123"/>
  <c r="E26" i="1" s="1"/>
  <c r="C3" i="123"/>
  <c r="F55" i="122"/>
  <c r="E25" i="1" s="1"/>
  <c r="C3" i="122"/>
  <c r="F55" i="121"/>
  <c r="E24" i="1" s="1"/>
  <c r="C3" i="121"/>
  <c r="F55" i="120"/>
  <c r="E23" i="1" s="1"/>
  <c r="C3" i="120"/>
  <c r="F55" i="119"/>
  <c r="E22" i="1" s="1"/>
  <c r="C3" i="119"/>
  <c r="F55" i="118"/>
  <c r="E21" i="1" s="1"/>
  <c r="C3" i="118"/>
  <c r="F55" i="117"/>
  <c r="E20" i="1" s="1"/>
  <c r="C3" i="117"/>
  <c r="F55" i="116"/>
  <c r="E19" i="1" s="1"/>
  <c r="F55" i="115"/>
  <c r="E18" i="1" s="1"/>
  <c r="F55" i="114"/>
  <c r="E17" i="1" s="1"/>
  <c r="F55" i="113"/>
  <c r="E16" i="1" s="1"/>
  <c r="F55" i="112"/>
  <c r="E15" i="1" s="1"/>
  <c r="F55" i="111"/>
  <c r="E14" i="1" s="1"/>
  <c r="F55" i="110"/>
  <c r="E13" i="1" s="1"/>
  <c r="F55" i="109"/>
  <c r="E12" i="1" s="1"/>
  <c r="F55" i="108"/>
  <c r="E11" i="1" s="1"/>
  <c r="F55" i="107"/>
  <c r="E10" i="1" s="1"/>
  <c r="F55" i="106"/>
  <c r="E9" i="1" s="1"/>
  <c r="F55" i="105"/>
  <c r="E8" i="1" s="1"/>
  <c r="F55" i="104"/>
  <c r="E7" i="1" s="1"/>
  <c r="F55" i="103"/>
  <c r="E6" i="1" s="1"/>
  <c r="F55" i="102"/>
  <c r="D44" i="1"/>
  <c r="F44" i="1" s="1"/>
  <c r="E5" i="1" l="1"/>
  <c r="E55" i="1" s="1"/>
  <c r="D12" i="1"/>
  <c r="F12" i="1" s="1"/>
  <c r="D16" i="1"/>
  <c r="F16" i="1" s="1"/>
  <c r="D20" i="1"/>
  <c r="F20" i="1" s="1"/>
  <c r="D24" i="1"/>
  <c r="F24" i="1" s="1"/>
  <c r="D28" i="1"/>
  <c r="F28" i="1" s="1"/>
  <c r="D32" i="1"/>
  <c r="F32" i="1" s="1"/>
  <c r="D36" i="1"/>
  <c r="F36" i="1" s="1"/>
  <c r="D40" i="1"/>
  <c r="F40" i="1" s="1"/>
  <c r="D48" i="1"/>
  <c r="F48" i="1" s="1"/>
  <c r="D49" i="1"/>
  <c r="F49" i="1" s="1"/>
  <c r="D52" i="1"/>
  <c r="F52" i="1" s="1"/>
  <c r="D53" i="1"/>
  <c r="F53" i="1" s="1"/>
  <c r="D9" i="1"/>
  <c r="F9" i="1" s="1"/>
  <c r="D13" i="1"/>
  <c r="F13" i="1" s="1"/>
  <c r="D17" i="1"/>
  <c r="F17" i="1" s="1"/>
  <c r="D21" i="1"/>
  <c r="F21" i="1" s="1"/>
  <c r="D25" i="1"/>
  <c r="F25" i="1" s="1"/>
  <c r="D29" i="1"/>
  <c r="F29" i="1" s="1"/>
  <c r="D33" i="1"/>
  <c r="F33" i="1" s="1"/>
  <c r="D37" i="1"/>
  <c r="F37" i="1" s="1"/>
  <c r="D41" i="1"/>
  <c r="F41" i="1" s="1"/>
  <c r="D42" i="1"/>
  <c r="F42" i="1" s="1"/>
  <c r="D45" i="1"/>
  <c r="F45" i="1" s="1"/>
  <c r="D10" i="1"/>
  <c r="F10" i="1" s="1"/>
  <c r="D14" i="1"/>
  <c r="F14" i="1" s="1"/>
  <c r="D18" i="1"/>
  <c r="F18" i="1" s="1"/>
  <c r="D22" i="1"/>
  <c r="F22" i="1" s="1"/>
  <c r="D26" i="1"/>
  <c r="F26" i="1" s="1"/>
  <c r="D30" i="1"/>
  <c r="F30" i="1" s="1"/>
  <c r="D34" i="1"/>
  <c r="F34" i="1" s="1"/>
  <c r="D38" i="1"/>
  <c r="F38" i="1" s="1"/>
  <c r="D43" i="1"/>
  <c r="F43" i="1" s="1"/>
  <c r="D46" i="1"/>
  <c r="F46" i="1" s="1"/>
  <c r="D47" i="1"/>
  <c r="F47" i="1" s="1"/>
  <c r="D50" i="1"/>
  <c r="F50" i="1" s="1"/>
  <c r="D51" i="1"/>
  <c r="F51" i="1" s="1"/>
  <c r="D7" i="1"/>
  <c r="F7" i="1" s="1"/>
  <c r="D11" i="1"/>
  <c r="F11" i="1" s="1"/>
  <c r="D15" i="1"/>
  <c r="F15" i="1" s="1"/>
  <c r="D19" i="1"/>
  <c r="F19" i="1" s="1"/>
  <c r="D23" i="1"/>
  <c r="F23" i="1" s="1"/>
  <c r="D27" i="1"/>
  <c r="F27" i="1" s="1"/>
  <c r="D31" i="1"/>
  <c r="F31" i="1" s="1"/>
  <c r="D35" i="1"/>
  <c r="F35" i="1" s="1"/>
  <c r="D39" i="1"/>
  <c r="F39" i="1" s="1"/>
  <c r="D54" i="1"/>
  <c r="F54" i="1" s="1"/>
  <c r="D8" i="1"/>
  <c r="F8" i="1" s="1"/>
  <c r="D6" i="1" l="1"/>
  <c r="F6" i="1" s="1"/>
  <c r="D5" i="1"/>
  <c r="F5" i="1" l="1"/>
  <c r="F55" i="1" s="1"/>
  <c r="D55" i="1"/>
</calcChain>
</file>

<file path=xl/sharedStrings.xml><?xml version="1.0" encoding="utf-8"?>
<sst xmlns="http://schemas.openxmlformats.org/spreadsheetml/2006/main" count="1015" uniqueCount="122">
  <si>
    <t>KESİLDİ</t>
  </si>
  <si>
    <t>KOD</t>
  </si>
  <si>
    <t>MÜŞTERİ HESAP ADI</t>
  </si>
  <si>
    <t>ALDIĞI</t>
  </si>
  <si>
    <t>ÖDEDİĞİ</t>
  </si>
  <si>
    <t>BAKİYE</t>
  </si>
  <si>
    <t>KESİLMEDİ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</si>
  <si>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</si>
  <si>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</si>
  <si>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</si>
  <si>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</si>
  <si>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</si>
  <si>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</si>
  <si>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</si>
  <si>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</si>
  <si>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</si>
  <si>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</si>
  <si>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</si>
  <si>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</si>
  <si>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</si>
  <si>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</si>
  <si>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</si>
  <si>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</si>
  <si>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</si>
  <si>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</si>
  <si>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</si>
  <si>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</si>
  <si>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</si>
  <si>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</si>
  <si>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</si>
  <si>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</si>
  <si>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</si>
  <si>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</si>
  <si>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</si>
  <si>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</si>
  <si>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</si>
  <si>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</si>
  <si>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</si>
  <si>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</si>
  <si>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</si>
  <si>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</si>
  <si>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</si>
  <si>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</si>
  <si>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</si>
  <si>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</si>
  <si>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</si>
  <si>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</si>
  <si>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</si>
  <si>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</si>
  <si>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</si>
  <si>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</si>
  <si>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</si>
  <si>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</si>
  <si>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</si>
  <si>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</si>
  <si>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</si>
  <si>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</si>
  <si>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 xml:space="preserve">TOPLAM </t>
  </si>
  <si>
    <t>S.NO</t>
  </si>
  <si>
    <t>AÇIKLAMA</t>
  </si>
  <si>
    <t>TOPLAM</t>
  </si>
  <si>
    <t>TARİH</t>
  </si>
  <si>
    <t>TUTAR</t>
  </si>
  <si>
    <t>EFT</t>
  </si>
  <si>
    <t>NAKİT</t>
  </si>
  <si>
    <t>C1Ö</t>
  </si>
  <si>
    <t>ÖDEME LİSTESİ</t>
  </si>
  <si>
    <t>ÖDEME ŞEKLİ</t>
  </si>
  <si>
    <t>FATURASI</t>
  </si>
  <si>
    <t>ÇEK</t>
  </si>
  <si>
    <t>YAPILAN ÖDEME</t>
  </si>
  <si>
    <t>C2Ö</t>
  </si>
  <si>
    <t>ÖNCEDEN GÖNDERİLEN</t>
  </si>
  <si>
    <t>C3Ö</t>
  </si>
  <si>
    <t>C4Ö</t>
  </si>
  <si>
    <t>C5Ö</t>
  </si>
  <si>
    <t>C6Ö</t>
  </si>
  <si>
    <t>C7Ö</t>
  </si>
  <si>
    <t>C8Ö</t>
  </si>
  <si>
    <t>C9Ö</t>
  </si>
  <si>
    <t>C10Ö</t>
  </si>
  <si>
    <t>C11Ö</t>
  </si>
  <si>
    <t>C12Ö</t>
  </si>
  <si>
    <t>C13Ö</t>
  </si>
  <si>
    <t>C14Ö</t>
  </si>
  <si>
    <t>C15Ö</t>
  </si>
  <si>
    <t>C16Ö</t>
  </si>
  <si>
    <t>C17Ö</t>
  </si>
  <si>
    <t>C18Ö</t>
  </si>
  <si>
    <t>C19Ö</t>
  </si>
  <si>
    <t>C20Ö</t>
  </si>
  <si>
    <t>C21Ö</t>
  </si>
  <si>
    <t>C22Ö</t>
  </si>
  <si>
    <t>C23Ö</t>
  </si>
  <si>
    <t>C24Ö</t>
  </si>
  <si>
    <t>C25Ö</t>
  </si>
  <si>
    <t>C26Ö</t>
  </si>
  <si>
    <t>C28Ö</t>
  </si>
  <si>
    <t>C29Ö</t>
  </si>
  <si>
    <t>C30Ö</t>
  </si>
  <si>
    <t>C31Ö</t>
  </si>
  <si>
    <t>C32Ö</t>
  </si>
  <si>
    <t>C33Ö</t>
  </si>
  <si>
    <t>C34Ö</t>
  </si>
  <si>
    <t>C35Ö</t>
  </si>
  <si>
    <t>C36Ö</t>
  </si>
  <si>
    <t>C37Ö</t>
  </si>
  <si>
    <t>C38Ö</t>
  </si>
  <si>
    <t>C39Ö</t>
  </si>
  <si>
    <t>C40Ö</t>
  </si>
  <si>
    <t>C41Ö</t>
  </si>
  <si>
    <t>C42Ö</t>
  </si>
  <si>
    <t>C43Ö</t>
  </si>
  <si>
    <t>C44Ö</t>
  </si>
  <si>
    <t>C45Ö</t>
  </si>
  <si>
    <t>C46Ö</t>
  </si>
  <si>
    <t>C47Ö</t>
  </si>
  <si>
    <t>C48Ö</t>
  </si>
  <si>
    <t>C49Ö</t>
  </si>
  <si>
    <t>C50Ö</t>
  </si>
  <si>
    <t>SANCAKTAR İNŞAAT - MÜŞTERİLER</t>
  </si>
  <si>
    <t xml:space="preserve">EMRE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</si>
</sst>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₺&quot;#,##0.00"/>
    <numFmt numFmtId="165" formatCode="#,##0.00\ &quot;TL&quot;"/>
    <numFmt numFmtId="166" formatCode="dd\.mm\.yyyy"/>
  </numFmts>
  <fonts count="18" x14ac:knownFonts="1">
    <font>
      <sz val="11"/>
      <color theme="1"/>
      <name val="Calibri"/>
    </font>
    <font>
      <b/>
      <sz val="12"/>
      <color rgb="FFFFFFFF"/>
      <name val="Calibri"/>
      <family val="2"/>
      <charset val="162"/>
    </font>
    <font>
      <sz val="11"/>
      <name val="Calibri"/>
      <family val="2"/>
      <charset val="162"/>
    </font>
    <font>
      <b/>
      <sz val="12"/>
      <color theme="0"/>
      <name val="Calibri"/>
      <family val="2"/>
      <charset val="162"/>
    </font>
    <font>
      <b/>
      <sz val="12"/>
      <color theme="1"/>
      <name val="Calibri"/>
      <family val="2"/>
      <charset val="162"/>
    </font>
    <font>
      <b/>
      <u/>
      <sz val="12"/>
      <color rgb="FF1155CC"/>
      <name val="Calibri"/>
      <family val="2"/>
      <charset val="162"/>
    </font>
    <font>
      <b/>
      <sz val="13"/>
      <color rgb="FF000000"/>
      <name val="Calibri"/>
      <family val="2"/>
      <charset val="162"/>
    </font>
    <font>
      <b/>
      <sz val="13"/>
      <color theme="1"/>
      <name val="Calibri"/>
      <family val="2"/>
      <charset val="162"/>
    </font>
    <font>
      <b/>
      <sz val="16"/>
      <color theme="1"/>
      <name val="Calibri"/>
      <family val="2"/>
      <charset val="162"/>
    </font>
    <font>
      <b/>
      <sz val="16"/>
      <color rgb="FF000000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2"/>
      <color theme="1"/>
      <name val="Calibri"/>
      <family val="2"/>
      <charset val="162"/>
    </font>
    <font>
      <b/>
      <sz val="16"/>
      <color theme="0"/>
      <name val="Calibri"/>
      <family val="2"/>
      <charset val="162"/>
    </font>
    <font>
      <sz val="11"/>
      <color theme="1"/>
      <name val="Calibri"/>
      <family val="2"/>
      <charset val="162"/>
    </font>
    <font>
      <b/>
      <sz val="12"/>
      <color theme="1"/>
      <name val="Calibri"/>
      <family val="2"/>
      <charset val="162"/>
    </font>
    <font>
      <sz val="11"/>
      <color theme="0"/>
      <name val="Calibri"/>
      <family val="2"/>
      <charset val="162"/>
    </font>
    <font>
      <b/>
      <sz val="12"/>
      <color theme="0"/>
      <name val="Calibri"/>
      <family val="2"/>
      <charset val="162"/>
    </font>
    <font>
      <b/>
      <sz val="13"/>
      <color rgb="FF000000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0" fillId="0" borderId="0" xfId="0" applyFont="1" applyAlignment="1"/>
    <xf numFmtId="0" fontId="0" fillId="4" borderId="0" xfId="0" applyFont="1" applyFill="1"/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164" fontId="7" fillId="5" borderId="6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0" fontId="0" fillId="4" borderId="0" xfId="0" applyFont="1" applyFill="1" applyAlignment="1"/>
    <xf numFmtId="0" fontId="8" fillId="0" borderId="0" xfId="0" applyFont="1" applyAlignment="1"/>
    <xf numFmtId="0" fontId="4" fillId="0" borderId="0" xfId="0" applyFont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4" fillId="6" borderId="14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/>
    <xf numFmtId="0" fontId="4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1" fillId="0" borderId="0" xfId="0" applyFont="1" applyAlignment="1"/>
    <xf numFmtId="14" fontId="4" fillId="0" borderId="6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12" fillId="0" borderId="0" xfId="0" applyFont="1" applyAlignment="1"/>
    <xf numFmtId="0" fontId="3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5" fontId="4" fillId="6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4" fillId="6" borderId="1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3" fillId="0" borderId="0" xfId="0" applyFont="1" applyAlignment="1"/>
    <xf numFmtId="165" fontId="14" fillId="0" borderId="6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15" fillId="0" borderId="0" xfId="0" applyFont="1" applyAlignme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7" fillId="6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3" fillId="0" borderId="17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0" borderId="16" xfId="0" applyFont="1" applyBorder="1"/>
    <xf numFmtId="0" fontId="1" fillId="3" borderId="8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VERES&#304;YE%20-%20HESAP%20DEFTER&#304;.xlsx#ANASAYFA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38100</xdr:rowOff>
    </xdr:from>
    <xdr:to>
      <xdr:col>6</xdr:col>
      <xdr:colOff>914400</xdr:colOff>
      <xdr:row>4</xdr:row>
      <xdr:rowOff>266700</xdr:rowOff>
    </xdr:to>
    <xdr:sp macro="" textlink="">
      <xdr:nvSpPr>
        <xdr:cNvPr id="2" name="Dikdörtgen: Köşeleri Yuvarlatılmış 1">
          <a:extLst>
            <a:ext uri="{FF2B5EF4-FFF2-40B4-BE49-F238E27FC236}">
              <a16:creationId xmlns:a16="http://schemas.microsoft.com/office/drawing/2014/main" id="{EA85D800-133A-419E-8850-ECEAB0894A60}"/>
            </a:ext>
          </a:extLst>
        </xdr:cNvPr>
        <xdr:cNvSpPr/>
      </xdr:nvSpPr>
      <xdr:spPr>
        <a:xfrm>
          <a:off x="8115300" y="10477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</xdr:row>
      <xdr:rowOff>28575</xdr:rowOff>
    </xdr:from>
    <xdr:to>
      <xdr:col>7</xdr:col>
      <xdr:colOff>895350</xdr:colOff>
      <xdr:row>4</xdr:row>
      <xdr:rowOff>266700</xdr:rowOff>
    </xdr:to>
    <xdr:sp macro="" textlink="">
      <xdr:nvSpPr>
        <xdr:cNvPr id="3" name="Dikdörtgen: Köşeleri Yuvarlatılmış 2">
          <a:extLst>
            <a:ext uri="{FF2B5EF4-FFF2-40B4-BE49-F238E27FC236}">
              <a16:creationId xmlns:a16="http://schemas.microsoft.com/office/drawing/2014/main" id="{7A61D281-9E22-4701-A8F9-6613E656E1F9}"/>
            </a:ext>
          </a:extLst>
        </xdr:cNvPr>
        <xdr:cNvSpPr/>
      </xdr:nvSpPr>
      <xdr:spPr>
        <a:xfrm>
          <a:off x="9058275" y="10382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5</xdr:row>
      <xdr:rowOff>38100</xdr:rowOff>
    </xdr:from>
    <xdr:to>
      <xdr:col>6</xdr:col>
      <xdr:colOff>914400</xdr:colOff>
      <xdr:row>5</xdr:row>
      <xdr:rowOff>266700</xdr:rowOff>
    </xdr:to>
    <xdr:sp macro="" textlink="">
      <xdr:nvSpPr>
        <xdr:cNvPr id="6" name="Dikdörtgen: Köşeleri Yuvarlatılmış 5">
          <a:extLst>
            <a:ext uri="{FF2B5EF4-FFF2-40B4-BE49-F238E27FC236}">
              <a16:creationId xmlns:a16="http://schemas.microsoft.com/office/drawing/2014/main" id="{746D89A3-B8FA-4360-B410-6FFD8CD4CBD8}"/>
            </a:ext>
          </a:extLst>
        </xdr:cNvPr>
        <xdr:cNvSpPr/>
      </xdr:nvSpPr>
      <xdr:spPr>
        <a:xfrm>
          <a:off x="8115300" y="13239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5</xdr:row>
      <xdr:rowOff>28575</xdr:rowOff>
    </xdr:from>
    <xdr:to>
      <xdr:col>7</xdr:col>
      <xdr:colOff>895350</xdr:colOff>
      <xdr:row>5</xdr:row>
      <xdr:rowOff>266700</xdr:rowOff>
    </xdr:to>
    <xdr:sp macro="" textlink="">
      <xdr:nvSpPr>
        <xdr:cNvPr id="7" name="Dikdörtgen: Köşeleri Yuvarlatılmış 6">
          <a:extLst>
            <a:ext uri="{FF2B5EF4-FFF2-40B4-BE49-F238E27FC236}">
              <a16:creationId xmlns:a16="http://schemas.microsoft.com/office/drawing/2014/main" id="{ED5797F2-8BAE-4DBA-90E7-3588DF79DDE3}"/>
            </a:ext>
          </a:extLst>
        </xdr:cNvPr>
        <xdr:cNvSpPr/>
      </xdr:nvSpPr>
      <xdr:spPr>
        <a:xfrm>
          <a:off x="9058275" y="13144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6</xdr:row>
      <xdr:rowOff>38100</xdr:rowOff>
    </xdr:from>
    <xdr:to>
      <xdr:col>6</xdr:col>
      <xdr:colOff>914400</xdr:colOff>
      <xdr:row>6</xdr:row>
      <xdr:rowOff>266700</xdr:rowOff>
    </xdr:to>
    <xdr:sp macro="" textlink="">
      <xdr:nvSpPr>
        <xdr:cNvPr id="8" name="Dikdörtgen: Köşeleri Yuvarlatılmış 7">
          <a:extLst>
            <a:ext uri="{FF2B5EF4-FFF2-40B4-BE49-F238E27FC236}">
              <a16:creationId xmlns:a16="http://schemas.microsoft.com/office/drawing/2014/main" id="{EE364BFE-2851-4AF8-85C3-69F54DF72E85}"/>
            </a:ext>
          </a:extLst>
        </xdr:cNvPr>
        <xdr:cNvSpPr/>
      </xdr:nvSpPr>
      <xdr:spPr>
        <a:xfrm>
          <a:off x="8115300" y="16002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6</xdr:row>
      <xdr:rowOff>28575</xdr:rowOff>
    </xdr:from>
    <xdr:to>
      <xdr:col>7</xdr:col>
      <xdr:colOff>895350</xdr:colOff>
      <xdr:row>6</xdr:row>
      <xdr:rowOff>266700</xdr:rowOff>
    </xdr:to>
    <xdr:sp macro="" textlink="">
      <xdr:nvSpPr>
        <xdr:cNvPr id="9" name="Dikdörtgen: Köşeleri Yuvarlatılmış 8">
          <a:extLst>
            <a:ext uri="{FF2B5EF4-FFF2-40B4-BE49-F238E27FC236}">
              <a16:creationId xmlns:a16="http://schemas.microsoft.com/office/drawing/2014/main" id="{27AD55F3-C2E9-47C8-96FD-25AA7F0F3C1D}"/>
            </a:ext>
          </a:extLst>
        </xdr:cNvPr>
        <xdr:cNvSpPr/>
      </xdr:nvSpPr>
      <xdr:spPr>
        <a:xfrm>
          <a:off x="9058275" y="15906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7</xdr:row>
      <xdr:rowOff>38100</xdr:rowOff>
    </xdr:from>
    <xdr:to>
      <xdr:col>6</xdr:col>
      <xdr:colOff>914400</xdr:colOff>
      <xdr:row>7</xdr:row>
      <xdr:rowOff>266700</xdr:rowOff>
    </xdr:to>
    <xdr:sp macro="" textlink="">
      <xdr:nvSpPr>
        <xdr:cNvPr id="10" name="Dikdörtgen: Köşeleri Yuvarlatılmış 9">
          <a:extLst>
            <a:ext uri="{FF2B5EF4-FFF2-40B4-BE49-F238E27FC236}">
              <a16:creationId xmlns:a16="http://schemas.microsoft.com/office/drawing/2014/main" id="{6B1F6476-838A-4D2A-A2FF-7056F2526EEE}"/>
            </a:ext>
          </a:extLst>
        </xdr:cNvPr>
        <xdr:cNvSpPr/>
      </xdr:nvSpPr>
      <xdr:spPr>
        <a:xfrm>
          <a:off x="8115300" y="18764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7</xdr:row>
      <xdr:rowOff>28575</xdr:rowOff>
    </xdr:from>
    <xdr:to>
      <xdr:col>7</xdr:col>
      <xdr:colOff>895350</xdr:colOff>
      <xdr:row>7</xdr:row>
      <xdr:rowOff>266700</xdr:rowOff>
    </xdr:to>
    <xdr:sp macro="" textlink="">
      <xdr:nvSpPr>
        <xdr:cNvPr id="11" name="Dikdörtgen: Köşeleri Yuvarlatılmış 10">
          <a:extLst>
            <a:ext uri="{FF2B5EF4-FFF2-40B4-BE49-F238E27FC236}">
              <a16:creationId xmlns:a16="http://schemas.microsoft.com/office/drawing/2014/main" id="{B1C372F1-6F5C-4E44-A305-F2FC326A6919}"/>
            </a:ext>
          </a:extLst>
        </xdr:cNvPr>
        <xdr:cNvSpPr/>
      </xdr:nvSpPr>
      <xdr:spPr>
        <a:xfrm>
          <a:off x="9058275" y="18669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8</xdr:row>
      <xdr:rowOff>47625</xdr:rowOff>
    </xdr:from>
    <xdr:to>
      <xdr:col>6</xdr:col>
      <xdr:colOff>914400</xdr:colOff>
      <xdr:row>9</xdr:row>
      <xdr:rowOff>0</xdr:rowOff>
    </xdr:to>
    <xdr:sp macro="" textlink="">
      <xdr:nvSpPr>
        <xdr:cNvPr id="12" name="Dikdörtgen: Köşeleri Yuvarlatılmış 11">
          <a:extLst>
            <a:ext uri="{FF2B5EF4-FFF2-40B4-BE49-F238E27FC236}">
              <a16:creationId xmlns:a16="http://schemas.microsoft.com/office/drawing/2014/main" id="{E2F97CAF-D068-4644-A986-0FCACA8B8D7A}"/>
            </a:ext>
          </a:extLst>
        </xdr:cNvPr>
        <xdr:cNvSpPr/>
      </xdr:nvSpPr>
      <xdr:spPr>
        <a:xfrm>
          <a:off x="8115300" y="21621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8</xdr:row>
      <xdr:rowOff>38100</xdr:rowOff>
    </xdr:from>
    <xdr:to>
      <xdr:col>7</xdr:col>
      <xdr:colOff>895350</xdr:colOff>
      <xdr:row>9</xdr:row>
      <xdr:rowOff>0</xdr:rowOff>
    </xdr:to>
    <xdr:sp macro="" textlink="">
      <xdr:nvSpPr>
        <xdr:cNvPr id="13" name="Dikdörtgen: Köşeleri Yuvarlatılmış 12">
          <a:extLst>
            <a:ext uri="{FF2B5EF4-FFF2-40B4-BE49-F238E27FC236}">
              <a16:creationId xmlns:a16="http://schemas.microsoft.com/office/drawing/2014/main" id="{E0229910-8AC2-4EB9-ABE5-8F10DF90B2EC}"/>
            </a:ext>
          </a:extLst>
        </xdr:cNvPr>
        <xdr:cNvSpPr/>
      </xdr:nvSpPr>
      <xdr:spPr>
        <a:xfrm>
          <a:off x="9058275" y="21526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9</xdr:row>
      <xdr:rowOff>38100</xdr:rowOff>
    </xdr:from>
    <xdr:to>
      <xdr:col>6</xdr:col>
      <xdr:colOff>914400</xdr:colOff>
      <xdr:row>9</xdr:row>
      <xdr:rowOff>266700</xdr:rowOff>
    </xdr:to>
    <xdr:sp macro="" textlink="">
      <xdr:nvSpPr>
        <xdr:cNvPr id="14" name="Dikdörtgen: Köşeleri Yuvarlatılmış 13">
          <a:extLst>
            <a:ext uri="{FF2B5EF4-FFF2-40B4-BE49-F238E27FC236}">
              <a16:creationId xmlns:a16="http://schemas.microsoft.com/office/drawing/2014/main" id="{62E89AF9-CAD8-416F-81DE-9B1A7AAB2032}"/>
            </a:ext>
          </a:extLst>
        </xdr:cNvPr>
        <xdr:cNvSpPr/>
      </xdr:nvSpPr>
      <xdr:spPr>
        <a:xfrm>
          <a:off x="8115300" y="24288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9</xdr:row>
      <xdr:rowOff>28575</xdr:rowOff>
    </xdr:from>
    <xdr:to>
      <xdr:col>7</xdr:col>
      <xdr:colOff>895350</xdr:colOff>
      <xdr:row>9</xdr:row>
      <xdr:rowOff>266700</xdr:rowOff>
    </xdr:to>
    <xdr:sp macro="" textlink="">
      <xdr:nvSpPr>
        <xdr:cNvPr id="15" name="Dikdörtgen: Köşeleri Yuvarlatılmış 14">
          <a:extLst>
            <a:ext uri="{FF2B5EF4-FFF2-40B4-BE49-F238E27FC236}">
              <a16:creationId xmlns:a16="http://schemas.microsoft.com/office/drawing/2014/main" id="{D2E2715F-08DB-472B-A12B-E122D4894694}"/>
            </a:ext>
          </a:extLst>
        </xdr:cNvPr>
        <xdr:cNvSpPr/>
      </xdr:nvSpPr>
      <xdr:spPr>
        <a:xfrm>
          <a:off x="9058275" y="24193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10</xdr:row>
      <xdr:rowOff>38100</xdr:rowOff>
    </xdr:from>
    <xdr:to>
      <xdr:col>6</xdr:col>
      <xdr:colOff>914400</xdr:colOff>
      <xdr:row>10</xdr:row>
      <xdr:rowOff>266700</xdr:rowOff>
    </xdr:to>
    <xdr:sp macro="" textlink="">
      <xdr:nvSpPr>
        <xdr:cNvPr id="16" name="Dikdörtgen: Köşeleri Yuvarlatılmış 15">
          <a:extLst>
            <a:ext uri="{FF2B5EF4-FFF2-40B4-BE49-F238E27FC236}">
              <a16:creationId xmlns:a16="http://schemas.microsoft.com/office/drawing/2014/main" id="{2D7D5B1A-330A-4EB4-8BCF-59B547456790}"/>
            </a:ext>
          </a:extLst>
        </xdr:cNvPr>
        <xdr:cNvSpPr/>
      </xdr:nvSpPr>
      <xdr:spPr>
        <a:xfrm>
          <a:off x="8115300" y="27051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10</xdr:row>
      <xdr:rowOff>28575</xdr:rowOff>
    </xdr:from>
    <xdr:to>
      <xdr:col>7</xdr:col>
      <xdr:colOff>895350</xdr:colOff>
      <xdr:row>10</xdr:row>
      <xdr:rowOff>266700</xdr:rowOff>
    </xdr:to>
    <xdr:sp macro="" textlink="">
      <xdr:nvSpPr>
        <xdr:cNvPr id="17" name="Dikdörtgen: Köşeleri Yuvarlatılmış 16">
          <a:extLst>
            <a:ext uri="{FF2B5EF4-FFF2-40B4-BE49-F238E27FC236}">
              <a16:creationId xmlns:a16="http://schemas.microsoft.com/office/drawing/2014/main" id="{73ABF3CF-5A2D-4B56-89D9-C5396C0D74BC}"/>
            </a:ext>
          </a:extLst>
        </xdr:cNvPr>
        <xdr:cNvSpPr/>
      </xdr:nvSpPr>
      <xdr:spPr>
        <a:xfrm>
          <a:off x="9058275" y="26955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11</xdr:row>
      <xdr:rowOff>28575</xdr:rowOff>
    </xdr:from>
    <xdr:to>
      <xdr:col>6</xdr:col>
      <xdr:colOff>914400</xdr:colOff>
      <xdr:row>11</xdr:row>
      <xdr:rowOff>257175</xdr:rowOff>
    </xdr:to>
    <xdr:sp macro="" textlink="">
      <xdr:nvSpPr>
        <xdr:cNvPr id="18" name="Dikdörtgen: Köşeleri Yuvarlatılmış 17">
          <a:extLst>
            <a:ext uri="{FF2B5EF4-FFF2-40B4-BE49-F238E27FC236}">
              <a16:creationId xmlns:a16="http://schemas.microsoft.com/office/drawing/2014/main" id="{DC4C9277-5968-4DB4-9C30-2FD5E4AE2211}"/>
            </a:ext>
          </a:extLst>
        </xdr:cNvPr>
        <xdr:cNvSpPr/>
      </xdr:nvSpPr>
      <xdr:spPr>
        <a:xfrm>
          <a:off x="8115300" y="29718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11</xdr:row>
      <xdr:rowOff>19050</xdr:rowOff>
    </xdr:from>
    <xdr:to>
      <xdr:col>7</xdr:col>
      <xdr:colOff>895350</xdr:colOff>
      <xdr:row>11</xdr:row>
      <xdr:rowOff>257175</xdr:rowOff>
    </xdr:to>
    <xdr:sp macro="" textlink="">
      <xdr:nvSpPr>
        <xdr:cNvPr id="19" name="Dikdörtgen: Köşeleri Yuvarlatılmış 18">
          <a:extLst>
            <a:ext uri="{FF2B5EF4-FFF2-40B4-BE49-F238E27FC236}">
              <a16:creationId xmlns:a16="http://schemas.microsoft.com/office/drawing/2014/main" id="{0C22A9E0-5889-4DBD-B33C-10F51A249CBC}"/>
            </a:ext>
          </a:extLst>
        </xdr:cNvPr>
        <xdr:cNvSpPr/>
      </xdr:nvSpPr>
      <xdr:spPr>
        <a:xfrm>
          <a:off x="9058275" y="29622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12</xdr:row>
      <xdr:rowOff>28575</xdr:rowOff>
    </xdr:from>
    <xdr:to>
      <xdr:col>6</xdr:col>
      <xdr:colOff>914400</xdr:colOff>
      <xdr:row>12</xdr:row>
      <xdr:rowOff>257175</xdr:rowOff>
    </xdr:to>
    <xdr:sp macro="" textlink="">
      <xdr:nvSpPr>
        <xdr:cNvPr id="20" name="Dikdörtgen: Köşeleri Yuvarlatılmış 19">
          <a:extLst>
            <a:ext uri="{FF2B5EF4-FFF2-40B4-BE49-F238E27FC236}">
              <a16:creationId xmlns:a16="http://schemas.microsoft.com/office/drawing/2014/main" id="{AAF17E00-B5EC-4A11-AD1A-FACE52CC4341}"/>
            </a:ext>
          </a:extLst>
        </xdr:cNvPr>
        <xdr:cNvSpPr/>
      </xdr:nvSpPr>
      <xdr:spPr>
        <a:xfrm>
          <a:off x="8115300" y="32480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895350</xdr:colOff>
      <xdr:row>12</xdr:row>
      <xdr:rowOff>257175</xdr:rowOff>
    </xdr:to>
    <xdr:sp macro="" textlink="">
      <xdr:nvSpPr>
        <xdr:cNvPr id="21" name="Dikdörtgen: Köşeleri Yuvarlatılmış 20">
          <a:extLst>
            <a:ext uri="{FF2B5EF4-FFF2-40B4-BE49-F238E27FC236}">
              <a16:creationId xmlns:a16="http://schemas.microsoft.com/office/drawing/2014/main" id="{8C9B93AB-4BA2-4DDA-8888-FDC0BF5E81FF}"/>
            </a:ext>
          </a:extLst>
        </xdr:cNvPr>
        <xdr:cNvSpPr/>
      </xdr:nvSpPr>
      <xdr:spPr>
        <a:xfrm>
          <a:off x="9058275" y="32385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13</xdr:row>
      <xdr:rowOff>28575</xdr:rowOff>
    </xdr:from>
    <xdr:to>
      <xdr:col>6</xdr:col>
      <xdr:colOff>914400</xdr:colOff>
      <xdr:row>13</xdr:row>
      <xdr:rowOff>257175</xdr:rowOff>
    </xdr:to>
    <xdr:sp macro="" textlink="">
      <xdr:nvSpPr>
        <xdr:cNvPr id="22" name="Dikdörtgen: Köşeleri Yuvarlatılmış 21">
          <a:extLst>
            <a:ext uri="{FF2B5EF4-FFF2-40B4-BE49-F238E27FC236}">
              <a16:creationId xmlns:a16="http://schemas.microsoft.com/office/drawing/2014/main" id="{2522F1BE-C721-4327-8230-183732C45A64}"/>
            </a:ext>
          </a:extLst>
        </xdr:cNvPr>
        <xdr:cNvSpPr/>
      </xdr:nvSpPr>
      <xdr:spPr>
        <a:xfrm>
          <a:off x="8115300" y="35242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895350</xdr:colOff>
      <xdr:row>13</xdr:row>
      <xdr:rowOff>257175</xdr:rowOff>
    </xdr:to>
    <xdr:sp macro="" textlink="">
      <xdr:nvSpPr>
        <xdr:cNvPr id="23" name="Dikdörtgen: Köşeleri Yuvarlatılmış 22">
          <a:extLst>
            <a:ext uri="{FF2B5EF4-FFF2-40B4-BE49-F238E27FC236}">
              <a16:creationId xmlns:a16="http://schemas.microsoft.com/office/drawing/2014/main" id="{C41E81E4-AD56-4FD9-AB40-0533B5836CCA}"/>
            </a:ext>
          </a:extLst>
        </xdr:cNvPr>
        <xdr:cNvSpPr/>
      </xdr:nvSpPr>
      <xdr:spPr>
        <a:xfrm>
          <a:off x="9058275" y="35147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14</xdr:row>
      <xdr:rowOff>38100</xdr:rowOff>
    </xdr:from>
    <xdr:to>
      <xdr:col>6</xdr:col>
      <xdr:colOff>914400</xdr:colOff>
      <xdr:row>14</xdr:row>
      <xdr:rowOff>266700</xdr:rowOff>
    </xdr:to>
    <xdr:sp macro="" textlink="">
      <xdr:nvSpPr>
        <xdr:cNvPr id="24" name="Dikdörtgen: Köşeleri Yuvarlatılmış 23">
          <a:extLst>
            <a:ext uri="{FF2B5EF4-FFF2-40B4-BE49-F238E27FC236}">
              <a16:creationId xmlns:a16="http://schemas.microsoft.com/office/drawing/2014/main" id="{D33D6F90-82E6-44AB-AD8C-092198CFC062}"/>
            </a:ext>
          </a:extLst>
        </xdr:cNvPr>
        <xdr:cNvSpPr/>
      </xdr:nvSpPr>
      <xdr:spPr>
        <a:xfrm>
          <a:off x="8115300" y="38100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14</xdr:row>
      <xdr:rowOff>28575</xdr:rowOff>
    </xdr:from>
    <xdr:to>
      <xdr:col>7</xdr:col>
      <xdr:colOff>895350</xdr:colOff>
      <xdr:row>14</xdr:row>
      <xdr:rowOff>266700</xdr:rowOff>
    </xdr:to>
    <xdr:sp macro="" textlink="">
      <xdr:nvSpPr>
        <xdr:cNvPr id="25" name="Dikdörtgen: Köşeleri Yuvarlatılmış 24">
          <a:extLst>
            <a:ext uri="{FF2B5EF4-FFF2-40B4-BE49-F238E27FC236}">
              <a16:creationId xmlns:a16="http://schemas.microsoft.com/office/drawing/2014/main" id="{7AA1914C-EA5F-4986-AF3A-389BF3E52F22}"/>
            </a:ext>
          </a:extLst>
        </xdr:cNvPr>
        <xdr:cNvSpPr/>
      </xdr:nvSpPr>
      <xdr:spPr>
        <a:xfrm>
          <a:off x="9058275" y="38004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15</xdr:row>
      <xdr:rowOff>38100</xdr:rowOff>
    </xdr:from>
    <xdr:to>
      <xdr:col>6</xdr:col>
      <xdr:colOff>914400</xdr:colOff>
      <xdr:row>15</xdr:row>
      <xdr:rowOff>266700</xdr:rowOff>
    </xdr:to>
    <xdr:sp macro="" textlink="">
      <xdr:nvSpPr>
        <xdr:cNvPr id="26" name="Dikdörtgen: Köşeleri Yuvarlatılmış 25">
          <a:extLst>
            <a:ext uri="{FF2B5EF4-FFF2-40B4-BE49-F238E27FC236}">
              <a16:creationId xmlns:a16="http://schemas.microsoft.com/office/drawing/2014/main" id="{2A602BF2-BDEA-4053-8F3F-8A6A6B1E6FC2}"/>
            </a:ext>
          </a:extLst>
        </xdr:cNvPr>
        <xdr:cNvSpPr/>
      </xdr:nvSpPr>
      <xdr:spPr>
        <a:xfrm>
          <a:off x="8115300" y="40862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15</xdr:row>
      <xdr:rowOff>28575</xdr:rowOff>
    </xdr:from>
    <xdr:to>
      <xdr:col>7</xdr:col>
      <xdr:colOff>895350</xdr:colOff>
      <xdr:row>15</xdr:row>
      <xdr:rowOff>266700</xdr:rowOff>
    </xdr:to>
    <xdr:sp macro="" textlink="">
      <xdr:nvSpPr>
        <xdr:cNvPr id="27" name="Dikdörtgen: Köşeleri Yuvarlatılmış 26">
          <a:extLst>
            <a:ext uri="{FF2B5EF4-FFF2-40B4-BE49-F238E27FC236}">
              <a16:creationId xmlns:a16="http://schemas.microsoft.com/office/drawing/2014/main" id="{8D80539B-97AF-4B70-9D9B-F08416129795}"/>
            </a:ext>
          </a:extLst>
        </xdr:cNvPr>
        <xdr:cNvSpPr/>
      </xdr:nvSpPr>
      <xdr:spPr>
        <a:xfrm>
          <a:off x="9058275" y="40767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16</xdr:row>
      <xdr:rowOff>28575</xdr:rowOff>
    </xdr:from>
    <xdr:to>
      <xdr:col>6</xdr:col>
      <xdr:colOff>914400</xdr:colOff>
      <xdr:row>16</xdr:row>
      <xdr:rowOff>257175</xdr:rowOff>
    </xdr:to>
    <xdr:sp macro="" textlink="">
      <xdr:nvSpPr>
        <xdr:cNvPr id="28" name="Dikdörtgen: Köşeleri Yuvarlatılmış 27">
          <a:extLst>
            <a:ext uri="{FF2B5EF4-FFF2-40B4-BE49-F238E27FC236}">
              <a16:creationId xmlns:a16="http://schemas.microsoft.com/office/drawing/2014/main" id="{DAD83993-1813-4DA4-99A3-612C039F084D}"/>
            </a:ext>
          </a:extLst>
        </xdr:cNvPr>
        <xdr:cNvSpPr/>
      </xdr:nvSpPr>
      <xdr:spPr>
        <a:xfrm>
          <a:off x="8115300" y="43529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16</xdr:row>
      <xdr:rowOff>19050</xdr:rowOff>
    </xdr:from>
    <xdr:to>
      <xdr:col>7</xdr:col>
      <xdr:colOff>895350</xdr:colOff>
      <xdr:row>16</xdr:row>
      <xdr:rowOff>257175</xdr:rowOff>
    </xdr:to>
    <xdr:sp macro="" textlink="">
      <xdr:nvSpPr>
        <xdr:cNvPr id="29" name="Dikdörtgen: Köşeleri Yuvarlatılmış 28">
          <a:extLst>
            <a:ext uri="{FF2B5EF4-FFF2-40B4-BE49-F238E27FC236}">
              <a16:creationId xmlns:a16="http://schemas.microsoft.com/office/drawing/2014/main" id="{99031C86-DF50-4B3D-AA1C-462A5C51B62E}"/>
            </a:ext>
          </a:extLst>
        </xdr:cNvPr>
        <xdr:cNvSpPr/>
      </xdr:nvSpPr>
      <xdr:spPr>
        <a:xfrm>
          <a:off x="9058275" y="43434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17</xdr:row>
      <xdr:rowOff>28575</xdr:rowOff>
    </xdr:from>
    <xdr:to>
      <xdr:col>6</xdr:col>
      <xdr:colOff>914400</xdr:colOff>
      <xdr:row>17</xdr:row>
      <xdr:rowOff>257175</xdr:rowOff>
    </xdr:to>
    <xdr:sp macro="" textlink="">
      <xdr:nvSpPr>
        <xdr:cNvPr id="30" name="Dikdörtgen: Köşeleri Yuvarlatılmış 29">
          <a:extLst>
            <a:ext uri="{FF2B5EF4-FFF2-40B4-BE49-F238E27FC236}">
              <a16:creationId xmlns:a16="http://schemas.microsoft.com/office/drawing/2014/main" id="{B0080B01-877A-41DB-B1A6-B22DA6AC53DB}"/>
            </a:ext>
          </a:extLst>
        </xdr:cNvPr>
        <xdr:cNvSpPr/>
      </xdr:nvSpPr>
      <xdr:spPr>
        <a:xfrm>
          <a:off x="8115300" y="46291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17</xdr:row>
      <xdr:rowOff>19050</xdr:rowOff>
    </xdr:from>
    <xdr:to>
      <xdr:col>7</xdr:col>
      <xdr:colOff>895350</xdr:colOff>
      <xdr:row>17</xdr:row>
      <xdr:rowOff>257175</xdr:rowOff>
    </xdr:to>
    <xdr:sp macro="" textlink="">
      <xdr:nvSpPr>
        <xdr:cNvPr id="31" name="Dikdörtgen: Köşeleri Yuvarlatılmış 30">
          <a:extLst>
            <a:ext uri="{FF2B5EF4-FFF2-40B4-BE49-F238E27FC236}">
              <a16:creationId xmlns:a16="http://schemas.microsoft.com/office/drawing/2014/main" id="{37E967E0-F1C9-4937-85E9-674F4933E1E8}"/>
            </a:ext>
          </a:extLst>
        </xdr:cNvPr>
        <xdr:cNvSpPr/>
      </xdr:nvSpPr>
      <xdr:spPr>
        <a:xfrm>
          <a:off x="9058275" y="46196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18</xdr:row>
      <xdr:rowOff>28575</xdr:rowOff>
    </xdr:from>
    <xdr:to>
      <xdr:col>6</xdr:col>
      <xdr:colOff>914400</xdr:colOff>
      <xdr:row>18</xdr:row>
      <xdr:rowOff>257175</xdr:rowOff>
    </xdr:to>
    <xdr:sp macro="" textlink="">
      <xdr:nvSpPr>
        <xdr:cNvPr id="32" name="Dikdörtgen: Köşeleri Yuvarlatılmış 31">
          <a:extLst>
            <a:ext uri="{FF2B5EF4-FFF2-40B4-BE49-F238E27FC236}">
              <a16:creationId xmlns:a16="http://schemas.microsoft.com/office/drawing/2014/main" id="{17526182-AA6A-4FD4-9195-7ED45FBD0C74}"/>
            </a:ext>
          </a:extLst>
        </xdr:cNvPr>
        <xdr:cNvSpPr/>
      </xdr:nvSpPr>
      <xdr:spPr>
        <a:xfrm>
          <a:off x="8115300" y="49053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18</xdr:row>
      <xdr:rowOff>19050</xdr:rowOff>
    </xdr:from>
    <xdr:to>
      <xdr:col>7</xdr:col>
      <xdr:colOff>895350</xdr:colOff>
      <xdr:row>18</xdr:row>
      <xdr:rowOff>257175</xdr:rowOff>
    </xdr:to>
    <xdr:sp macro="" textlink="">
      <xdr:nvSpPr>
        <xdr:cNvPr id="33" name="Dikdörtgen: Köşeleri Yuvarlatılmış 32">
          <a:extLst>
            <a:ext uri="{FF2B5EF4-FFF2-40B4-BE49-F238E27FC236}">
              <a16:creationId xmlns:a16="http://schemas.microsoft.com/office/drawing/2014/main" id="{0F6D8119-3BEB-4623-A709-6E966905EA93}"/>
            </a:ext>
          </a:extLst>
        </xdr:cNvPr>
        <xdr:cNvSpPr/>
      </xdr:nvSpPr>
      <xdr:spPr>
        <a:xfrm>
          <a:off x="9058275" y="48958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19</xdr:row>
      <xdr:rowOff>38100</xdr:rowOff>
    </xdr:from>
    <xdr:to>
      <xdr:col>6</xdr:col>
      <xdr:colOff>914400</xdr:colOff>
      <xdr:row>19</xdr:row>
      <xdr:rowOff>266700</xdr:rowOff>
    </xdr:to>
    <xdr:sp macro="" textlink="">
      <xdr:nvSpPr>
        <xdr:cNvPr id="34" name="Dikdörtgen: Köşeleri Yuvarlatılmış 33">
          <a:extLst>
            <a:ext uri="{FF2B5EF4-FFF2-40B4-BE49-F238E27FC236}">
              <a16:creationId xmlns:a16="http://schemas.microsoft.com/office/drawing/2014/main" id="{6D89DC45-405B-47D8-84AD-745B68A1434E}"/>
            </a:ext>
          </a:extLst>
        </xdr:cNvPr>
        <xdr:cNvSpPr/>
      </xdr:nvSpPr>
      <xdr:spPr>
        <a:xfrm>
          <a:off x="8115300" y="51911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19</xdr:row>
      <xdr:rowOff>28575</xdr:rowOff>
    </xdr:from>
    <xdr:to>
      <xdr:col>7</xdr:col>
      <xdr:colOff>895350</xdr:colOff>
      <xdr:row>19</xdr:row>
      <xdr:rowOff>266700</xdr:rowOff>
    </xdr:to>
    <xdr:sp macro="" textlink="">
      <xdr:nvSpPr>
        <xdr:cNvPr id="35" name="Dikdörtgen: Köşeleri Yuvarlatılmış 34">
          <a:extLst>
            <a:ext uri="{FF2B5EF4-FFF2-40B4-BE49-F238E27FC236}">
              <a16:creationId xmlns:a16="http://schemas.microsoft.com/office/drawing/2014/main" id="{A1DBC316-B706-4A2F-8C65-AEBB3EE1D10C}"/>
            </a:ext>
          </a:extLst>
        </xdr:cNvPr>
        <xdr:cNvSpPr/>
      </xdr:nvSpPr>
      <xdr:spPr>
        <a:xfrm>
          <a:off x="9058275" y="51816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20</xdr:row>
      <xdr:rowOff>47625</xdr:rowOff>
    </xdr:from>
    <xdr:to>
      <xdr:col>6</xdr:col>
      <xdr:colOff>914400</xdr:colOff>
      <xdr:row>21</xdr:row>
      <xdr:rowOff>0</xdr:rowOff>
    </xdr:to>
    <xdr:sp macro="" textlink="">
      <xdr:nvSpPr>
        <xdr:cNvPr id="36" name="Dikdörtgen: Köşeleri Yuvarlatılmış 35">
          <a:extLst>
            <a:ext uri="{FF2B5EF4-FFF2-40B4-BE49-F238E27FC236}">
              <a16:creationId xmlns:a16="http://schemas.microsoft.com/office/drawing/2014/main" id="{74BF5407-4F7D-4645-BA10-9D391046DDC0}"/>
            </a:ext>
          </a:extLst>
        </xdr:cNvPr>
        <xdr:cNvSpPr/>
      </xdr:nvSpPr>
      <xdr:spPr>
        <a:xfrm>
          <a:off x="8115300" y="54768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20</xdr:row>
      <xdr:rowOff>38100</xdr:rowOff>
    </xdr:from>
    <xdr:to>
      <xdr:col>7</xdr:col>
      <xdr:colOff>895350</xdr:colOff>
      <xdr:row>21</xdr:row>
      <xdr:rowOff>0</xdr:rowOff>
    </xdr:to>
    <xdr:sp macro="" textlink="">
      <xdr:nvSpPr>
        <xdr:cNvPr id="37" name="Dikdörtgen: Köşeleri Yuvarlatılmış 36">
          <a:extLst>
            <a:ext uri="{FF2B5EF4-FFF2-40B4-BE49-F238E27FC236}">
              <a16:creationId xmlns:a16="http://schemas.microsoft.com/office/drawing/2014/main" id="{3808B8FF-40D9-4998-9E77-B3C37DB973CC}"/>
            </a:ext>
          </a:extLst>
        </xdr:cNvPr>
        <xdr:cNvSpPr/>
      </xdr:nvSpPr>
      <xdr:spPr>
        <a:xfrm>
          <a:off x="9058275" y="54673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21</xdr:row>
      <xdr:rowOff>38100</xdr:rowOff>
    </xdr:from>
    <xdr:to>
      <xdr:col>6</xdr:col>
      <xdr:colOff>914400</xdr:colOff>
      <xdr:row>21</xdr:row>
      <xdr:rowOff>266700</xdr:rowOff>
    </xdr:to>
    <xdr:sp macro="" textlink="">
      <xdr:nvSpPr>
        <xdr:cNvPr id="38" name="Dikdörtgen: Köşeleri Yuvarlatılmış 37">
          <a:extLst>
            <a:ext uri="{FF2B5EF4-FFF2-40B4-BE49-F238E27FC236}">
              <a16:creationId xmlns:a16="http://schemas.microsoft.com/office/drawing/2014/main" id="{0080B732-9DAB-4E61-BD61-A8232393E444}"/>
            </a:ext>
          </a:extLst>
        </xdr:cNvPr>
        <xdr:cNvSpPr/>
      </xdr:nvSpPr>
      <xdr:spPr>
        <a:xfrm>
          <a:off x="8115300" y="57435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21</xdr:row>
      <xdr:rowOff>28575</xdr:rowOff>
    </xdr:from>
    <xdr:to>
      <xdr:col>7</xdr:col>
      <xdr:colOff>895350</xdr:colOff>
      <xdr:row>21</xdr:row>
      <xdr:rowOff>266700</xdr:rowOff>
    </xdr:to>
    <xdr:sp macro="" textlink="">
      <xdr:nvSpPr>
        <xdr:cNvPr id="39" name="Dikdörtgen: Köşeleri Yuvarlatılmış 38">
          <a:extLst>
            <a:ext uri="{FF2B5EF4-FFF2-40B4-BE49-F238E27FC236}">
              <a16:creationId xmlns:a16="http://schemas.microsoft.com/office/drawing/2014/main" id="{7DFF06E7-6202-40D3-88E7-BD7596F951FB}"/>
            </a:ext>
          </a:extLst>
        </xdr:cNvPr>
        <xdr:cNvSpPr/>
      </xdr:nvSpPr>
      <xdr:spPr>
        <a:xfrm>
          <a:off x="9058275" y="57340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22</xdr:row>
      <xdr:rowOff>38100</xdr:rowOff>
    </xdr:from>
    <xdr:to>
      <xdr:col>6</xdr:col>
      <xdr:colOff>914400</xdr:colOff>
      <xdr:row>22</xdr:row>
      <xdr:rowOff>266700</xdr:rowOff>
    </xdr:to>
    <xdr:sp macro="" textlink="">
      <xdr:nvSpPr>
        <xdr:cNvPr id="40" name="Dikdörtgen: Köşeleri Yuvarlatılmış 39">
          <a:extLst>
            <a:ext uri="{FF2B5EF4-FFF2-40B4-BE49-F238E27FC236}">
              <a16:creationId xmlns:a16="http://schemas.microsoft.com/office/drawing/2014/main" id="{B90A08AF-9820-4F7A-AC53-0E4D3E734030}"/>
            </a:ext>
          </a:extLst>
        </xdr:cNvPr>
        <xdr:cNvSpPr/>
      </xdr:nvSpPr>
      <xdr:spPr>
        <a:xfrm>
          <a:off x="8115300" y="60198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22</xdr:row>
      <xdr:rowOff>28575</xdr:rowOff>
    </xdr:from>
    <xdr:to>
      <xdr:col>7</xdr:col>
      <xdr:colOff>895350</xdr:colOff>
      <xdr:row>22</xdr:row>
      <xdr:rowOff>266700</xdr:rowOff>
    </xdr:to>
    <xdr:sp macro="" textlink="">
      <xdr:nvSpPr>
        <xdr:cNvPr id="41" name="Dikdörtgen: Köşeleri Yuvarlatılmış 40">
          <a:extLst>
            <a:ext uri="{FF2B5EF4-FFF2-40B4-BE49-F238E27FC236}">
              <a16:creationId xmlns:a16="http://schemas.microsoft.com/office/drawing/2014/main" id="{0CB5DE87-A955-46BF-A811-40CDFA7E11FC}"/>
            </a:ext>
          </a:extLst>
        </xdr:cNvPr>
        <xdr:cNvSpPr/>
      </xdr:nvSpPr>
      <xdr:spPr>
        <a:xfrm>
          <a:off x="9058275" y="60102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23</xdr:row>
      <xdr:rowOff>38100</xdr:rowOff>
    </xdr:from>
    <xdr:to>
      <xdr:col>6</xdr:col>
      <xdr:colOff>914400</xdr:colOff>
      <xdr:row>23</xdr:row>
      <xdr:rowOff>266700</xdr:rowOff>
    </xdr:to>
    <xdr:sp macro="" textlink="">
      <xdr:nvSpPr>
        <xdr:cNvPr id="42" name="Dikdörtgen: Köşeleri Yuvarlatılmış 41">
          <a:extLst>
            <a:ext uri="{FF2B5EF4-FFF2-40B4-BE49-F238E27FC236}">
              <a16:creationId xmlns:a16="http://schemas.microsoft.com/office/drawing/2014/main" id="{4E35F14E-1A12-4440-81CF-C35CC8A0A349}"/>
            </a:ext>
          </a:extLst>
        </xdr:cNvPr>
        <xdr:cNvSpPr/>
      </xdr:nvSpPr>
      <xdr:spPr>
        <a:xfrm>
          <a:off x="8115300" y="62960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23</xdr:row>
      <xdr:rowOff>28575</xdr:rowOff>
    </xdr:from>
    <xdr:to>
      <xdr:col>7</xdr:col>
      <xdr:colOff>895350</xdr:colOff>
      <xdr:row>23</xdr:row>
      <xdr:rowOff>266700</xdr:rowOff>
    </xdr:to>
    <xdr:sp macro="" textlink="">
      <xdr:nvSpPr>
        <xdr:cNvPr id="43" name="Dikdörtgen: Köşeleri Yuvarlatılmış 42">
          <a:extLst>
            <a:ext uri="{FF2B5EF4-FFF2-40B4-BE49-F238E27FC236}">
              <a16:creationId xmlns:a16="http://schemas.microsoft.com/office/drawing/2014/main" id="{0D24E1ED-6EE0-4282-8F3B-5BEECAC4AFD3}"/>
            </a:ext>
          </a:extLst>
        </xdr:cNvPr>
        <xdr:cNvSpPr/>
      </xdr:nvSpPr>
      <xdr:spPr>
        <a:xfrm>
          <a:off x="9058275" y="62865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24</xdr:row>
      <xdr:rowOff>38100</xdr:rowOff>
    </xdr:from>
    <xdr:to>
      <xdr:col>6</xdr:col>
      <xdr:colOff>914400</xdr:colOff>
      <xdr:row>24</xdr:row>
      <xdr:rowOff>266700</xdr:rowOff>
    </xdr:to>
    <xdr:sp macro="" textlink="">
      <xdr:nvSpPr>
        <xdr:cNvPr id="44" name="Dikdörtgen: Köşeleri Yuvarlatılmış 43">
          <a:extLst>
            <a:ext uri="{FF2B5EF4-FFF2-40B4-BE49-F238E27FC236}">
              <a16:creationId xmlns:a16="http://schemas.microsoft.com/office/drawing/2014/main" id="{07452938-4C5F-4945-B806-5A38B5FFEEC4}"/>
            </a:ext>
          </a:extLst>
        </xdr:cNvPr>
        <xdr:cNvSpPr/>
      </xdr:nvSpPr>
      <xdr:spPr>
        <a:xfrm>
          <a:off x="8115300" y="65722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24</xdr:row>
      <xdr:rowOff>28575</xdr:rowOff>
    </xdr:from>
    <xdr:to>
      <xdr:col>7</xdr:col>
      <xdr:colOff>895350</xdr:colOff>
      <xdr:row>24</xdr:row>
      <xdr:rowOff>266700</xdr:rowOff>
    </xdr:to>
    <xdr:sp macro="" textlink="">
      <xdr:nvSpPr>
        <xdr:cNvPr id="45" name="Dikdörtgen: Köşeleri Yuvarlatılmış 44">
          <a:extLst>
            <a:ext uri="{FF2B5EF4-FFF2-40B4-BE49-F238E27FC236}">
              <a16:creationId xmlns:a16="http://schemas.microsoft.com/office/drawing/2014/main" id="{E7973C49-ED38-4A4F-BE7E-5ED9D686FA29}"/>
            </a:ext>
          </a:extLst>
        </xdr:cNvPr>
        <xdr:cNvSpPr/>
      </xdr:nvSpPr>
      <xdr:spPr>
        <a:xfrm>
          <a:off x="9058275" y="65627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25</xdr:row>
      <xdr:rowOff>28575</xdr:rowOff>
    </xdr:from>
    <xdr:to>
      <xdr:col>6</xdr:col>
      <xdr:colOff>914400</xdr:colOff>
      <xdr:row>25</xdr:row>
      <xdr:rowOff>257175</xdr:rowOff>
    </xdr:to>
    <xdr:sp macro="" textlink="">
      <xdr:nvSpPr>
        <xdr:cNvPr id="46" name="Dikdörtgen: Köşeleri Yuvarlatılmış 45">
          <a:extLst>
            <a:ext uri="{FF2B5EF4-FFF2-40B4-BE49-F238E27FC236}">
              <a16:creationId xmlns:a16="http://schemas.microsoft.com/office/drawing/2014/main" id="{0AA84CD7-924B-4BDC-A4BB-1671979A715B}"/>
            </a:ext>
          </a:extLst>
        </xdr:cNvPr>
        <xdr:cNvSpPr/>
      </xdr:nvSpPr>
      <xdr:spPr>
        <a:xfrm>
          <a:off x="8115300" y="68389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25</xdr:row>
      <xdr:rowOff>19050</xdr:rowOff>
    </xdr:from>
    <xdr:to>
      <xdr:col>7</xdr:col>
      <xdr:colOff>895350</xdr:colOff>
      <xdr:row>25</xdr:row>
      <xdr:rowOff>257175</xdr:rowOff>
    </xdr:to>
    <xdr:sp macro="" textlink="">
      <xdr:nvSpPr>
        <xdr:cNvPr id="47" name="Dikdörtgen: Köşeleri Yuvarlatılmış 46">
          <a:extLst>
            <a:ext uri="{FF2B5EF4-FFF2-40B4-BE49-F238E27FC236}">
              <a16:creationId xmlns:a16="http://schemas.microsoft.com/office/drawing/2014/main" id="{A87DA22E-5F7C-4B54-A12B-FBDB7C217676}"/>
            </a:ext>
          </a:extLst>
        </xdr:cNvPr>
        <xdr:cNvSpPr/>
      </xdr:nvSpPr>
      <xdr:spPr>
        <a:xfrm>
          <a:off x="9058275" y="68294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38100</xdr:colOff>
      <xdr:row>26</xdr:row>
      <xdr:rowOff>28575</xdr:rowOff>
    </xdr:from>
    <xdr:to>
      <xdr:col>6</xdr:col>
      <xdr:colOff>923925</xdr:colOff>
      <xdr:row>26</xdr:row>
      <xdr:rowOff>257175</xdr:rowOff>
    </xdr:to>
    <xdr:sp macro="" textlink="">
      <xdr:nvSpPr>
        <xdr:cNvPr id="48" name="Dikdörtgen: Köşeleri Yuvarlatılmış 47">
          <a:extLst>
            <a:ext uri="{FF2B5EF4-FFF2-40B4-BE49-F238E27FC236}">
              <a16:creationId xmlns:a16="http://schemas.microsoft.com/office/drawing/2014/main" id="{AAF89B2E-014E-476D-BB58-25AD14B76DDB}"/>
            </a:ext>
          </a:extLst>
        </xdr:cNvPr>
        <xdr:cNvSpPr/>
      </xdr:nvSpPr>
      <xdr:spPr>
        <a:xfrm>
          <a:off x="8124825" y="71151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19050</xdr:colOff>
      <xdr:row>26</xdr:row>
      <xdr:rowOff>19050</xdr:rowOff>
    </xdr:from>
    <xdr:to>
      <xdr:col>7</xdr:col>
      <xdr:colOff>904875</xdr:colOff>
      <xdr:row>26</xdr:row>
      <xdr:rowOff>257175</xdr:rowOff>
    </xdr:to>
    <xdr:sp macro="" textlink="">
      <xdr:nvSpPr>
        <xdr:cNvPr id="49" name="Dikdörtgen: Köşeleri Yuvarlatılmış 48">
          <a:extLst>
            <a:ext uri="{FF2B5EF4-FFF2-40B4-BE49-F238E27FC236}">
              <a16:creationId xmlns:a16="http://schemas.microsoft.com/office/drawing/2014/main" id="{A604651D-3F44-4C07-BF1B-559C9EE49677}"/>
            </a:ext>
          </a:extLst>
        </xdr:cNvPr>
        <xdr:cNvSpPr/>
      </xdr:nvSpPr>
      <xdr:spPr>
        <a:xfrm>
          <a:off x="9067800" y="71056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27</xdr:row>
      <xdr:rowOff>28575</xdr:rowOff>
    </xdr:from>
    <xdr:to>
      <xdr:col>6</xdr:col>
      <xdr:colOff>914400</xdr:colOff>
      <xdr:row>27</xdr:row>
      <xdr:rowOff>257175</xdr:rowOff>
    </xdr:to>
    <xdr:sp macro="" textlink="">
      <xdr:nvSpPr>
        <xdr:cNvPr id="50" name="Dikdörtgen: Köşeleri Yuvarlatılmış 49">
          <a:extLst>
            <a:ext uri="{FF2B5EF4-FFF2-40B4-BE49-F238E27FC236}">
              <a16:creationId xmlns:a16="http://schemas.microsoft.com/office/drawing/2014/main" id="{CB6803B4-F687-4DF5-B6BD-0BD0FCA78F7E}"/>
            </a:ext>
          </a:extLst>
        </xdr:cNvPr>
        <xdr:cNvSpPr/>
      </xdr:nvSpPr>
      <xdr:spPr>
        <a:xfrm>
          <a:off x="8115300" y="73914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27</xdr:row>
      <xdr:rowOff>19050</xdr:rowOff>
    </xdr:from>
    <xdr:to>
      <xdr:col>7</xdr:col>
      <xdr:colOff>895350</xdr:colOff>
      <xdr:row>27</xdr:row>
      <xdr:rowOff>257175</xdr:rowOff>
    </xdr:to>
    <xdr:sp macro="" textlink="">
      <xdr:nvSpPr>
        <xdr:cNvPr id="51" name="Dikdörtgen: Köşeleri Yuvarlatılmış 50">
          <a:extLst>
            <a:ext uri="{FF2B5EF4-FFF2-40B4-BE49-F238E27FC236}">
              <a16:creationId xmlns:a16="http://schemas.microsoft.com/office/drawing/2014/main" id="{198B33CB-48D9-4367-9176-C20826B196FA}"/>
            </a:ext>
          </a:extLst>
        </xdr:cNvPr>
        <xdr:cNvSpPr/>
      </xdr:nvSpPr>
      <xdr:spPr>
        <a:xfrm>
          <a:off x="9058275" y="73818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28</xdr:row>
      <xdr:rowOff>47625</xdr:rowOff>
    </xdr:from>
    <xdr:to>
      <xdr:col>6</xdr:col>
      <xdr:colOff>914400</xdr:colOff>
      <xdr:row>29</xdr:row>
      <xdr:rowOff>0</xdr:rowOff>
    </xdr:to>
    <xdr:sp macro="" textlink="">
      <xdr:nvSpPr>
        <xdr:cNvPr id="52" name="Dikdörtgen: Köşeleri Yuvarlatılmış 51">
          <a:extLst>
            <a:ext uri="{FF2B5EF4-FFF2-40B4-BE49-F238E27FC236}">
              <a16:creationId xmlns:a16="http://schemas.microsoft.com/office/drawing/2014/main" id="{30B9E45F-8FBC-49BE-BC0E-553272DE5DB8}"/>
            </a:ext>
          </a:extLst>
        </xdr:cNvPr>
        <xdr:cNvSpPr/>
      </xdr:nvSpPr>
      <xdr:spPr>
        <a:xfrm>
          <a:off x="8115300" y="76866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28</xdr:row>
      <xdr:rowOff>38100</xdr:rowOff>
    </xdr:from>
    <xdr:to>
      <xdr:col>7</xdr:col>
      <xdr:colOff>895350</xdr:colOff>
      <xdr:row>29</xdr:row>
      <xdr:rowOff>0</xdr:rowOff>
    </xdr:to>
    <xdr:sp macro="" textlink="">
      <xdr:nvSpPr>
        <xdr:cNvPr id="53" name="Dikdörtgen: Köşeleri Yuvarlatılmış 52">
          <a:extLst>
            <a:ext uri="{FF2B5EF4-FFF2-40B4-BE49-F238E27FC236}">
              <a16:creationId xmlns:a16="http://schemas.microsoft.com/office/drawing/2014/main" id="{2AB19527-C6FB-4FDA-A818-1E6228D3DEEA}"/>
            </a:ext>
          </a:extLst>
        </xdr:cNvPr>
        <xdr:cNvSpPr/>
      </xdr:nvSpPr>
      <xdr:spPr>
        <a:xfrm>
          <a:off x="9058275" y="76771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29</xdr:row>
      <xdr:rowOff>47625</xdr:rowOff>
    </xdr:from>
    <xdr:to>
      <xdr:col>6</xdr:col>
      <xdr:colOff>914400</xdr:colOff>
      <xdr:row>30</xdr:row>
      <xdr:rowOff>0</xdr:rowOff>
    </xdr:to>
    <xdr:sp macro="" textlink="">
      <xdr:nvSpPr>
        <xdr:cNvPr id="54" name="Dikdörtgen: Köşeleri Yuvarlatılmış 53">
          <a:extLst>
            <a:ext uri="{FF2B5EF4-FFF2-40B4-BE49-F238E27FC236}">
              <a16:creationId xmlns:a16="http://schemas.microsoft.com/office/drawing/2014/main" id="{4AB05A64-C1C6-40FF-A33D-0CA950BF6A64}"/>
            </a:ext>
          </a:extLst>
        </xdr:cNvPr>
        <xdr:cNvSpPr/>
      </xdr:nvSpPr>
      <xdr:spPr>
        <a:xfrm>
          <a:off x="8115300" y="79629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29</xdr:row>
      <xdr:rowOff>38100</xdr:rowOff>
    </xdr:from>
    <xdr:to>
      <xdr:col>7</xdr:col>
      <xdr:colOff>895350</xdr:colOff>
      <xdr:row>30</xdr:row>
      <xdr:rowOff>0</xdr:rowOff>
    </xdr:to>
    <xdr:sp macro="" textlink="">
      <xdr:nvSpPr>
        <xdr:cNvPr id="55" name="Dikdörtgen: Köşeleri Yuvarlatılmış 54">
          <a:extLst>
            <a:ext uri="{FF2B5EF4-FFF2-40B4-BE49-F238E27FC236}">
              <a16:creationId xmlns:a16="http://schemas.microsoft.com/office/drawing/2014/main" id="{8216C985-CA96-458E-A577-71DAC407399C}"/>
            </a:ext>
          </a:extLst>
        </xdr:cNvPr>
        <xdr:cNvSpPr/>
      </xdr:nvSpPr>
      <xdr:spPr>
        <a:xfrm>
          <a:off x="9058275" y="79533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30</xdr:row>
      <xdr:rowOff>47625</xdr:rowOff>
    </xdr:from>
    <xdr:to>
      <xdr:col>6</xdr:col>
      <xdr:colOff>914400</xdr:colOff>
      <xdr:row>31</xdr:row>
      <xdr:rowOff>0</xdr:rowOff>
    </xdr:to>
    <xdr:sp macro="" textlink="">
      <xdr:nvSpPr>
        <xdr:cNvPr id="56" name="Dikdörtgen: Köşeleri Yuvarlatılmış 55">
          <a:extLst>
            <a:ext uri="{FF2B5EF4-FFF2-40B4-BE49-F238E27FC236}">
              <a16:creationId xmlns:a16="http://schemas.microsoft.com/office/drawing/2014/main" id="{E4CC2685-7097-486D-A9BC-01C77BE96912}"/>
            </a:ext>
          </a:extLst>
        </xdr:cNvPr>
        <xdr:cNvSpPr/>
      </xdr:nvSpPr>
      <xdr:spPr>
        <a:xfrm>
          <a:off x="8115300" y="82391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30</xdr:row>
      <xdr:rowOff>38100</xdr:rowOff>
    </xdr:from>
    <xdr:to>
      <xdr:col>7</xdr:col>
      <xdr:colOff>895350</xdr:colOff>
      <xdr:row>31</xdr:row>
      <xdr:rowOff>0</xdr:rowOff>
    </xdr:to>
    <xdr:sp macro="" textlink="">
      <xdr:nvSpPr>
        <xdr:cNvPr id="57" name="Dikdörtgen: Köşeleri Yuvarlatılmış 56">
          <a:extLst>
            <a:ext uri="{FF2B5EF4-FFF2-40B4-BE49-F238E27FC236}">
              <a16:creationId xmlns:a16="http://schemas.microsoft.com/office/drawing/2014/main" id="{ECF72DFA-D416-4186-8D2E-678D438DCB68}"/>
            </a:ext>
          </a:extLst>
        </xdr:cNvPr>
        <xdr:cNvSpPr/>
      </xdr:nvSpPr>
      <xdr:spPr>
        <a:xfrm>
          <a:off x="9058275" y="82296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31</xdr:row>
      <xdr:rowOff>47625</xdr:rowOff>
    </xdr:from>
    <xdr:to>
      <xdr:col>6</xdr:col>
      <xdr:colOff>914400</xdr:colOff>
      <xdr:row>32</xdr:row>
      <xdr:rowOff>0</xdr:rowOff>
    </xdr:to>
    <xdr:sp macro="" textlink="">
      <xdr:nvSpPr>
        <xdr:cNvPr id="58" name="Dikdörtgen: Köşeleri Yuvarlatılmış 57">
          <a:extLst>
            <a:ext uri="{FF2B5EF4-FFF2-40B4-BE49-F238E27FC236}">
              <a16:creationId xmlns:a16="http://schemas.microsoft.com/office/drawing/2014/main" id="{1B1D7017-43E2-4F7F-9118-29C26848CD2C}"/>
            </a:ext>
          </a:extLst>
        </xdr:cNvPr>
        <xdr:cNvSpPr/>
      </xdr:nvSpPr>
      <xdr:spPr>
        <a:xfrm>
          <a:off x="8115300" y="85153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31</xdr:row>
      <xdr:rowOff>38100</xdr:rowOff>
    </xdr:from>
    <xdr:to>
      <xdr:col>7</xdr:col>
      <xdr:colOff>895350</xdr:colOff>
      <xdr:row>32</xdr:row>
      <xdr:rowOff>0</xdr:rowOff>
    </xdr:to>
    <xdr:sp macro="" textlink="">
      <xdr:nvSpPr>
        <xdr:cNvPr id="59" name="Dikdörtgen: Köşeleri Yuvarlatılmış 58">
          <a:extLst>
            <a:ext uri="{FF2B5EF4-FFF2-40B4-BE49-F238E27FC236}">
              <a16:creationId xmlns:a16="http://schemas.microsoft.com/office/drawing/2014/main" id="{80F89D2A-2302-4815-BA3E-76A28A4680F1}"/>
            </a:ext>
          </a:extLst>
        </xdr:cNvPr>
        <xdr:cNvSpPr/>
      </xdr:nvSpPr>
      <xdr:spPr>
        <a:xfrm>
          <a:off x="9058275" y="85058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32</xdr:row>
      <xdr:rowOff>38100</xdr:rowOff>
    </xdr:from>
    <xdr:to>
      <xdr:col>6</xdr:col>
      <xdr:colOff>914400</xdr:colOff>
      <xdr:row>32</xdr:row>
      <xdr:rowOff>266700</xdr:rowOff>
    </xdr:to>
    <xdr:sp macro="" textlink="">
      <xdr:nvSpPr>
        <xdr:cNvPr id="60" name="Dikdörtgen: Köşeleri Yuvarlatılmış 59">
          <a:extLst>
            <a:ext uri="{FF2B5EF4-FFF2-40B4-BE49-F238E27FC236}">
              <a16:creationId xmlns:a16="http://schemas.microsoft.com/office/drawing/2014/main" id="{9BEAEE4A-D285-4686-B2B0-EE1AD91B3486}"/>
            </a:ext>
          </a:extLst>
        </xdr:cNvPr>
        <xdr:cNvSpPr/>
      </xdr:nvSpPr>
      <xdr:spPr>
        <a:xfrm>
          <a:off x="8115300" y="87820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32</xdr:row>
      <xdr:rowOff>28575</xdr:rowOff>
    </xdr:from>
    <xdr:to>
      <xdr:col>7</xdr:col>
      <xdr:colOff>895350</xdr:colOff>
      <xdr:row>32</xdr:row>
      <xdr:rowOff>266700</xdr:rowOff>
    </xdr:to>
    <xdr:sp macro="" textlink="">
      <xdr:nvSpPr>
        <xdr:cNvPr id="61" name="Dikdörtgen: Köşeleri Yuvarlatılmış 60">
          <a:extLst>
            <a:ext uri="{FF2B5EF4-FFF2-40B4-BE49-F238E27FC236}">
              <a16:creationId xmlns:a16="http://schemas.microsoft.com/office/drawing/2014/main" id="{3BD394E7-32FC-4A62-8079-9FCF6B37A0B4}"/>
            </a:ext>
          </a:extLst>
        </xdr:cNvPr>
        <xdr:cNvSpPr/>
      </xdr:nvSpPr>
      <xdr:spPr>
        <a:xfrm>
          <a:off x="9058275" y="87725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38100</xdr:colOff>
      <xdr:row>33</xdr:row>
      <xdr:rowOff>38100</xdr:rowOff>
    </xdr:from>
    <xdr:to>
      <xdr:col>6</xdr:col>
      <xdr:colOff>923925</xdr:colOff>
      <xdr:row>33</xdr:row>
      <xdr:rowOff>266700</xdr:rowOff>
    </xdr:to>
    <xdr:sp macro="" textlink="">
      <xdr:nvSpPr>
        <xdr:cNvPr id="62" name="Dikdörtgen: Köşeleri Yuvarlatılmış 61">
          <a:extLst>
            <a:ext uri="{FF2B5EF4-FFF2-40B4-BE49-F238E27FC236}">
              <a16:creationId xmlns:a16="http://schemas.microsoft.com/office/drawing/2014/main" id="{B290D253-0C76-4DE8-B6D7-E9E7BDBA740A}"/>
            </a:ext>
          </a:extLst>
        </xdr:cNvPr>
        <xdr:cNvSpPr/>
      </xdr:nvSpPr>
      <xdr:spPr>
        <a:xfrm>
          <a:off x="8124825" y="90582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19050</xdr:colOff>
      <xdr:row>33</xdr:row>
      <xdr:rowOff>28575</xdr:rowOff>
    </xdr:from>
    <xdr:to>
      <xdr:col>7</xdr:col>
      <xdr:colOff>904875</xdr:colOff>
      <xdr:row>33</xdr:row>
      <xdr:rowOff>266700</xdr:rowOff>
    </xdr:to>
    <xdr:sp macro="" textlink="">
      <xdr:nvSpPr>
        <xdr:cNvPr id="63" name="Dikdörtgen: Köşeleri Yuvarlatılmış 62">
          <a:extLst>
            <a:ext uri="{FF2B5EF4-FFF2-40B4-BE49-F238E27FC236}">
              <a16:creationId xmlns:a16="http://schemas.microsoft.com/office/drawing/2014/main" id="{2929D784-5BA6-4CEF-9079-29B19DEF5EBC}"/>
            </a:ext>
          </a:extLst>
        </xdr:cNvPr>
        <xdr:cNvSpPr/>
      </xdr:nvSpPr>
      <xdr:spPr>
        <a:xfrm>
          <a:off x="9067800" y="90487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34</xdr:row>
      <xdr:rowOff>38100</xdr:rowOff>
    </xdr:from>
    <xdr:to>
      <xdr:col>6</xdr:col>
      <xdr:colOff>914400</xdr:colOff>
      <xdr:row>34</xdr:row>
      <xdr:rowOff>266700</xdr:rowOff>
    </xdr:to>
    <xdr:sp macro="" textlink="">
      <xdr:nvSpPr>
        <xdr:cNvPr id="64" name="Dikdörtgen: Köşeleri Yuvarlatılmış 63">
          <a:extLst>
            <a:ext uri="{FF2B5EF4-FFF2-40B4-BE49-F238E27FC236}">
              <a16:creationId xmlns:a16="http://schemas.microsoft.com/office/drawing/2014/main" id="{7851B07E-19C2-4FE9-882D-7D6C219B37CB}"/>
            </a:ext>
          </a:extLst>
        </xdr:cNvPr>
        <xdr:cNvSpPr/>
      </xdr:nvSpPr>
      <xdr:spPr>
        <a:xfrm>
          <a:off x="8115300" y="93345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34</xdr:row>
      <xdr:rowOff>28575</xdr:rowOff>
    </xdr:from>
    <xdr:to>
      <xdr:col>7</xdr:col>
      <xdr:colOff>895350</xdr:colOff>
      <xdr:row>34</xdr:row>
      <xdr:rowOff>266700</xdr:rowOff>
    </xdr:to>
    <xdr:sp macro="" textlink="">
      <xdr:nvSpPr>
        <xdr:cNvPr id="65" name="Dikdörtgen: Köşeleri Yuvarlatılmış 64">
          <a:extLst>
            <a:ext uri="{FF2B5EF4-FFF2-40B4-BE49-F238E27FC236}">
              <a16:creationId xmlns:a16="http://schemas.microsoft.com/office/drawing/2014/main" id="{64219CEE-6AF3-4A61-B079-C159891797D3}"/>
            </a:ext>
          </a:extLst>
        </xdr:cNvPr>
        <xdr:cNvSpPr/>
      </xdr:nvSpPr>
      <xdr:spPr>
        <a:xfrm>
          <a:off x="9058275" y="93249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35</xdr:row>
      <xdr:rowOff>47625</xdr:rowOff>
    </xdr:from>
    <xdr:to>
      <xdr:col>6</xdr:col>
      <xdr:colOff>914400</xdr:colOff>
      <xdr:row>36</xdr:row>
      <xdr:rowOff>0</xdr:rowOff>
    </xdr:to>
    <xdr:sp macro="" textlink="">
      <xdr:nvSpPr>
        <xdr:cNvPr id="66" name="Dikdörtgen: Köşeleri Yuvarlatılmış 65">
          <a:extLst>
            <a:ext uri="{FF2B5EF4-FFF2-40B4-BE49-F238E27FC236}">
              <a16:creationId xmlns:a16="http://schemas.microsoft.com/office/drawing/2014/main" id="{1EDD7AAF-3D63-46A6-AC86-BBD0EB84B122}"/>
            </a:ext>
          </a:extLst>
        </xdr:cNvPr>
        <xdr:cNvSpPr/>
      </xdr:nvSpPr>
      <xdr:spPr>
        <a:xfrm>
          <a:off x="8115300" y="96202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35</xdr:row>
      <xdr:rowOff>38100</xdr:rowOff>
    </xdr:from>
    <xdr:to>
      <xdr:col>7</xdr:col>
      <xdr:colOff>895350</xdr:colOff>
      <xdr:row>36</xdr:row>
      <xdr:rowOff>0</xdr:rowOff>
    </xdr:to>
    <xdr:sp macro="" textlink="">
      <xdr:nvSpPr>
        <xdr:cNvPr id="67" name="Dikdörtgen: Köşeleri Yuvarlatılmış 66">
          <a:extLst>
            <a:ext uri="{FF2B5EF4-FFF2-40B4-BE49-F238E27FC236}">
              <a16:creationId xmlns:a16="http://schemas.microsoft.com/office/drawing/2014/main" id="{6D98ADD0-024A-4C10-B92D-28196C3EBB42}"/>
            </a:ext>
          </a:extLst>
        </xdr:cNvPr>
        <xdr:cNvSpPr/>
      </xdr:nvSpPr>
      <xdr:spPr>
        <a:xfrm>
          <a:off x="9058275" y="96107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36</xdr:row>
      <xdr:rowOff>38100</xdr:rowOff>
    </xdr:from>
    <xdr:to>
      <xdr:col>6</xdr:col>
      <xdr:colOff>914400</xdr:colOff>
      <xdr:row>36</xdr:row>
      <xdr:rowOff>266700</xdr:rowOff>
    </xdr:to>
    <xdr:sp macro="" textlink="">
      <xdr:nvSpPr>
        <xdr:cNvPr id="68" name="Dikdörtgen: Köşeleri Yuvarlatılmış 67">
          <a:extLst>
            <a:ext uri="{FF2B5EF4-FFF2-40B4-BE49-F238E27FC236}">
              <a16:creationId xmlns:a16="http://schemas.microsoft.com/office/drawing/2014/main" id="{F6FECDF6-6654-4BB5-86A2-15C1AC03BBA4}"/>
            </a:ext>
          </a:extLst>
        </xdr:cNvPr>
        <xdr:cNvSpPr/>
      </xdr:nvSpPr>
      <xdr:spPr>
        <a:xfrm>
          <a:off x="8115300" y="98869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36</xdr:row>
      <xdr:rowOff>28575</xdr:rowOff>
    </xdr:from>
    <xdr:to>
      <xdr:col>7</xdr:col>
      <xdr:colOff>895350</xdr:colOff>
      <xdr:row>36</xdr:row>
      <xdr:rowOff>266700</xdr:rowOff>
    </xdr:to>
    <xdr:sp macro="" textlink="">
      <xdr:nvSpPr>
        <xdr:cNvPr id="69" name="Dikdörtgen: Köşeleri Yuvarlatılmış 68">
          <a:extLst>
            <a:ext uri="{FF2B5EF4-FFF2-40B4-BE49-F238E27FC236}">
              <a16:creationId xmlns:a16="http://schemas.microsoft.com/office/drawing/2014/main" id="{BB8FE515-D492-4E72-A6C2-D77A13C18785}"/>
            </a:ext>
          </a:extLst>
        </xdr:cNvPr>
        <xdr:cNvSpPr/>
      </xdr:nvSpPr>
      <xdr:spPr>
        <a:xfrm>
          <a:off x="9058275" y="98774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37</xdr:row>
      <xdr:rowOff>28575</xdr:rowOff>
    </xdr:from>
    <xdr:to>
      <xdr:col>6</xdr:col>
      <xdr:colOff>914400</xdr:colOff>
      <xdr:row>37</xdr:row>
      <xdr:rowOff>257175</xdr:rowOff>
    </xdr:to>
    <xdr:sp macro="" textlink="">
      <xdr:nvSpPr>
        <xdr:cNvPr id="70" name="Dikdörtgen: Köşeleri Yuvarlatılmış 69">
          <a:extLst>
            <a:ext uri="{FF2B5EF4-FFF2-40B4-BE49-F238E27FC236}">
              <a16:creationId xmlns:a16="http://schemas.microsoft.com/office/drawing/2014/main" id="{2B5FB0B5-ACF6-42BE-9D13-8277D6A783CB}"/>
            </a:ext>
          </a:extLst>
        </xdr:cNvPr>
        <xdr:cNvSpPr/>
      </xdr:nvSpPr>
      <xdr:spPr>
        <a:xfrm>
          <a:off x="8115300" y="101536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37</xdr:row>
      <xdr:rowOff>19050</xdr:rowOff>
    </xdr:from>
    <xdr:to>
      <xdr:col>7</xdr:col>
      <xdr:colOff>895350</xdr:colOff>
      <xdr:row>37</xdr:row>
      <xdr:rowOff>257175</xdr:rowOff>
    </xdr:to>
    <xdr:sp macro="" textlink="">
      <xdr:nvSpPr>
        <xdr:cNvPr id="71" name="Dikdörtgen: Köşeleri Yuvarlatılmış 70">
          <a:extLst>
            <a:ext uri="{FF2B5EF4-FFF2-40B4-BE49-F238E27FC236}">
              <a16:creationId xmlns:a16="http://schemas.microsoft.com/office/drawing/2014/main" id="{AE547875-EDE0-4478-AC2C-1A2EAD4A7A97}"/>
            </a:ext>
          </a:extLst>
        </xdr:cNvPr>
        <xdr:cNvSpPr/>
      </xdr:nvSpPr>
      <xdr:spPr>
        <a:xfrm>
          <a:off x="9058275" y="101441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38</xdr:row>
      <xdr:rowOff>28575</xdr:rowOff>
    </xdr:from>
    <xdr:to>
      <xdr:col>6</xdr:col>
      <xdr:colOff>914400</xdr:colOff>
      <xdr:row>38</xdr:row>
      <xdr:rowOff>257175</xdr:rowOff>
    </xdr:to>
    <xdr:sp macro="" textlink="">
      <xdr:nvSpPr>
        <xdr:cNvPr id="72" name="Dikdörtgen: Köşeleri Yuvarlatılmış 71">
          <a:extLst>
            <a:ext uri="{FF2B5EF4-FFF2-40B4-BE49-F238E27FC236}">
              <a16:creationId xmlns:a16="http://schemas.microsoft.com/office/drawing/2014/main" id="{30463A28-4AC4-4D29-9716-B59A118D3CEA}"/>
            </a:ext>
          </a:extLst>
        </xdr:cNvPr>
        <xdr:cNvSpPr/>
      </xdr:nvSpPr>
      <xdr:spPr>
        <a:xfrm>
          <a:off x="8115300" y="104298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38</xdr:row>
      <xdr:rowOff>19050</xdr:rowOff>
    </xdr:from>
    <xdr:to>
      <xdr:col>7</xdr:col>
      <xdr:colOff>895350</xdr:colOff>
      <xdr:row>38</xdr:row>
      <xdr:rowOff>257175</xdr:rowOff>
    </xdr:to>
    <xdr:sp macro="" textlink="">
      <xdr:nvSpPr>
        <xdr:cNvPr id="73" name="Dikdörtgen: Köşeleri Yuvarlatılmış 72">
          <a:extLst>
            <a:ext uri="{FF2B5EF4-FFF2-40B4-BE49-F238E27FC236}">
              <a16:creationId xmlns:a16="http://schemas.microsoft.com/office/drawing/2014/main" id="{B3672230-7340-4052-BDE7-C70802419155}"/>
            </a:ext>
          </a:extLst>
        </xdr:cNvPr>
        <xdr:cNvSpPr/>
      </xdr:nvSpPr>
      <xdr:spPr>
        <a:xfrm>
          <a:off x="9058275" y="104203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39</xdr:row>
      <xdr:rowOff>38100</xdr:rowOff>
    </xdr:from>
    <xdr:to>
      <xdr:col>6</xdr:col>
      <xdr:colOff>914400</xdr:colOff>
      <xdr:row>39</xdr:row>
      <xdr:rowOff>266700</xdr:rowOff>
    </xdr:to>
    <xdr:sp macro="" textlink="">
      <xdr:nvSpPr>
        <xdr:cNvPr id="74" name="Dikdörtgen: Köşeleri Yuvarlatılmış 73">
          <a:extLst>
            <a:ext uri="{FF2B5EF4-FFF2-40B4-BE49-F238E27FC236}">
              <a16:creationId xmlns:a16="http://schemas.microsoft.com/office/drawing/2014/main" id="{BEE99F33-9124-41B0-8336-3D8D5C5F8141}"/>
            </a:ext>
          </a:extLst>
        </xdr:cNvPr>
        <xdr:cNvSpPr/>
      </xdr:nvSpPr>
      <xdr:spPr>
        <a:xfrm>
          <a:off x="8115300" y="107156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39</xdr:row>
      <xdr:rowOff>28575</xdr:rowOff>
    </xdr:from>
    <xdr:to>
      <xdr:col>7</xdr:col>
      <xdr:colOff>895350</xdr:colOff>
      <xdr:row>39</xdr:row>
      <xdr:rowOff>266700</xdr:rowOff>
    </xdr:to>
    <xdr:sp macro="" textlink="">
      <xdr:nvSpPr>
        <xdr:cNvPr id="75" name="Dikdörtgen: Köşeleri Yuvarlatılmış 74">
          <a:extLst>
            <a:ext uri="{FF2B5EF4-FFF2-40B4-BE49-F238E27FC236}">
              <a16:creationId xmlns:a16="http://schemas.microsoft.com/office/drawing/2014/main" id="{FD7E5080-C7FF-4C9A-A7B8-0970F569EB80}"/>
            </a:ext>
          </a:extLst>
        </xdr:cNvPr>
        <xdr:cNvSpPr/>
      </xdr:nvSpPr>
      <xdr:spPr>
        <a:xfrm>
          <a:off x="9058275" y="107061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40</xdr:row>
      <xdr:rowOff>38100</xdr:rowOff>
    </xdr:from>
    <xdr:to>
      <xdr:col>6</xdr:col>
      <xdr:colOff>914400</xdr:colOff>
      <xdr:row>40</xdr:row>
      <xdr:rowOff>266700</xdr:rowOff>
    </xdr:to>
    <xdr:sp macro="" textlink="">
      <xdr:nvSpPr>
        <xdr:cNvPr id="76" name="Dikdörtgen: Köşeleri Yuvarlatılmış 75">
          <a:extLst>
            <a:ext uri="{FF2B5EF4-FFF2-40B4-BE49-F238E27FC236}">
              <a16:creationId xmlns:a16="http://schemas.microsoft.com/office/drawing/2014/main" id="{C03854D2-A912-4EF1-B431-B97B92975833}"/>
            </a:ext>
          </a:extLst>
        </xdr:cNvPr>
        <xdr:cNvSpPr/>
      </xdr:nvSpPr>
      <xdr:spPr>
        <a:xfrm>
          <a:off x="8115300" y="109918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40</xdr:row>
      <xdr:rowOff>28575</xdr:rowOff>
    </xdr:from>
    <xdr:to>
      <xdr:col>7</xdr:col>
      <xdr:colOff>895350</xdr:colOff>
      <xdr:row>40</xdr:row>
      <xdr:rowOff>266700</xdr:rowOff>
    </xdr:to>
    <xdr:sp macro="" textlink="">
      <xdr:nvSpPr>
        <xdr:cNvPr id="77" name="Dikdörtgen: Köşeleri Yuvarlatılmış 76">
          <a:extLst>
            <a:ext uri="{FF2B5EF4-FFF2-40B4-BE49-F238E27FC236}">
              <a16:creationId xmlns:a16="http://schemas.microsoft.com/office/drawing/2014/main" id="{97D88638-2D4B-4EF0-BFA6-7EFEF9493C98}"/>
            </a:ext>
          </a:extLst>
        </xdr:cNvPr>
        <xdr:cNvSpPr/>
      </xdr:nvSpPr>
      <xdr:spPr>
        <a:xfrm>
          <a:off x="9058275" y="109823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41</xdr:row>
      <xdr:rowOff>38100</xdr:rowOff>
    </xdr:from>
    <xdr:to>
      <xdr:col>6</xdr:col>
      <xdr:colOff>914400</xdr:colOff>
      <xdr:row>41</xdr:row>
      <xdr:rowOff>266700</xdr:rowOff>
    </xdr:to>
    <xdr:sp macro="" textlink="">
      <xdr:nvSpPr>
        <xdr:cNvPr id="78" name="Dikdörtgen: Köşeleri Yuvarlatılmış 77">
          <a:extLst>
            <a:ext uri="{FF2B5EF4-FFF2-40B4-BE49-F238E27FC236}">
              <a16:creationId xmlns:a16="http://schemas.microsoft.com/office/drawing/2014/main" id="{91F155CB-47CE-4C30-BA54-558B2A49B90E}"/>
            </a:ext>
          </a:extLst>
        </xdr:cNvPr>
        <xdr:cNvSpPr/>
      </xdr:nvSpPr>
      <xdr:spPr>
        <a:xfrm>
          <a:off x="8115300" y="112680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41</xdr:row>
      <xdr:rowOff>28575</xdr:rowOff>
    </xdr:from>
    <xdr:to>
      <xdr:col>7</xdr:col>
      <xdr:colOff>895350</xdr:colOff>
      <xdr:row>41</xdr:row>
      <xdr:rowOff>266700</xdr:rowOff>
    </xdr:to>
    <xdr:sp macro="" textlink="">
      <xdr:nvSpPr>
        <xdr:cNvPr id="79" name="Dikdörtgen: Köşeleri Yuvarlatılmış 78">
          <a:extLst>
            <a:ext uri="{FF2B5EF4-FFF2-40B4-BE49-F238E27FC236}">
              <a16:creationId xmlns:a16="http://schemas.microsoft.com/office/drawing/2014/main" id="{521872E3-0277-453F-9113-6D70C6C9C239}"/>
            </a:ext>
          </a:extLst>
        </xdr:cNvPr>
        <xdr:cNvSpPr/>
      </xdr:nvSpPr>
      <xdr:spPr>
        <a:xfrm>
          <a:off x="9058275" y="112585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42</xdr:row>
      <xdr:rowOff>38100</xdr:rowOff>
    </xdr:from>
    <xdr:to>
      <xdr:col>6</xdr:col>
      <xdr:colOff>914400</xdr:colOff>
      <xdr:row>42</xdr:row>
      <xdr:rowOff>266700</xdr:rowOff>
    </xdr:to>
    <xdr:sp macro="" textlink="">
      <xdr:nvSpPr>
        <xdr:cNvPr id="80" name="Dikdörtgen: Köşeleri Yuvarlatılmış 79">
          <a:extLst>
            <a:ext uri="{FF2B5EF4-FFF2-40B4-BE49-F238E27FC236}">
              <a16:creationId xmlns:a16="http://schemas.microsoft.com/office/drawing/2014/main" id="{D439181B-A0D2-410B-9F2B-E40DA848B2C8}"/>
            </a:ext>
          </a:extLst>
        </xdr:cNvPr>
        <xdr:cNvSpPr/>
      </xdr:nvSpPr>
      <xdr:spPr>
        <a:xfrm>
          <a:off x="8115300" y="115443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42</xdr:row>
      <xdr:rowOff>28575</xdr:rowOff>
    </xdr:from>
    <xdr:to>
      <xdr:col>7</xdr:col>
      <xdr:colOff>895350</xdr:colOff>
      <xdr:row>42</xdr:row>
      <xdr:rowOff>266700</xdr:rowOff>
    </xdr:to>
    <xdr:sp macro="" textlink="">
      <xdr:nvSpPr>
        <xdr:cNvPr id="81" name="Dikdörtgen: Köşeleri Yuvarlatılmış 80">
          <a:extLst>
            <a:ext uri="{FF2B5EF4-FFF2-40B4-BE49-F238E27FC236}">
              <a16:creationId xmlns:a16="http://schemas.microsoft.com/office/drawing/2014/main" id="{1CDE3DE8-C333-4BBD-924F-7EB077DC5661}"/>
            </a:ext>
          </a:extLst>
        </xdr:cNvPr>
        <xdr:cNvSpPr/>
      </xdr:nvSpPr>
      <xdr:spPr>
        <a:xfrm>
          <a:off x="9058275" y="115347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43</xdr:row>
      <xdr:rowOff>28575</xdr:rowOff>
    </xdr:from>
    <xdr:to>
      <xdr:col>6</xdr:col>
      <xdr:colOff>914400</xdr:colOff>
      <xdr:row>43</xdr:row>
      <xdr:rowOff>257175</xdr:rowOff>
    </xdr:to>
    <xdr:sp macro="" textlink="">
      <xdr:nvSpPr>
        <xdr:cNvPr id="82" name="Dikdörtgen: Köşeleri Yuvarlatılmış 81">
          <a:extLst>
            <a:ext uri="{FF2B5EF4-FFF2-40B4-BE49-F238E27FC236}">
              <a16:creationId xmlns:a16="http://schemas.microsoft.com/office/drawing/2014/main" id="{51F5AE57-3A9F-4BFA-9E75-04342057B246}"/>
            </a:ext>
          </a:extLst>
        </xdr:cNvPr>
        <xdr:cNvSpPr/>
      </xdr:nvSpPr>
      <xdr:spPr>
        <a:xfrm>
          <a:off x="8115300" y="118110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43</xdr:row>
      <xdr:rowOff>19050</xdr:rowOff>
    </xdr:from>
    <xdr:to>
      <xdr:col>7</xdr:col>
      <xdr:colOff>895350</xdr:colOff>
      <xdr:row>43</xdr:row>
      <xdr:rowOff>257175</xdr:rowOff>
    </xdr:to>
    <xdr:sp macro="" textlink="">
      <xdr:nvSpPr>
        <xdr:cNvPr id="83" name="Dikdörtgen: Köşeleri Yuvarlatılmış 82">
          <a:extLst>
            <a:ext uri="{FF2B5EF4-FFF2-40B4-BE49-F238E27FC236}">
              <a16:creationId xmlns:a16="http://schemas.microsoft.com/office/drawing/2014/main" id="{A6EF5309-7857-4B69-91EC-E7B43E9DFAB4}"/>
            </a:ext>
          </a:extLst>
        </xdr:cNvPr>
        <xdr:cNvSpPr/>
      </xdr:nvSpPr>
      <xdr:spPr>
        <a:xfrm>
          <a:off x="9058275" y="118014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44</xdr:row>
      <xdr:rowOff>28575</xdr:rowOff>
    </xdr:from>
    <xdr:to>
      <xdr:col>6</xdr:col>
      <xdr:colOff>914400</xdr:colOff>
      <xdr:row>44</xdr:row>
      <xdr:rowOff>257175</xdr:rowOff>
    </xdr:to>
    <xdr:sp macro="" textlink="">
      <xdr:nvSpPr>
        <xdr:cNvPr id="84" name="Dikdörtgen: Köşeleri Yuvarlatılmış 83">
          <a:extLst>
            <a:ext uri="{FF2B5EF4-FFF2-40B4-BE49-F238E27FC236}">
              <a16:creationId xmlns:a16="http://schemas.microsoft.com/office/drawing/2014/main" id="{0AA66989-3596-4CBF-8312-2B53C6202A1A}"/>
            </a:ext>
          </a:extLst>
        </xdr:cNvPr>
        <xdr:cNvSpPr/>
      </xdr:nvSpPr>
      <xdr:spPr>
        <a:xfrm>
          <a:off x="8115300" y="120872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44</xdr:row>
      <xdr:rowOff>19050</xdr:rowOff>
    </xdr:from>
    <xdr:to>
      <xdr:col>7</xdr:col>
      <xdr:colOff>895350</xdr:colOff>
      <xdr:row>44</xdr:row>
      <xdr:rowOff>257175</xdr:rowOff>
    </xdr:to>
    <xdr:sp macro="" textlink="">
      <xdr:nvSpPr>
        <xdr:cNvPr id="85" name="Dikdörtgen: Köşeleri Yuvarlatılmış 84">
          <a:extLst>
            <a:ext uri="{FF2B5EF4-FFF2-40B4-BE49-F238E27FC236}">
              <a16:creationId xmlns:a16="http://schemas.microsoft.com/office/drawing/2014/main" id="{A701DE08-BE46-4663-BF8F-58A37DB01EE4}"/>
            </a:ext>
          </a:extLst>
        </xdr:cNvPr>
        <xdr:cNvSpPr/>
      </xdr:nvSpPr>
      <xdr:spPr>
        <a:xfrm>
          <a:off x="9058275" y="120777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45</xdr:row>
      <xdr:rowOff>38100</xdr:rowOff>
    </xdr:from>
    <xdr:to>
      <xdr:col>6</xdr:col>
      <xdr:colOff>914400</xdr:colOff>
      <xdr:row>45</xdr:row>
      <xdr:rowOff>266700</xdr:rowOff>
    </xdr:to>
    <xdr:sp macro="" textlink="">
      <xdr:nvSpPr>
        <xdr:cNvPr id="86" name="Dikdörtgen: Köşeleri Yuvarlatılmış 85">
          <a:extLst>
            <a:ext uri="{FF2B5EF4-FFF2-40B4-BE49-F238E27FC236}">
              <a16:creationId xmlns:a16="http://schemas.microsoft.com/office/drawing/2014/main" id="{3B8C8EA0-DE68-491E-BD2B-EE128B7679D0}"/>
            </a:ext>
          </a:extLst>
        </xdr:cNvPr>
        <xdr:cNvSpPr/>
      </xdr:nvSpPr>
      <xdr:spPr>
        <a:xfrm>
          <a:off x="8115300" y="123729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45</xdr:row>
      <xdr:rowOff>28575</xdr:rowOff>
    </xdr:from>
    <xdr:to>
      <xdr:col>7</xdr:col>
      <xdr:colOff>895350</xdr:colOff>
      <xdr:row>45</xdr:row>
      <xdr:rowOff>266700</xdr:rowOff>
    </xdr:to>
    <xdr:sp macro="" textlink="">
      <xdr:nvSpPr>
        <xdr:cNvPr id="87" name="Dikdörtgen: Köşeleri Yuvarlatılmış 86">
          <a:extLst>
            <a:ext uri="{FF2B5EF4-FFF2-40B4-BE49-F238E27FC236}">
              <a16:creationId xmlns:a16="http://schemas.microsoft.com/office/drawing/2014/main" id="{E34CAD1F-EF0C-466A-AF7D-72B38830AA3E}"/>
            </a:ext>
          </a:extLst>
        </xdr:cNvPr>
        <xdr:cNvSpPr/>
      </xdr:nvSpPr>
      <xdr:spPr>
        <a:xfrm>
          <a:off x="9058275" y="123634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46</xdr:row>
      <xdr:rowOff>38100</xdr:rowOff>
    </xdr:from>
    <xdr:to>
      <xdr:col>6</xdr:col>
      <xdr:colOff>914400</xdr:colOff>
      <xdr:row>46</xdr:row>
      <xdr:rowOff>266700</xdr:rowOff>
    </xdr:to>
    <xdr:sp macro="" textlink="">
      <xdr:nvSpPr>
        <xdr:cNvPr id="88" name="Dikdörtgen: Köşeleri Yuvarlatılmış 87">
          <a:extLst>
            <a:ext uri="{FF2B5EF4-FFF2-40B4-BE49-F238E27FC236}">
              <a16:creationId xmlns:a16="http://schemas.microsoft.com/office/drawing/2014/main" id="{DF642E65-8E67-48F4-A357-20F0B627C6E6}"/>
            </a:ext>
          </a:extLst>
        </xdr:cNvPr>
        <xdr:cNvSpPr/>
      </xdr:nvSpPr>
      <xdr:spPr>
        <a:xfrm>
          <a:off x="8115300" y="126492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46</xdr:row>
      <xdr:rowOff>28575</xdr:rowOff>
    </xdr:from>
    <xdr:to>
      <xdr:col>7</xdr:col>
      <xdr:colOff>895350</xdr:colOff>
      <xdr:row>46</xdr:row>
      <xdr:rowOff>266700</xdr:rowOff>
    </xdr:to>
    <xdr:sp macro="" textlink="">
      <xdr:nvSpPr>
        <xdr:cNvPr id="89" name="Dikdörtgen: Köşeleri Yuvarlatılmış 88">
          <a:extLst>
            <a:ext uri="{FF2B5EF4-FFF2-40B4-BE49-F238E27FC236}">
              <a16:creationId xmlns:a16="http://schemas.microsoft.com/office/drawing/2014/main" id="{C1669FB8-B5B9-493C-8BB7-D41802EAACD3}"/>
            </a:ext>
          </a:extLst>
        </xdr:cNvPr>
        <xdr:cNvSpPr/>
      </xdr:nvSpPr>
      <xdr:spPr>
        <a:xfrm>
          <a:off x="9058275" y="126396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47</xdr:row>
      <xdr:rowOff>28575</xdr:rowOff>
    </xdr:from>
    <xdr:to>
      <xdr:col>6</xdr:col>
      <xdr:colOff>914400</xdr:colOff>
      <xdr:row>47</xdr:row>
      <xdr:rowOff>257175</xdr:rowOff>
    </xdr:to>
    <xdr:sp macro="" textlink="">
      <xdr:nvSpPr>
        <xdr:cNvPr id="90" name="Dikdörtgen: Köşeleri Yuvarlatılmış 89">
          <a:extLst>
            <a:ext uri="{FF2B5EF4-FFF2-40B4-BE49-F238E27FC236}">
              <a16:creationId xmlns:a16="http://schemas.microsoft.com/office/drawing/2014/main" id="{430AECB2-F963-449D-A1EF-579592D8B5A4}"/>
            </a:ext>
          </a:extLst>
        </xdr:cNvPr>
        <xdr:cNvSpPr/>
      </xdr:nvSpPr>
      <xdr:spPr>
        <a:xfrm>
          <a:off x="8115300" y="129159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47</xdr:row>
      <xdr:rowOff>19050</xdr:rowOff>
    </xdr:from>
    <xdr:to>
      <xdr:col>7</xdr:col>
      <xdr:colOff>895350</xdr:colOff>
      <xdr:row>47</xdr:row>
      <xdr:rowOff>257175</xdr:rowOff>
    </xdr:to>
    <xdr:sp macro="" textlink="">
      <xdr:nvSpPr>
        <xdr:cNvPr id="91" name="Dikdörtgen: Köşeleri Yuvarlatılmış 90">
          <a:extLst>
            <a:ext uri="{FF2B5EF4-FFF2-40B4-BE49-F238E27FC236}">
              <a16:creationId xmlns:a16="http://schemas.microsoft.com/office/drawing/2014/main" id="{2B3A7E8F-9BD5-441D-887F-898DA399E282}"/>
            </a:ext>
          </a:extLst>
        </xdr:cNvPr>
        <xdr:cNvSpPr/>
      </xdr:nvSpPr>
      <xdr:spPr>
        <a:xfrm>
          <a:off x="9058275" y="129063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48</xdr:row>
      <xdr:rowOff>28575</xdr:rowOff>
    </xdr:from>
    <xdr:to>
      <xdr:col>6</xdr:col>
      <xdr:colOff>914400</xdr:colOff>
      <xdr:row>48</xdr:row>
      <xdr:rowOff>257175</xdr:rowOff>
    </xdr:to>
    <xdr:sp macro="" textlink="">
      <xdr:nvSpPr>
        <xdr:cNvPr id="92" name="Dikdörtgen: Köşeleri Yuvarlatılmış 91">
          <a:extLst>
            <a:ext uri="{FF2B5EF4-FFF2-40B4-BE49-F238E27FC236}">
              <a16:creationId xmlns:a16="http://schemas.microsoft.com/office/drawing/2014/main" id="{899E5950-742E-4303-963A-E83EC8C1204D}"/>
            </a:ext>
          </a:extLst>
        </xdr:cNvPr>
        <xdr:cNvSpPr/>
      </xdr:nvSpPr>
      <xdr:spPr>
        <a:xfrm>
          <a:off x="8115300" y="131921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48</xdr:row>
      <xdr:rowOff>19050</xdr:rowOff>
    </xdr:from>
    <xdr:to>
      <xdr:col>7</xdr:col>
      <xdr:colOff>895350</xdr:colOff>
      <xdr:row>48</xdr:row>
      <xdr:rowOff>257175</xdr:rowOff>
    </xdr:to>
    <xdr:sp macro="" textlink="">
      <xdr:nvSpPr>
        <xdr:cNvPr id="93" name="Dikdörtgen: Köşeleri Yuvarlatılmış 92">
          <a:extLst>
            <a:ext uri="{FF2B5EF4-FFF2-40B4-BE49-F238E27FC236}">
              <a16:creationId xmlns:a16="http://schemas.microsoft.com/office/drawing/2014/main" id="{DC6E023F-D719-47A2-A2C8-49956FF80695}"/>
            </a:ext>
          </a:extLst>
        </xdr:cNvPr>
        <xdr:cNvSpPr/>
      </xdr:nvSpPr>
      <xdr:spPr>
        <a:xfrm>
          <a:off x="9058275" y="131826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49</xdr:row>
      <xdr:rowOff>28575</xdr:rowOff>
    </xdr:from>
    <xdr:to>
      <xdr:col>6</xdr:col>
      <xdr:colOff>914400</xdr:colOff>
      <xdr:row>49</xdr:row>
      <xdr:rowOff>257175</xdr:rowOff>
    </xdr:to>
    <xdr:sp macro="" textlink="">
      <xdr:nvSpPr>
        <xdr:cNvPr id="94" name="Dikdörtgen: Köşeleri Yuvarlatılmış 93">
          <a:extLst>
            <a:ext uri="{FF2B5EF4-FFF2-40B4-BE49-F238E27FC236}">
              <a16:creationId xmlns:a16="http://schemas.microsoft.com/office/drawing/2014/main" id="{7C15AB75-FE4F-4380-B565-31AD60EDFEB3}"/>
            </a:ext>
          </a:extLst>
        </xdr:cNvPr>
        <xdr:cNvSpPr/>
      </xdr:nvSpPr>
      <xdr:spPr>
        <a:xfrm>
          <a:off x="8115300" y="1346835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49</xdr:row>
      <xdr:rowOff>19050</xdr:rowOff>
    </xdr:from>
    <xdr:to>
      <xdr:col>7</xdr:col>
      <xdr:colOff>895350</xdr:colOff>
      <xdr:row>49</xdr:row>
      <xdr:rowOff>257175</xdr:rowOff>
    </xdr:to>
    <xdr:sp macro="" textlink="">
      <xdr:nvSpPr>
        <xdr:cNvPr id="95" name="Dikdörtgen: Köşeleri Yuvarlatılmış 94">
          <a:extLst>
            <a:ext uri="{FF2B5EF4-FFF2-40B4-BE49-F238E27FC236}">
              <a16:creationId xmlns:a16="http://schemas.microsoft.com/office/drawing/2014/main" id="{2EE12CCD-5D2F-4E62-8ECD-D9749BBE5AA0}"/>
            </a:ext>
          </a:extLst>
        </xdr:cNvPr>
        <xdr:cNvSpPr/>
      </xdr:nvSpPr>
      <xdr:spPr>
        <a:xfrm>
          <a:off x="9058275" y="1345882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50</xdr:row>
      <xdr:rowOff>28575</xdr:rowOff>
    </xdr:from>
    <xdr:to>
      <xdr:col>6</xdr:col>
      <xdr:colOff>914400</xdr:colOff>
      <xdr:row>50</xdr:row>
      <xdr:rowOff>257175</xdr:rowOff>
    </xdr:to>
    <xdr:sp macro="" textlink="">
      <xdr:nvSpPr>
        <xdr:cNvPr id="96" name="Dikdörtgen: Köşeleri Yuvarlatılmış 95">
          <a:extLst>
            <a:ext uri="{FF2B5EF4-FFF2-40B4-BE49-F238E27FC236}">
              <a16:creationId xmlns:a16="http://schemas.microsoft.com/office/drawing/2014/main" id="{2563FD8E-1AB5-4EB5-B7CB-33B4EEC34040}"/>
            </a:ext>
          </a:extLst>
        </xdr:cNvPr>
        <xdr:cNvSpPr/>
      </xdr:nvSpPr>
      <xdr:spPr>
        <a:xfrm>
          <a:off x="8115300" y="1374457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50</xdr:row>
      <xdr:rowOff>19050</xdr:rowOff>
    </xdr:from>
    <xdr:to>
      <xdr:col>7</xdr:col>
      <xdr:colOff>895350</xdr:colOff>
      <xdr:row>50</xdr:row>
      <xdr:rowOff>257175</xdr:rowOff>
    </xdr:to>
    <xdr:sp macro="" textlink="">
      <xdr:nvSpPr>
        <xdr:cNvPr id="97" name="Dikdörtgen: Köşeleri Yuvarlatılmış 96">
          <a:extLst>
            <a:ext uri="{FF2B5EF4-FFF2-40B4-BE49-F238E27FC236}">
              <a16:creationId xmlns:a16="http://schemas.microsoft.com/office/drawing/2014/main" id="{C008101B-447A-4759-A1B4-92E50A3F3FEB}"/>
            </a:ext>
          </a:extLst>
        </xdr:cNvPr>
        <xdr:cNvSpPr/>
      </xdr:nvSpPr>
      <xdr:spPr>
        <a:xfrm>
          <a:off x="9058275" y="1373505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51</xdr:row>
      <xdr:rowOff>28575</xdr:rowOff>
    </xdr:from>
    <xdr:to>
      <xdr:col>6</xdr:col>
      <xdr:colOff>914400</xdr:colOff>
      <xdr:row>51</xdr:row>
      <xdr:rowOff>257175</xdr:rowOff>
    </xdr:to>
    <xdr:sp macro="" textlink="">
      <xdr:nvSpPr>
        <xdr:cNvPr id="98" name="Dikdörtgen: Köşeleri Yuvarlatılmış 97">
          <a:extLst>
            <a:ext uri="{FF2B5EF4-FFF2-40B4-BE49-F238E27FC236}">
              <a16:creationId xmlns:a16="http://schemas.microsoft.com/office/drawing/2014/main" id="{C7F9A3C8-B5F5-4086-80F9-1800794B225A}"/>
            </a:ext>
          </a:extLst>
        </xdr:cNvPr>
        <xdr:cNvSpPr/>
      </xdr:nvSpPr>
      <xdr:spPr>
        <a:xfrm>
          <a:off x="8115300" y="140208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51</xdr:row>
      <xdr:rowOff>19050</xdr:rowOff>
    </xdr:from>
    <xdr:to>
      <xdr:col>7</xdr:col>
      <xdr:colOff>895350</xdr:colOff>
      <xdr:row>51</xdr:row>
      <xdr:rowOff>257175</xdr:rowOff>
    </xdr:to>
    <xdr:sp macro="" textlink="">
      <xdr:nvSpPr>
        <xdr:cNvPr id="99" name="Dikdörtgen: Köşeleri Yuvarlatılmış 98">
          <a:extLst>
            <a:ext uri="{FF2B5EF4-FFF2-40B4-BE49-F238E27FC236}">
              <a16:creationId xmlns:a16="http://schemas.microsoft.com/office/drawing/2014/main" id="{19753CE0-69B9-4EAE-9135-5AF1F1FF53BE}"/>
            </a:ext>
          </a:extLst>
        </xdr:cNvPr>
        <xdr:cNvSpPr/>
      </xdr:nvSpPr>
      <xdr:spPr>
        <a:xfrm>
          <a:off x="9058275" y="140112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52</xdr:row>
      <xdr:rowOff>19050</xdr:rowOff>
    </xdr:from>
    <xdr:to>
      <xdr:col>6</xdr:col>
      <xdr:colOff>914400</xdr:colOff>
      <xdr:row>52</xdr:row>
      <xdr:rowOff>247650</xdr:rowOff>
    </xdr:to>
    <xdr:sp macro="" textlink="">
      <xdr:nvSpPr>
        <xdr:cNvPr id="100" name="Dikdörtgen: Köşeleri Yuvarlatılmış 99">
          <a:extLst>
            <a:ext uri="{FF2B5EF4-FFF2-40B4-BE49-F238E27FC236}">
              <a16:creationId xmlns:a16="http://schemas.microsoft.com/office/drawing/2014/main" id="{2A584391-9B06-4956-82E3-4AAF16B12D4D}"/>
            </a:ext>
          </a:extLst>
        </xdr:cNvPr>
        <xdr:cNvSpPr/>
      </xdr:nvSpPr>
      <xdr:spPr>
        <a:xfrm>
          <a:off x="8115300" y="14287500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52</xdr:row>
      <xdr:rowOff>9525</xdr:rowOff>
    </xdr:from>
    <xdr:to>
      <xdr:col>7</xdr:col>
      <xdr:colOff>895350</xdr:colOff>
      <xdr:row>52</xdr:row>
      <xdr:rowOff>247650</xdr:rowOff>
    </xdr:to>
    <xdr:sp macro="" textlink="">
      <xdr:nvSpPr>
        <xdr:cNvPr id="101" name="Dikdörtgen: Köşeleri Yuvarlatılmış 100">
          <a:extLst>
            <a:ext uri="{FF2B5EF4-FFF2-40B4-BE49-F238E27FC236}">
              <a16:creationId xmlns:a16="http://schemas.microsoft.com/office/drawing/2014/main" id="{781215EE-B91C-4530-9807-975805440B48}"/>
            </a:ext>
          </a:extLst>
        </xdr:cNvPr>
        <xdr:cNvSpPr/>
      </xdr:nvSpPr>
      <xdr:spPr>
        <a:xfrm>
          <a:off x="9058275" y="14277975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53</xdr:row>
      <xdr:rowOff>19050</xdr:rowOff>
    </xdr:from>
    <xdr:to>
      <xdr:col>6</xdr:col>
      <xdr:colOff>914400</xdr:colOff>
      <xdr:row>53</xdr:row>
      <xdr:rowOff>247650</xdr:rowOff>
    </xdr:to>
    <xdr:sp macro="" textlink="">
      <xdr:nvSpPr>
        <xdr:cNvPr id="102" name="Dikdörtgen: Köşeleri Yuvarlatılmış 101">
          <a:extLst>
            <a:ext uri="{FF2B5EF4-FFF2-40B4-BE49-F238E27FC236}">
              <a16:creationId xmlns:a16="http://schemas.microsoft.com/office/drawing/2014/main" id="{2DCFE655-6245-4A91-A871-7B12244AFEC3}"/>
            </a:ext>
          </a:extLst>
        </xdr:cNvPr>
        <xdr:cNvSpPr/>
      </xdr:nvSpPr>
      <xdr:spPr>
        <a:xfrm>
          <a:off x="8115300" y="14563725"/>
          <a:ext cx="885825" cy="2286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ÖDEME GİR</a:t>
          </a:r>
        </a:p>
      </xdr:txBody>
    </xdr:sp>
    <xdr:clientData/>
  </xdr:twoCellAnchor>
  <xdr:twoCellAnchor>
    <xdr:from>
      <xdr:col>7</xdr:col>
      <xdr:colOff>9525</xdr:colOff>
      <xdr:row>53</xdr:row>
      <xdr:rowOff>9525</xdr:rowOff>
    </xdr:from>
    <xdr:to>
      <xdr:col>7</xdr:col>
      <xdr:colOff>895350</xdr:colOff>
      <xdr:row>53</xdr:row>
      <xdr:rowOff>247650</xdr:rowOff>
    </xdr:to>
    <xdr:sp macro="" textlink="">
      <xdr:nvSpPr>
        <xdr:cNvPr id="103" name="Dikdörtgen: Köşeleri Yuvarlatılmış 102">
          <a:extLst>
            <a:ext uri="{FF2B5EF4-FFF2-40B4-BE49-F238E27FC236}">
              <a16:creationId xmlns:a16="http://schemas.microsoft.com/office/drawing/2014/main" id="{91C02AB5-E7D2-48C6-8095-B3FD16628BDE}"/>
            </a:ext>
          </a:extLst>
        </xdr:cNvPr>
        <xdr:cNvSpPr/>
      </xdr:nvSpPr>
      <xdr:spPr>
        <a:xfrm>
          <a:off x="9058275" y="14554200"/>
          <a:ext cx="885825" cy="238125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/>
            <a:t>FİŞ GİR</a:t>
          </a:r>
        </a:p>
      </xdr:txBody>
    </xdr:sp>
    <xdr:clientData/>
  </xdr:twoCellAnchor>
  <xdr:twoCellAnchor>
    <xdr:from>
      <xdr:col>6</xdr:col>
      <xdr:colOff>28575</xdr:colOff>
      <xdr:row>3</xdr:row>
      <xdr:rowOff>0</xdr:rowOff>
    </xdr:from>
    <xdr:to>
      <xdr:col>7</xdr:col>
      <xdr:colOff>847725</xdr:colOff>
      <xdr:row>3</xdr:row>
      <xdr:rowOff>238125</xdr:rowOff>
    </xdr:to>
    <xdr:sp macro="" textlink="">
      <xdr:nvSpPr>
        <xdr:cNvPr id="104" name="Dikdörtgen: Köşeleri Yuvarlatılmış 103">
          <a:extLst>
            <a:ext uri="{FF2B5EF4-FFF2-40B4-BE49-F238E27FC236}">
              <a16:creationId xmlns:a16="http://schemas.microsoft.com/office/drawing/2014/main" id="{CA5AA799-D428-4274-827E-13DF279AD4E7}"/>
            </a:ext>
          </a:extLst>
        </xdr:cNvPr>
        <xdr:cNvSpPr/>
      </xdr:nvSpPr>
      <xdr:spPr>
        <a:xfrm>
          <a:off x="8115300" y="752475"/>
          <a:ext cx="1781175" cy="238125"/>
        </a:xfrm>
        <a:prstGeom prst="roundRect">
          <a:avLst/>
        </a:prstGeom>
        <a:gradFill flip="none" rotWithShape="1">
          <a:gsLst>
            <a:gs pos="0">
              <a:schemeClr val="accent2"/>
            </a:gs>
            <a:gs pos="48000">
              <a:schemeClr val="accent2">
                <a:lumMod val="89000"/>
              </a:schemeClr>
            </a:gs>
            <a:gs pos="69000">
              <a:schemeClr val="accent2">
                <a:lumMod val="75000"/>
              </a:schemeClr>
            </a:gs>
            <a:gs pos="97000">
              <a:schemeClr val="accent2">
                <a:lumMod val="70000"/>
              </a:schemeClr>
            </a:gs>
          </a:gsLst>
          <a:path path="circle">
            <a:fillToRect l="50000" t="50000" r="50000" b="50000"/>
          </a:path>
          <a:tileRect/>
        </a:gradFill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100" b="0" cap="none" spc="0">
              <a:ln w="0"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İŞLEM GİR</a:t>
          </a:r>
        </a:p>
        <a:p>
          <a:pPr algn="ctr"/>
          <a:endParaRPr lang="tr-TR" sz="1100" b="0" cap="none" spc="0">
            <a:ln w="0">
              <a:solidFill>
                <a:schemeClr val="bg1"/>
              </a:solidFill>
            </a:ln>
            <a:solidFill>
              <a:schemeClr val="bg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4</xdr:col>
      <xdr:colOff>1438276</xdr:colOff>
      <xdr:row>0</xdr:row>
      <xdr:rowOff>19050</xdr:rowOff>
    </xdr:from>
    <xdr:to>
      <xdr:col>6</xdr:col>
      <xdr:colOff>0</xdr:colOff>
      <xdr:row>1</xdr:row>
      <xdr:rowOff>161926</xdr:rowOff>
    </xdr:to>
    <xdr:sp macro="" textlink="">
      <xdr:nvSpPr>
        <xdr:cNvPr id="105" name="Dikdörtgen: Köşeleri Yuvarlatılmış 10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04F2D5-44C0-4735-B647-D881FC24270C}"/>
            </a:ext>
          </a:extLst>
        </xdr:cNvPr>
        <xdr:cNvSpPr/>
      </xdr:nvSpPr>
      <xdr:spPr>
        <a:xfrm>
          <a:off x="6724651" y="19050"/>
          <a:ext cx="1362074" cy="333376"/>
        </a:xfrm>
        <a:prstGeom prst="roundRect">
          <a:avLst/>
        </a:prstGeom>
        <a:solidFill>
          <a:schemeClr val="accent2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bg1"/>
              </a:solidFill>
            </a:rPr>
            <a:t>ANA SAYFAYA</a:t>
          </a:r>
          <a:r>
            <a:rPr lang="tr-TR" sz="1100" b="1" baseline="0">
              <a:solidFill>
                <a:schemeClr val="bg1"/>
              </a:solidFill>
            </a:rPr>
            <a:t> DÖN</a:t>
          </a:r>
          <a:endParaRPr lang="tr-T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352424</xdr:colOff>
      <xdr:row>0</xdr:row>
      <xdr:rowOff>38100</xdr:rowOff>
    </xdr:from>
    <xdr:to>
      <xdr:col>2</xdr:col>
      <xdr:colOff>914399</xdr:colOff>
      <xdr:row>1</xdr:row>
      <xdr:rowOff>142875</xdr:rowOff>
    </xdr:to>
    <xdr:sp macro="" textlink="">
      <xdr:nvSpPr>
        <xdr:cNvPr id="106" name="Dikdörtgen: Köşeleri Yuvarlatılmış 105">
          <a:extLst>
            <a:ext uri="{FF2B5EF4-FFF2-40B4-BE49-F238E27FC236}">
              <a16:creationId xmlns:a16="http://schemas.microsoft.com/office/drawing/2014/main" id="{98A4D1D8-C630-4923-918A-D36F29ED81F4}"/>
            </a:ext>
          </a:extLst>
        </xdr:cNvPr>
        <xdr:cNvSpPr/>
      </xdr:nvSpPr>
      <xdr:spPr>
        <a:xfrm>
          <a:off x="352424" y="38100"/>
          <a:ext cx="1609725" cy="29527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tx1"/>
              </a:solidFill>
            </a:rPr>
            <a:t>KORUMALI ALAN RENGİ</a:t>
          </a:r>
        </a:p>
      </xdr:txBody>
    </xdr:sp>
    <xdr:clientData/>
  </xdr:twoCellAnchor>
  <xdr:twoCellAnchor>
    <xdr:from>
      <xdr:col>2</xdr:col>
      <xdr:colOff>952500</xdr:colOff>
      <xdr:row>0</xdr:row>
      <xdr:rowOff>38100</xdr:rowOff>
    </xdr:from>
    <xdr:to>
      <xdr:col>2</xdr:col>
      <xdr:colOff>2562225</xdr:colOff>
      <xdr:row>1</xdr:row>
      <xdr:rowOff>142875</xdr:rowOff>
    </xdr:to>
    <xdr:sp macro="" textlink="">
      <xdr:nvSpPr>
        <xdr:cNvPr id="107" name="Dikdörtgen: Köşeleri Yuvarlatılmış 106">
          <a:extLst>
            <a:ext uri="{FF2B5EF4-FFF2-40B4-BE49-F238E27FC236}">
              <a16:creationId xmlns:a16="http://schemas.microsoft.com/office/drawing/2014/main" id="{211DFE9C-AE6E-4B4A-AB70-DC4C01653B08}"/>
            </a:ext>
          </a:extLst>
        </xdr:cNvPr>
        <xdr:cNvSpPr/>
      </xdr:nvSpPr>
      <xdr:spPr>
        <a:xfrm>
          <a:off x="2000250" y="38100"/>
          <a:ext cx="1609725" cy="295275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1100" b="1">
              <a:solidFill>
                <a:schemeClr val="tx1"/>
              </a:solidFill>
            </a:rPr>
            <a:t>KORUMALI ALAN RENGİ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&#220;&#350;TER&#304;%20MALZEME%20F&#304;&#350;LER&#3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M"/>
      <sheetName val="C2M"/>
      <sheetName val="C3M"/>
      <sheetName val="C4M"/>
      <sheetName val="C5M"/>
      <sheetName val="C6M"/>
      <sheetName val="C7M"/>
      <sheetName val="C8M"/>
      <sheetName val="C9M"/>
      <sheetName val="C10M"/>
      <sheetName val="C11M"/>
      <sheetName val="C12M"/>
      <sheetName val="C13M"/>
      <sheetName val="C14M"/>
      <sheetName val="C15M"/>
      <sheetName val="C16M"/>
      <sheetName val="C17M"/>
      <sheetName val="C18M"/>
      <sheetName val="C19M"/>
      <sheetName val="C20M"/>
      <sheetName val="C21M"/>
      <sheetName val="C22M"/>
      <sheetName val="C23M"/>
      <sheetName val="C24M"/>
      <sheetName val="C25M"/>
      <sheetName val="C26M"/>
      <sheetName val="C27M"/>
      <sheetName val="C28M"/>
      <sheetName val="C29M"/>
      <sheetName val="C30M"/>
      <sheetName val="C31M"/>
      <sheetName val="C32M"/>
      <sheetName val="C33M"/>
      <sheetName val="C34M"/>
      <sheetName val="C35M"/>
      <sheetName val="C36M"/>
      <sheetName val="C37M"/>
      <sheetName val="C38M"/>
      <sheetName val="C39M"/>
      <sheetName val="C40M"/>
      <sheetName val="C41M"/>
      <sheetName val="C42M"/>
      <sheetName val="C43M"/>
      <sheetName val="C44M"/>
      <sheetName val="C45M"/>
      <sheetName val="C46M"/>
      <sheetName val="C47M"/>
      <sheetName val="C48M"/>
      <sheetName val="C49M"/>
      <sheetName val="C50M"/>
    </sheetNames>
    <sheetDataSet>
      <sheetData sheetId="0">
        <row r="55">
          <cell r="H55">
            <v>0</v>
          </cell>
        </row>
      </sheetData>
      <sheetData sheetId="1">
        <row r="55">
          <cell r="H55">
            <v>1000</v>
          </cell>
        </row>
      </sheetData>
      <sheetData sheetId="2">
        <row r="55">
          <cell r="H55">
            <v>0</v>
          </cell>
        </row>
      </sheetData>
      <sheetData sheetId="3">
        <row r="55">
          <cell r="H55">
            <v>0</v>
          </cell>
        </row>
      </sheetData>
      <sheetData sheetId="4">
        <row r="55">
          <cell r="H55">
            <v>0</v>
          </cell>
        </row>
      </sheetData>
      <sheetData sheetId="5">
        <row r="55">
          <cell r="H55">
            <v>0</v>
          </cell>
        </row>
      </sheetData>
      <sheetData sheetId="6">
        <row r="55">
          <cell r="H55">
            <v>0</v>
          </cell>
        </row>
      </sheetData>
      <sheetData sheetId="7">
        <row r="55">
          <cell r="H55">
            <v>0</v>
          </cell>
        </row>
      </sheetData>
      <sheetData sheetId="8">
        <row r="55">
          <cell r="H55">
            <v>0</v>
          </cell>
        </row>
      </sheetData>
      <sheetData sheetId="9">
        <row r="55">
          <cell r="H55">
            <v>0</v>
          </cell>
        </row>
      </sheetData>
      <sheetData sheetId="10">
        <row r="55">
          <cell r="H55">
            <v>0</v>
          </cell>
        </row>
      </sheetData>
      <sheetData sheetId="11">
        <row r="55">
          <cell r="H55">
            <v>0</v>
          </cell>
        </row>
      </sheetData>
      <sheetData sheetId="12">
        <row r="55">
          <cell r="H55">
            <v>0</v>
          </cell>
        </row>
      </sheetData>
      <sheetData sheetId="13">
        <row r="55">
          <cell r="H55">
            <v>0</v>
          </cell>
        </row>
      </sheetData>
      <sheetData sheetId="14">
        <row r="55">
          <cell r="H55">
            <v>0</v>
          </cell>
        </row>
      </sheetData>
      <sheetData sheetId="15">
        <row r="55">
          <cell r="H55">
            <v>0</v>
          </cell>
        </row>
      </sheetData>
      <sheetData sheetId="16">
        <row r="55">
          <cell r="H55">
            <v>0</v>
          </cell>
        </row>
      </sheetData>
      <sheetData sheetId="17">
        <row r="55">
          <cell r="H55">
            <v>0</v>
          </cell>
        </row>
      </sheetData>
      <sheetData sheetId="18">
        <row r="55">
          <cell r="H55">
            <v>0</v>
          </cell>
        </row>
      </sheetData>
      <sheetData sheetId="19">
        <row r="55">
          <cell r="H55">
            <v>0</v>
          </cell>
        </row>
      </sheetData>
      <sheetData sheetId="20">
        <row r="55">
          <cell r="H55">
            <v>0</v>
          </cell>
        </row>
      </sheetData>
      <sheetData sheetId="21">
        <row r="55">
          <cell r="H55">
            <v>0</v>
          </cell>
        </row>
      </sheetData>
      <sheetData sheetId="22">
        <row r="55">
          <cell r="H55">
            <v>0</v>
          </cell>
        </row>
      </sheetData>
      <sheetData sheetId="23">
        <row r="55">
          <cell r="H55">
            <v>0</v>
          </cell>
        </row>
      </sheetData>
      <sheetData sheetId="24">
        <row r="55">
          <cell r="H55">
            <v>0</v>
          </cell>
        </row>
      </sheetData>
      <sheetData sheetId="25">
        <row r="55">
          <cell r="H55">
            <v>0</v>
          </cell>
        </row>
      </sheetData>
      <sheetData sheetId="26">
        <row r="55">
          <cell r="H55">
            <v>0</v>
          </cell>
        </row>
      </sheetData>
      <sheetData sheetId="27">
        <row r="55">
          <cell r="H55">
            <v>0</v>
          </cell>
        </row>
      </sheetData>
      <sheetData sheetId="28">
        <row r="55">
          <cell r="H55">
            <v>0</v>
          </cell>
        </row>
      </sheetData>
      <sheetData sheetId="29">
        <row r="55">
          <cell r="H55">
            <v>0</v>
          </cell>
        </row>
      </sheetData>
      <sheetData sheetId="30">
        <row r="55">
          <cell r="H55">
            <v>0</v>
          </cell>
        </row>
      </sheetData>
      <sheetData sheetId="31">
        <row r="55">
          <cell r="H55">
            <v>0</v>
          </cell>
        </row>
      </sheetData>
      <sheetData sheetId="32">
        <row r="55">
          <cell r="H55">
            <v>0</v>
          </cell>
        </row>
      </sheetData>
      <sheetData sheetId="33">
        <row r="55">
          <cell r="H55">
            <v>0</v>
          </cell>
        </row>
      </sheetData>
      <sheetData sheetId="34">
        <row r="55">
          <cell r="H55">
            <v>0</v>
          </cell>
        </row>
      </sheetData>
      <sheetData sheetId="35">
        <row r="55">
          <cell r="H55">
            <v>0</v>
          </cell>
        </row>
      </sheetData>
      <sheetData sheetId="36">
        <row r="55">
          <cell r="H55">
            <v>0</v>
          </cell>
        </row>
      </sheetData>
      <sheetData sheetId="37">
        <row r="55">
          <cell r="H55">
            <v>0</v>
          </cell>
        </row>
      </sheetData>
      <sheetData sheetId="38">
        <row r="55">
          <cell r="H55">
            <v>0</v>
          </cell>
        </row>
      </sheetData>
      <sheetData sheetId="39">
        <row r="55">
          <cell r="H55">
            <v>0</v>
          </cell>
        </row>
      </sheetData>
      <sheetData sheetId="40">
        <row r="55">
          <cell r="H55">
            <v>0</v>
          </cell>
        </row>
      </sheetData>
      <sheetData sheetId="41">
        <row r="55">
          <cell r="H55">
            <v>0</v>
          </cell>
        </row>
      </sheetData>
      <sheetData sheetId="42">
        <row r="55">
          <cell r="H55">
            <v>0</v>
          </cell>
        </row>
      </sheetData>
      <sheetData sheetId="43">
        <row r="55">
          <cell r="H55">
            <v>0</v>
          </cell>
        </row>
      </sheetData>
      <sheetData sheetId="44">
        <row r="55">
          <cell r="H55">
            <v>0</v>
          </cell>
        </row>
      </sheetData>
      <sheetData sheetId="45">
        <row r="55">
          <cell r="H55">
            <v>0</v>
          </cell>
        </row>
      </sheetData>
      <sheetData sheetId="46">
        <row r="55">
          <cell r="H55">
            <v>0</v>
          </cell>
        </row>
      </sheetData>
      <sheetData sheetId="47">
        <row r="55">
          <cell r="H55">
            <v>0</v>
          </cell>
        </row>
      </sheetData>
      <sheetData sheetId="48">
        <row r="55">
          <cell r="H55">
            <v>0</v>
          </cell>
        </row>
      </sheetData>
      <sheetData sheetId="49">
        <row r="55">
          <cell r="H5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"/>
  <sheetViews>
    <sheetView showGridLines="0" tabSelected="1" workbookViewId="0"/>
  </sheetViews>
  <sheetFormatPr defaultColWidth="14.42578125" defaultRowHeight="15" customHeight="1" x14ac:dyDescent="0.25"/>
  <cols>
    <col min="1" max="1" width="5.42578125" customWidth="1"/>
    <col min="2" max="2" width="10.28515625" customWidth="1"/>
    <col min="3" max="3" width="41.7109375" customWidth="1"/>
    <col min="4" max="5" width="21.85546875" customWidth="1"/>
    <col min="6" max="6" width="20.140625" customWidth="1"/>
    <col min="8" max="8" width="12.85546875" customWidth="1"/>
  </cols>
  <sheetData>
    <row r="1" spans="1:26" s="7" customFormat="1" ht="15" customHeight="1" x14ac:dyDescent="0.25"/>
    <row r="2" spans="1:26" s="7" customFormat="1" ht="15" customHeight="1" x14ac:dyDescent="0.25"/>
    <row r="3" spans="1:26" ht="29.25" customHeight="1" x14ac:dyDescent="0.25">
      <c r="A3" s="2"/>
      <c r="B3" s="61" t="s">
        <v>120</v>
      </c>
      <c r="C3" s="62"/>
      <c r="D3" s="62"/>
      <c r="E3" s="62"/>
      <c r="F3" s="6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0</v>
      </c>
    </row>
    <row r="4" spans="1:26" ht="20.25" customHeight="1" x14ac:dyDescent="0.25">
      <c r="A4" s="2"/>
      <c r="B4" s="3" t="s">
        <v>1</v>
      </c>
      <c r="C4" s="4" t="s">
        <v>2</v>
      </c>
      <c r="D4" s="5" t="s">
        <v>3</v>
      </c>
      <c r="E4" s="6" t="s">
        <v>4</v>
      </c>
      <c r="F4" s="6" t="s">
        <v>5</v>
      </c>
      <c r="G4" s="64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6</v>
      </c>
    </row>
    <row r="5" spans="1:26" ht="21.75" customHeight="1" x14ac:dyDescent="0.25">
      <c r="A5" s="2"/>
      <c r="B5" s="8" t="s">
        <v>7</v>
      </c>
      <c r="C5" s="12" t="s">
        <v>121</v>
      </c>
      <c r="D5" s="10">
        <f>[1]C1M!$H$55</f>
        <v>0</v>
      </c>
      <c r="E5" s="10">
        <f>'C1Ö'!F55</f>
        <v>100</v>
      </c>
      <c r="F5" s="11">
        <f>D5-E5</f>
        <v>-100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.75" customHeight="1" x14ac:dyDescent="0.25">
      <c r="A6" s="2"/>
      <c r="B6" s="8" t="s">
        <v>8</v>
      </c>
      <c r="C6" s="9"/>
      <c r="D6" s="10">
        <f>[1]C2M!$H$55</f>
        <v>1000</v>
      </c>
      <c r="E6" s="10">
        <f>'C2Ö'!F55</f>
        <v>2000</v>
      </c>
      <c r="F6" s="11">
        <f t="shared" ref="F6:F54" si="0">D6-E6</f>
        <v>-1000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.75" customHeight="1" x14ac:dyDescent="0.25">
      <c r="A7" s="2"/>
      <c r="B7" s="8" t="s">
        <v>9</v>
      </c>
      <c r="C7" s="9"/>
      <c r="D7" s="10">
        <f>[1]C3M!$H$55</f>
        <v>0</v>
      </c>
      <c r="E7" s="10">
        <f>'C3Ö'!F55</f>
        <v>0</v>
      </c>
      <c r="F7" s="11">
        <f t="shared" si="0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75" customHeight="1" x14ac:dyDescent="0.25">
      <c r="A8" s="2"/>
      <c r="B8" s="8" t="s">
        <v>10</v>
      </c>
      <c r="C8" s="12"/>
      <c r="D8" s="10">
        <f>[1]C4M!$H$55</f>
        <v>0</v>
      </c>
      <c r="E8" s="10">
        <f>'C4Ö'!F55</f>
        <v>0</v>
      </c>
      <c r="F8" s="11">
        <f t="shared" si="0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 x14ac:dyDescent="0.25">
      <c r="A9" s="2"/>
      <c r="B9" s="8" t="s">
        <v>11</v>
      </c>
      <c r="C9" s="12"/>
      <c r="D9" s="10">
        <f>[1]C5M!$H$55</f>
        <v>0</v>
      </c>
      <c r="E9" s="10">
        <f>'C5Ö'!F55</f>
        <v>0</v>
      </c>
      <c r="F9" s="11">
        <f t="shared" si="0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.75" customHeight="1" x14ac:dyDescent="0.25">
      <c r="A10" s="2"/>
      <c r="B10" s="8" t="s">
        <v>12</v>
      </c>
      <c r="C10" s="12"/>
      <c r="D10" s="10">
        <f>[1]C6M!$H$55</f>
        <v>0</v>
      </c>
      <c r="E10" s="10">
        <f>'C6Ö'!F55</f>
        <v>0</v>
      </c>
      <c r="F10" s="11">
        <f t="shared" si="0"/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25">
      <c r="A11" s="2"/>
      <c r="B11" s="8" t="s">
        <v>13</v>
      </c>
      <c r="C11" s="12"/>
      <c r="D11" s="10">
        <f>[1]C7M!$H$55</f>
        <v>0</v>
      </c>
      <c r="E11" s="10">
        <f>'C7Ö'!F55</f>
        <v>0</v>
      </c>
      <c r="F11" s="11">
        <f t="shared" si="0"/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.75" customHeight="1" x14ac:dyDescent="0.25">
      <c r="A12" s="2"/>
      <c r="B12" s="8" t="s">
        <v>14</v>
      </c>
      <c r="C12" s="12"/>
      <c r="D12" s="10">
        <f>[1]C8M!$H$55</f>
        <v>0</v>
      </c>
      <c r="E12" s="10">
        <f>'C8Ö'!F55</f>
        <v>0</v>
      </c>
      <c r="F12" s="11">
        <f t="shared" si="0"/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.75" customHeight="1" x14ac:dyDescent="0.25">
      <c r="A13" s="2"/>
      <c r="B13" s="8" t="s">
        <v>15</v>
      </c>
      <c r="C13" s="12"/>
      <c r="D13" s="10">
        <f>[1]C9M!$H$55</f>
        <v>0</v>
      </c>
      <c r="E13" s="10">
        <f>'C9Ö'!F55</f>
        <v>0</v>
      </c>
      <c r="F13" s="11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25">
      <c r="A14" s="2"/>
      <c r="B14" s="8" t="s">
        <v>16</v>
      </c>
      <c r="C14" s="12"/>
      <c r="D14" s="10">
        <f>[1]C10M!$H$55</f>
        <v>0</v>
      </c>
      <c r="E14" s="10">
        <f>'C10Ö'!F55</f>
        <v>0</v>
      </c>
      <c r="F14" s="11">
        <f t="shared" si="0"/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.75" customHeight="1" x14ac:dyDescent="0.25">
      <c r="A15" s="2"/>
      <c r="B15" s="8" t="s">
        <v>17</v>
      </c>
      <c r="C15" s="12"/>
      <c r="D15" s="10">
        <f>[1]C11M!$H$55</f>
        <v>0</v>
      </c>
      <c r="E15" s="10">
        <f>'C11Ö'!F55</f>
        <v>0</v>
      </c>
      <c r="F15" s="11">
        <f t="shared" si="0"/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.75" customHeight="1" x14ac:dyDescent="0.25">
      <c r="A16" s="2"/>
      <c r="B16" s="8" t="s">
        <v>18</v>
      </c>
      <c r="C16" s="12"/>
      <c r="D16" s="10">
        <f>[1]C12M!$H$55</f>
        <v>0</v>
      </c>
      <c r="E16" s="10">
        <f>'C12Ö'!F55</f>
        <v>0</v>
      </c>
      <c r="F16" s="11">
        <f t="shared" si="0"/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.75" customHeight="1" x14ac:dyDescent="0.25">
      <c r="A17" s="2"/>
      <c r="B17" s="8" t="s">
        <v>19</v>
      </c>
      <c r="C17" s="12"/>
      <c r="D17" s="10">
        <f>[1]C13M!$H$55</f>
        <v>0</v>
      </c>
      <c r="E17" s="10">
        <f>'C13Ö'!F55</f>
        <v>0</v>
      </c>
      <c r="F17" s="11">
        <f t="shared" si="0"/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.75" customHeight="1" x14ac:dyDescent="0.25">
      <c r="A18" s="2"/>
      <c r="B18" s="8" t="s">
        <v>20</v>
      </c>
      <c r="C18" s="12"/>
      <c r="D18" s="10">
        <f>[1]C14M!$H$55</f>
        <v>0</v>
      </c>
      <c r="E18" s="10">
        <f>'C14Ö'!F55</f>
        <v>0</v>
      </c>
      <c r="F18" s="11">
        <f t="shared" si="0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.75" customHeight="1" x14ac:dyDescent="0.25">
      <c r="A19" s="2"/>
      <c r="B19" s="8" t="s">
        <v>21</v>
      </c>
      <c r="C19" s="60"/>
      <c r="D19" s="10">
        <f>[1]C15M!$H$55</f>
        <v>0</v>
      </c>
      <c r="E19" s="10">
        <f>'C15Ö'!F55</f>
        <v>0</v>
      </c>
      <c r="F19" s="11">
        <f t="shared" si="0"/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.75" customHeight="1" x14ac:dyDescent="0.25">
      <c r="A20" s="2"/>
      <c r="B20" s="8" t="s">
        <v>22</v>
      </c>
      <c r="C20" s="12"/>
      <c r="D20" s="10">
        <f>[1]C16M!$H$55</f>
        <v>0</v>
      </c>
      <c r="E20" s="10">
        <f>'C16Ö'!F55</f>
        <v>0</v>
      </c>
      <c r="F20" s="11">
        <f t="shared" si="0"/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.75" customHeight="1" x14ac:dyDescent="0.25">
      <c r="A21" s="2"/>
      <c r="B21" s="8" t="s">
        <v>23</v>
      </c>
      <c r="C21" s="12"/>
      <c r="D21" s="10">
        <f>[1]C17M!$H$55</f>
        <v>0</v>
      </c>
      <c r="E21" s="10">
        <f>'C17Ö'!F55</f>
        <v>0</v>
      </c>
      <c r="F21" s="11">
        <f t="shared" si="0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2"/>
      <c r="B22" s="8" t="s">
        <v>24</v>
      </c>
      <c r="C22" s="12"/>
      <c r="D22" s="10">
        <f>[1]C18M!$H$55</f>
        <v>0</v>
      </c>
      <c r="E22" s="10">
        <f>'C18Ö'!F55</f>
        <v>0</v>
      </c>
      <c r="F22" s="11">
        <f t="shared" si="0"/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 x14ac:dyDescent="0.25">
      <c r="A23" s="2"/>
      <c r="B23" s="8" t="s">
        <v>25</v>
      </c>
      <c r="C23" s="12"/>
      <c r="D23" s="10">
        <f>[1]C19M!$H$55</f>
        <v>0</v>
      </c>
      <c r="E23" s="10">
        <f>'C19Ö'!F55</f>
        <v>0</v>
      </c>
      <c r="F23" s="11">
        <f t="shared" si="0"/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75" customHeight="1" x14ac:dyDescent="0.25">
      <c r="A24" s="2"/>
      <c r="B24" s="8" t="s">
        <v>26</v>
      </c>
      <c r="C24" s="12"/>
      <c r="D24" s="10">
        <f>[1]C20M!$H$55</f>
        <v>0</v>
      </c>
      <c r="E24" s="10">
        <f>'C20Ö'!F55</f>
        <v>0</v>
      </c>
      <c r="F24" s="11">
        <f t="shared" si="0"/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.75" customHeight="1" x14ac:dyDescent="0.25">
      <c r="A25" s="2"/>
      <c r="B25" s="8" t="s">
        <v>27</v>
      </c>
      <c r="C25" s="12"/>
      <c r="D25" s="10">
        <f>[1]C21M!$H$55</f>
        <v>0</v>
      </c>
      <c r="E25" s="10">
        <f>'C21Ö'!F55</f>
        <v>0</v>
      </c>
      <c r="F25" s="11">
        <f t="shared" si="0"/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.75" customHeight="1" x14ac:dyDescent="0.25">
      <c r="A26" s="2"/>
      <c r="B26" s="8" t="s">
        <v>28</v>
      </c>
      <c r="C26" s="12"/>
      <c r="D26" s="10">
        <f>[1]C22M!$H$55</f>
        <v>0</v>
      </c>
      <c r="E26" s="10">
        <f>'C22Ö'!F55</f>
        <v>0</v>
      </c>
      <c r="F26" s="11">
        <f t="shared" si="0"/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75" customHeight="1" x14ac:dyDescent="0.25">
      <c r="A27" s="2"/>
      <c r="B27" s="8" t="s">
        <v>29</v>
      </c>
      <c r="C27" s="12"/>
      <c r="D27" s="10">
        <f>[1]C23M!$H$55</f>
        <v>0</v>
      </c>
      <c r="E27" s="10">
        <f>'C23Ö'!F55</f>
        <v>0</v>
      </c>
      <c r="F27" s="11">
        <f t="shared" si="0"/>
        <v>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.75" customHeight="1" x14ac:dyDescent="0.25">
      <c r="A28" s="2"/>
      <c r="B28" s="8" t="s">
        <v>30</v>
      </c>
      <c r="C28" s="12"/>
      <c r="D28" s="10">
        <f>[1]C24M!$H$55</f>
        <v>0</v>
      </c>
      <c r="E28" s="10">
        <f>'C24Ö'!F55</f>
        <v>0</v>
      </c>
      <c r="F28" s="11">
        <f t="shared" si="0"/>
        <v>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.75" customHeight="1" x14ac:dyDescent="0.25">
      <c r="A29" s="2"/>
      <c r="B29" s="8" t="s">
        <v>31</v>
      </c>
      <c r="C29" s="12"/>
      <c r="D29" s="10">
        <f>[1]C25M!$H$55</f>
        <v>0</v>
      </c>
      <c r="E29" s="10">
        <f>'C25Ö'!F55</f>
        <v>0</v>
      </c>
      <c r="F29" s="11">
        <f t="shared" si="0"/>
        <v>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.75" customHeight="1" x14ac:dyDescent="0.25">
      <c r="A30" s="2"/>
      <c r="B30" s="8" t="s">
        <v>32</v>
      </c>
      <c r="C30" s="12"/>
      <c r="D30" s="10">
        <f>[1]C26M!$H$55</f>
        <v>0</v>
      </c>
      <c r="E30" s="10">
        <f>'C26Ö'!F55</f>
        <v>0</v>
      </c>
      <c r="F30" s="11">
        <f t="shared" si="0"/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.75" customHeight="1" x14ac:dyDescent="0.25">
      <c r="A31" s="2"/>
      <c r="B31" s="8" t="s">
        <v>33</v>
      </c>
      <c r="C31" s="12"/>
      <c r="D31" s="10">
        <f>[1]C27M!$H$55</f>
        <v>0</v>
      </c>
      <c r="E31" s="10">
        <f>'C27Ö'!F55</f>
        <v>0</v>
      </c>
      <c r="F31" s="11">
        <f t="shared" si="0"/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.75" customHeight="1" x14ac:dyDescent="0.25">
      <c r="A32" s="2"/>
      <c r="B32" s="8" t="s">
        <v>34</v>
      </c>
      <c r="C32" s="12"/>
      <c r="D32" s="10">
        <f>[1]C28M!$H$55</f>
        <v>0</v>
      </c>
      <c r="E32" s="10">
        <f>'C28Ö'!F55</f>
        <v>0</v>
      </c>
      <c r="F32" s="11">
        <f t="shared" si="0"/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.75" customHeight="1" x14ac:dyDescent="0.25">
      <c r="A33" s="2"/>
      <c r="B33" s="8" t="s">
        <v>35</v>
      </c>
      <c r="C33" s="12"/>
      <c r="D33" s="10">
        <f>[1]C29M!$H$55</f>
        <v>0</v>
      </c>
      <c r="E33" s="10">
        <f>'C29Ö'!F55</f>
        <v>0</v>
      </c>
      <c r="F33" s="11">
        <f t="shared" si="0"/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.75" customHeight="1" x14ac:dyDescent="0.25">
      <c r="A34" s="2"/>
      <c r="B34" s="8" t="s">
        <v>36</v>
      </c>
      <c r="C34" s="12"/>
      <c r="D34" s="10">
        <f>[1]C30M!$H$55</f>
        <v>0</v>
      </c>
      <c r="E34" s="10">
        <f>'C30Ö'!F55</f>
        <v>0</v>
      </c>
      <c r="F34" s="11">
        <f t="shared" si="0"/>
        <v>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.75" customHeight="1" x14ac:dyDescent="0.25">
      <c r="A35" s="2"/>
      <c r="B35" s="8" t="s">
        <v>37</v>
      </c>
      <c r="C35" s="12"/>
      <c r="D35" s="10">
        <f>[1]C31M!$H$55</f>
        <v>0</v>
      </c>
      <c r="E35" s="10">
        <f>'C31Ö'!F55</f>
        <v>0</v>
      </c>
      <c r="F35" s="11">
        <f t="shared" si="0"/>
        <v>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.75" customHeight="1" x14ac:dyDescent="0.25">
      <c r="A36" s="2"/>
      <c r="B36" s="8" t="s">
        <v>38</v>
      </c>
      <c r="C36" s="12"/>
      <c r="D36" s="10">
        <f>[1]C32M!$H$55</f>
        <v>0</v>
      </c>
      <c r="E36" s="10">
        <f>'C32Ö'!F55</f>
        <v>0</v>
      </c>
      <c r="F36" s="11">
        <f t="shared" si="0"/>
        <v>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.75" customHeight="1" x14ac:dyDescent="0.25">
      <c r="A37" s="2"/>
      <c r="B37" s="8" t="s">
        <v>39</v>
      </c>
      <c r="C37" s="12"/>
      <c r="D37" s="10">
        <f>[1]C33M!$H$55</f>
        <v>0</v>
      </c>
      <c r="E37" s="10">
        <f>'C33Ö'!F55</f>
        <v>0</v>
      </c>
      <c r="F37" s="11">
        <f t="shared" si="0"/>
        <v>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 x14ac:dyDescent="0.25">
      <c r="A38" s="2"/>
      <c r="B38" s="8" t="s">
        <v>40</v>
      </c>
      <c r="C38" s="12"/>
      <c r="D38" s="10">
        <f>[1]C34M!$H$55</f>
        <v>0</v>
      </c>
      <c r="E38" s="10">
        <f>'C34Ö'!F55</f>
        <v>0</v>
      </c>
      <c r="F38" s="11">
        <f t="shared" si="0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.75" customHeight="1" x14ac:dyDescent="0.25">
      <c r="A39" s="2"/>
      <c r="B39" s="8" t="s">
        <v>41</v>
      </c>
      <c r="C39" s="12"/>
      <c r="D39" s="10">
        <f>[1]C35M!$H$55</f>
        <v>0</v>
      </c>
      <c r="E39" s="10">
        <f>'C35Ö'!F55</f>
        <v>0</v>
      </c>
      <c r="F39" s="11">
        <f t="shared" si="0"/>
        <v>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.75" customHeight="1" x14ac:dyDescent="0.25">
      <c r="A40" s="2"/>
      <c r="B40" s="8" t="s">
        <v>42</v>
      </c>
      <c r="C40" s="12"/>
      <c r="D40" s="10">
        <f>[1]C36M!$H$55</f>
        <v>0</v>
      </c>
      <c r="E40" s="10">
        <f>'C36Ö'!F55</f>
        <v>0</v>
      </c>
      <c r="F40" s="11">
        <f t="shared" si="0"/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.75" customHeight="1" x14ac:dyDescent="0.25">
      <c r="A41" s="2"/>
      <c r="B41" s="8" t="s">
        <v>43</v>
      </c>
      <c r="C41" s="12"/>
      <c r="D41" s="10">
        <f>[1]C37M!$H$55</f>
        <v>0</v>
      </c>
      <c r="E41" s="10">
        <f>'C37Ö'!F55</f>
        <v>0</v>
      </c>
      <c r="F41" s="11">
        <f t="shared" si="0"/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.75" customHeight="1" x14ac:dyDescent="0.25">
      <c r="A42" s="2"/>
      <c r="B42" s="8" t="s">
        <v>44</v>
      </c>
      <c r="C42" s="12"/>
      <c r="D42" s="10">
        <f>[1]C38M!$H$55</f>
        <v>0</v>
      </c>
      <c r="E42" s="10">
        <f>'C38Ö'!F55</f>
        <v>0</v>
      </c>
      <c r="F42" s="11">
        <f t="shared" si="0"/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.75" customHeight="1" x14ac:dyDescent="0.25">
      <c r="A43" s="2"/>
      <c r="B43" s="8" t="s">
        <v>45</v>
      </c>
      <c r="C43" s="12"/>
      <c r="D43" s="10">
        <f>[1]C39M!$H$55</f>
        <v>0</v>
      </c>
      <c r="E43" s="10">
        <f>'C39Ö'!F55</f>
        <v>0</v>
      </c>
      <c r="F43" s="11">
        <f t="shared" si="0"/>
        <v>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.75" customHeight="1" x14ac:dyDescent="0.25">
      <c r="A44" s="2"/>
      <c r="B44" s="8" t="s">
        <v>46</v>
      </c>
      <c r="C44" s="12"/>
      <c r="D44" s="10">
        <f>[1]C40M!$H$55</f>
        <v>0</v>
      </c>
      <c r="E44" s="10">
        <f>'C40Ö'!F55</f>
        <v>0</v>
      </c>
      <c r="F44" s="11">
        <f t="shared" si="0"/>
        <v>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.75" customHeight="1" x14ac:dyDescent="0.25">
      <c r="A45" s="2"/>
      <c r="B45" s="8" t="s">
        <v>47</v>
      </c>
      <c r="C45" s="12"/>
      <c r="D45" s="10">
        <f>[1]C41M!$H$55</f>
        <v>0</v>
      </c>
      <c r="E45" s="10">
        <f>'C41Ö'!F55</f>
        <v>0</v>
      </c>
      <c r="F45" s="11">
        <f t="shared" si="0"/>
        <v>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.75" customHeight="1" x14ac:dyDescent="0.25">
      <c r="A46" s="2"/>
      <c r="B46" s="8" t="s">
        <v>48</v>
      </c>
      <c r="C46" s="12"/>
      <c r="D46" s="10">
        <f>[1]C42M!$H$55</f>
        <v>0</v>
      </c>
      <c r="E46" s="10">
        <f>'C42Ö'!F55</f>
        <v>0</v>
      </c>
      <c r="F46" s="11">
        <f t="shared" si="0"/>
        <v>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.75" customHeight="1" x14ac:dyDescent="0.25">
      <c r="A47" s="2"/>
      <c r="B47" s="8" t="s">
        <v>49</v>
      </c>
      <c r="C47" s="12"/>
      <c r="D47" s="10">
        <f>[1]C43M!$H$55</f>
        <v>0</v>
      </c>
      <c r="E47" s="10">
        <f>'C43Ö'!F55</f>
        <v>0</v>
      </c>
      <c r="F47" s="11">
        <f t="shared" si="0"/>
        <v>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.75" customHeight="1" x14ac:dyDescent="0.25">
      <c r="A48" s="2"/>
      <c r="B48" s="8" t="s">
        <v>50</v>
      </c>
      <c r="C48" s="12"/>
      <c r="D48" s="10">
        <f>[1]C44M!$H$55</f>
        <v>0</v>
      </c>
      <c r="E48" s="10">
        <f>'C44Ö'!F55</f>
        <v>0</v>
      </c>
      <c r="F48" s="11">
        <f t="shared" si="0"/>
        <v>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.75" customHeight="1" x14ac:dyDescent="0.25">
      <c r="A49" s="2"/>
      <c r="B49" s="8" t="s">
        <v>51</v>
      </c>
      <c r="C49" s="12"/>
      <c r="D49" s="10">
        <f>[1]C45M!$H$55</f>
        <v>0</v>
      </c>
      <c r="E49" s="10">
        <f>'C45Ö'!F55</f>
        <v>0</v>
      </c>
      <c r="F49" s="11">
        <f t="shared" si="0"/>
        <v>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.75" customHeight="1" x14ac:dyDescent="0.25">
      <c r="A50" s="2"/>
      <c r="B50" s="8" t="s">
        <v>52</v>
      </c>
      <c r="C50" s="12"/>
      <c r="D50" s="10">
        <f>[1]C46M!$H$55</f>
        <v>0</v>
      </c>
      <c r="E50" s="10">
        <f>'C46Ö'!F55</f>
        <v>0</v>
      </c>
      <c r="F50" s="11">
        <f t="shared" si="0"/>
        <v>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.75" customHeight="1" x14ac:dyDescent="0.25">
      <c r="A51" s="2"/>
      <c r="B51" s="8" t="s">
        <v>53</v>
      </c>
      <c r="C51" s="12"/>
      <c r="D51" s="10">
        <f>[1]C47M!$H$55</f>
        <v>0</v>
      </c>
      <c r="E51" s="10">
        <f>'C47Ö'!F55</f>
        <v>0</v>
      </c>
      <c r="F51" s="11">
        <f t="shared" si="0"/>
        <v>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.75" customHeight="1" x14ac:dyDescent="0.25">
      <c r="A52" s="2"/>
      <c r="B52" s="8" t="s">
        <v>54</v>
      </c>
      <c r="C52" s="12"/>
      <c r="D52" s="10">
        <f>[1]C48M!$H$55</f>
        <v>0</v>
      </c>
      <c r="E52" s="10">
        <f>'C48Ö'!F55</f>
        <v>0</v>
      </c>
      <c r="F52" s="11">
        <f t="shared" si="0"/>
        <v>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.75" customHeight="1" x14ac:dyDescent="0.25">
      <c r="A53" s="2"/>
      <c r="B53" s="8" t="s">
        <v>55</v>
      </c>
      <c r="C53" s="12"/>
      <c r="D53" s="10">
        <f>[1]C49M!$H$55</f>
        <v>0</v>
      </c>
      <c r="E53" s="10">
        <f>'C49Ö'!F55</f>
        <v>0</v>
      </c>
      <c r="F53" s="11">
        <f t="shared" si="0"/>
        <v>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.75" customHeight="1" x14ac:dyDescent="0.25">
      <c r="A54" s="2"/>
      <c r="B54" s="8" t="s">
        <v>56</v>
      </c>
      <c r="C54" s="12"/>
      <c r="D54" s="10">
        <f>[1]C50M!$H$55</f>
        <v>0</v>
      </c>
      <c r="E54" s="10">
        <f>'C50Ö'!F55</f>
        <v>0</v>
      </c>
      <c r="F54" s="11">
        <f t="shared" si="0"/>
        <v>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.75" customHeight="1" x14ac:dyDescent="0.25">
      <c r="A55" s="2"/>
      <c r="B55" s="13"/>
      <c r="C55" s="14" t="s">
        <v>57</v>
      </c>
      <c r="D55" s="10">
        <f>SUM(D5:D54)</f>
        <v>1000</v>
      </c>
      <c r="E55" s="10">
        <f>SUM(E5:E54)</f>
        <v>2100</v>
      </c>
      <c r="F55" s="10">
        <f>SUM(F5:F54)</f>
        <v>-1100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autoFilter ref="B4:F54" xr:uid="{00000000-0009-0000-0000-000000000000}"/>
  <mergeCells count="2">
    <mergeCell ref="B3:F3"/>
    <mergeCell ref="G4:H4"/>
  </mergeCells>
  <hyperlinks>
    <hyperlink ref="B5" location="C1!A1" display="C1" xr:uid="{00000000-0004-0000-0000-000001000000}"/>
    <hyperlink ref="B6" location="C2!A1" display="C2" xr:uid="{00000000-0004-0000-0000-000004000000}"/>
    <hyperlink ref="B7" location="C3!A1" display="C3" xr:uid="{00000000-0004-0000-0000-000007000000}"/>
    <hyperlink ref="B8" location="C4!A1" display="C4" xr:uid="{00000000-0004-0000-0000-00000A000000}"/>
    <hyperlink ref="B9" location="C5!A1" display="C5" xr:uid="{00000000-0004-0000-0000-00000D000000}"/>
    <hyperlink ref="B10" location="C6!A1" display="C6" xr:uid="{00000000-0004-0000-0000-000010000000}"/>
    <hyperlink ref="B11" location="C7!A1" display="C7" xr:uid="{00000000-0004-0000-0000-000013000000}"/>
    <hyperlink ref="B12" location="C8!A1" display="C8" xr:uid="{00000000-0004-0000-0000-000016000000}"/>
    <hyperlink ref="B13" location="C9!A1" display="C9" xr:uid="{00000000-0004-0000-0000-000019000000}"/>
    <hyperlink ref="B14" location="C10!A1" display="C10" xr:uid="{00000000-0004-0000-0000-00001C000000}"/>
    <hyperlink ref="B15" location="C11!A1" display="C11" xr:uid="{00000000-0004-0000-0000-00001F000000}"/>
    <hyperlink ref="B16" location="C12!A1" display="C12" xr:uid="{00000000-0004-0000-0000-000022000000}"/>
    <hyperlink ref="B17" location="C13!A1" display="C13" xr:uid="{00000000-0004-0000-0000-000025000000}"/>
    <hyperlink ref="B18" location="C14!A1" display="C14" xr:uid="{00000000-0004-0000-0000-000028000000}"/>
    <hyperlink ref="B19" location="C15!A1" display="C15" xr:uid="{00000000-0004-0000-0000-00002B000000}"/>
    <hyperlink ref="B20" location="C16!A1" display="C16" xr:uid="{00000000-0004-0000-0000-00002E000000}"/>
    <hyperlink ref="B21" location="C17!A1" display="C17" xr:uid="{00000000-0004-0000-0000-000031000000}"/>
    <hyperlink ref="B22" location="C18!A1" display="C18" xr:uid="{00000000-0004-0000-0000-000034000000}"/>
    <hyperlink ref="B23" location="C19!A1" display="C19" xr:uid="{00000000-0004-0000-0000-000037000000}"/>
    <hyperlink ref="B24" location="C20!A1" display="C20" xr:uid="{00000000-0004-0000-0000-00003A000000}"/>
    <hyperlink ref="B25" location="C21!A1" display="C21" xr:uid="{00000000-0004-0000-0000-00003D000000}"/>
    <hyperlink ref="B26" location="C22!A1" display="C22" xr:uid="{00000000-0004-0000-0000-000040000000}"/>
    <hyperlink ref="B27" location="C23!A1" display="C23" xr:uid="{00000000-0004-0000-0000-000043000000}"/>
    <hyperlink ref="B28" location="C24!A1" display="C24" xr:uid="{00000000-0004-0000-0000-000046000000}"/>
    <hyperlink ref="B29" location="C25!A1" display="C25" xr:uid="{00000000-0004-0000-0000-000049000000}"/>
    <hyperlink ref="B30" location="C26!A1" display="C26" xr:uid="{00000000-0004-0000-0000-00004C000000}"/>
    <hyperlink ref="B31" location="C27!A1" display="C27" xr:uid="{00000000-0004-0000-0000-00004F000000}"/>
    <hyperlink ref="B32" location="C28!A1" display="C28" xr:uid="{00000000-0004-0000-0000-000052000000}"/>
    <hyperlink ref="B33" location="C29!A1" display="C29" xr:uid="{00000000-0004-0000-0000-000055000000}"/>
    <hyperlink ref="B34" location="C30!A1" display="C30" xr:uid="{00000000-0004-0000-0000-000058000000}"/>
    <hyperlink ref="B35" location="C31!A1" display="C31" xr:uid="{00000000-0004-0000-0000-00005B000000}"/>
    <hyperlink ref="B36" location="C32!A1" display="C32" xr:uid="{00000000-0004-0000-0000-00005E000000}"/>
    <hyperlink ref="B37" location="C33!A1" display="C33" xr:uid="{00000000-0004-0000-0000-000061000000}"/>
    <hyperlink ref="B38" location="C34!A1" display="C34" xr:uid="{00000000-0004-0000-0000-000064000000}"/>
    <hyperlink ref="B39" location="C35!A1" display="C35" xr:uid="{00000000-0004-0000-0000-000067000000}"/>
    <hyperlink ref="B40" location="C36!A1" display="C36" xr:uid="{00000000-0004-0000-0000-00006A000000}"/>
    <hyperlink ref="B41" location="C37!A1" display="C37" xr:uid="{00000000-0004-0000-0000-00006D000000}"/>
    <hyperlink ref="B42" location="C38!A1" display="C38" xr:uid="{00000000-0004-0000-0000-000070000000}"/>
    <hyperlink ref="B43" location="C39!A1" display="C39" xr:uid="{00000000-0004-0000-0000-000073000000}"/>
    <hyperlink ref="B44" location="C40!A1" display="C40" xr:uid="{00000000-0004-0000-0000-000076000000}"/>
    <hyperlink ref="B45" location="C41!A1" display="C41" xr:uid="{00000000-0004-0000-0000-000079000000}"/>
    <hyperlink ref="B46" location="C42!A1" display="C42" xr:uid="{00000000-0004-0000-0000-00007C000000}"/>
    <hyperlink ref="B47" location="C43!A1" display="C43" xr:uid="{00000000-0004-0000-0000-00007F000000}"/>
    <hyperlink ref="B48" location="C44!A1" display="C44" xr:uid="{00000000-0004-0000-0000-000082000000}"/>
    <hyperlink ref="B49" location="C45!A1" display="C45" xr:uid="{00000000-0004-0000-0000-000085000000}"/>
    <hyperlink ref="B50" location="C46!A1" display="C46" xr:uid="{00000000-0004-0000-0000-000088000000}"/>
    <hyperlink ref="B51" location="C48!A1" display="C47" xr:uid="{00000000-0004-0000-0000-00008B000000}"/>
    <hyperlink ref="B52" location="C48!A1" display="C48" xr:uid="{00000000-0004-0000-0000-00008E000000}"/>
    <hyperlink ref="B53" location="C49!A1" display="C49" xr:uid="{00000000-0004-0000-0000-000091000000}"/>
    <hyperlink ref="B54" location="C50!A1" display="C50" xr:uid="{00000000-0004-0000-0000-000094000000}"/>
  </hyperlinks>
  <printOptions horizontalCentered="1" gridLines="1"/>
  <pageMargins left="0.7" right="0.7" top="0.75" bottom="0.75" header="0" footer="0"/>
  <pageSetup paperSize="8" pageOrder="overThenDown" orientation="portrait" cellComments="atEnd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79</v>
      </c>
      <c r="C3" s="66">
        <f>ANASAYFA!C13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6D00-000000000000}">
      <formula1>$I$3:$I$5</formula1>
    </dataValidation>
    <dataValidation type="list" allowBlank="1" sqref="G5:G55" xr:uid="{0B077362-85BC-4E62-80CF-3C82CA403E8C}">
      <formula1>$I$1:$I$2</formula1>
    </dataValidation>
  </dataValidation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3" t="s">
        <v>0</v>
      </c>
    </row>
    <row r="2" spans="1:26" s="7" customFormat="1" ht="15" customHeight="1" x14ac:dyDescent="0.25">
      <c r="G2" s="53" t="s">
        <v>6</v>
      </c>
    </row>
    <row r="3" spans="1:26" ht="28.5" customHeight="1" x14ac:dyDescent="0.35">
      <c r="A3" s="26"/>
      <c r="B3" s="24" t="s">
        <v>80</v>
      </c>
      <c r="C3" s="66">
        <f>ANASAYFA!C14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6E00-000000000000}">
      <formula1>$I$3:$I$5</formula1>
    </dataValidation>
    <dataValidation type="list" allowBlank="1" sqref="G5:G55" xr:uid="{58EF622B-47B4-48FB-BA10-E890A32BD252}">
      <formula1>$I$1:$I$2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81</v>
      </c>
      <c r="C3" s="66">
        <f>ANASAYFA!C15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6F00-000000000000}">
      <formula1>$I$3:$I$5</formula1>
    </dataValidation>
    <dataValidation type="list" allowBlank="1" sqref="G5:G55" xr:uid="{B48B39BF-AC41-4E81-BC60-2551092EA878}">
      <formula1>$I$1:$I$2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82</v>
      </c>
      <c r="C3" s="66">
        <f>ANASAYFA!C16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000-000000000000}">
      <formula1>$I$3:$I$5</formula1>
    </dataValidation>
    <dataValidation type="list" allowBlank="1" sqref="G5:G55" xr:uid="{9E8B945A-B6F6-487F-AA4D-9B695D2F9340}">
      <formula1>$I$1:$I$2</formula1>
    </dataValidation>
  </dataValidation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83</v>
      </c>
      <c r="C3" s="66">
        <f>ANASAYFA!C17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100-000000000000}">
      <formula1>$I$3:$I$5</formula1>
    </dataValidation>
    <dataValidation type="list" allowBlank="1" sqref="G5:G55" xr:uid="{4B212886-21BA-4A3A-9F7D-F9B5436E5183}">
      <formula1>$I$1:$I$2</formula1>
    </dataValidation>
  </dataValidation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84</v>
      </c>
      <c r="C3" s="66">
        <f>ANASAYFA!C18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200-000000000000}">
      <formula1>$I$3:$I$5</formula1>
    </dataValidation>
    <dataValidation type="list" allowBlank="1" sqref="G5:G55" xr:uid="{C02B9151-E2F2-4EBB-8C0D-AF3021458A1F}">
      <formula1>$I$1:$I$2</formula1>
    </dataValidation>
  </dataValidation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85</v>
      </c>
      <c r="C3" s="66">
        <f>ANASAYFA!C19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disablePrompts="1" count="2">
    <dataValidation type="list" allowBlank="1" sqref="E5:E54" xr:uid="{00000000-0002-0000-7300-000000000000}">
      <formula1>$I$3:$I$5</formula1>
    </dataValidation>
    <dataValidation type="list" allowBlank="1" sqref="G5:G55" xr:uid="{A1C1F6AF-7472-4BDA-8BD2-140A0BC6D36C}">
      <formula1>$I$1:$I$2</formula1>
    </dataValidation>
  </dataValidation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86</v>
      </c>
      <c r="C3" s="66">
        <f>ANASAYFA!C20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400-000000000000}">
      <formula1>$I$3:$I$5</formula1>
    </dataValidation>
    <dataValidation type="list" allowBlank="1" sqref="G5:G55" xr:uid="{A42940C0-EF8E-49F0-A17E-D8461AC07AB6}">
      <formula1>$I$1:$I$2</formula1>
    </dataValidation>
  </dataValidation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87</v>
      </c>
      <c r="C3" s="66">
        <f>ANASAYFA!C21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500-000000000000}">
      <formula1>$I$3:$I$5</formula1>
    </dataValidation>
    <dataValidation type="list" allowBlank="1" sqref="G5:G55" xr:uid="{062E3924-310A-4EE9-8FFD-85E3A495CAA4}">
      <formula1>$I$1:$I$2</formula1>
    </dataValidation>
  </dataValidation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Z55"/>
  <sheetViews>
    <sheetView showGridLines="0" workbookViewId="0">
      <selection activeCell="C3" sqref="C3:D3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88</v>
      </c>
      <c r="C3" s="66">
        <f>ANASAYFA!C22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600-000000000000}">
      <formula1>$I$3:$I$5</formula1>
    </dataValidation>
    <dataValidation type="list" allowBlank="1" sqref="G5:G55" xr:uid="{C60ACC49-3AC8-4A9E-8B3B-058D418C8F2F}">
      <formula1>$I$1:$I$2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Z55"/>
  <sheetViews>
    <sheetView showGridLines="0" workbookViewId="0"/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65</v>
      </c>
      <c r="C3" s="66" t="str">
        <f>ANASAYFA!C5</f>
        <v xml:space="preserve">EMRE 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31">
        <v>44103</v>
      </c>
      <c r="D5" s="32" t="s">
        <v>70</v>
      </c>
      <c r="E5" s="32" t="s">
        <v>63</v>
      </c>
      <c r="F5" s="47">
        <v>100</v>
      </c>
      <c r="G5" s="42" t="s">
        <v>0</v>
      </c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37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37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37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37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37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37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37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3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3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3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37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3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37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3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37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3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37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3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3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37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3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37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3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37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37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3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37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3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37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37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37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37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37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37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37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37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37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37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37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37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37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37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37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37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37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37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37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37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37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59" t="s">
        <v>60</v>
      </c>
      <c r="E55" s="37"/>
      <c r="F55" s="49">
        <f>SUM(F5:F24)</f>
        <v>100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3">
    <dataValidation type="list" allowBlank="1" sqref="G5:G54" xr:uid="{00000000-0002-0000-6500-000000000000}">
      <formula1>$L$5:$L$6</formula1>
    </dataValidation>
    <dataValidation type="list" allowBlank="1" sqref="G55" xr:uid="{C8C404BA-D0ED-4570-8FAB-C1407574ADEF}">
      <formula1>$I$1:$I$2</formula1>
    </dataValidation>
    <dataValidation type="list" allowBlank="1" sqref="E5:E54" xr:uid="{3C87E65B-90FC-470D-8124-A7150192B435}">
      <formula1>$K$5:$K$7</formula1>
    </dataValidation>
  </dataValidation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89</v>
      </c>
      <c r="C3" s="66">
        <f>ANASAYFA!C23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700-000000000000}">
      <formula1>$I$3:$I$5</formula1>
    </dataValidation>
    <dataValidation type="list" allowBlank="1" sqref="G5:G55" xr:uid="{AC07ABF1-7889-4FA8-8D2A-AA065D6A538C}">
      <formula1>$I$1:$I$2</formula1>
    </dataValidation>
  </dataValidation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90</v>
      </c>
      <c r="C3" s="66">
        <f>ANASAYFA!C24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800-000000000000}">
      <formula1>$I$3:$I$5</formula1>
    </dataValidation>
    <dataValidation type="list" allowBlank="1" sqref="G5:G55" xr:uid="{837B20AC-F5EE-4FA6-AD11-8E583439A7EF}">
      <formula1>$I$1:$I$2</formula1>
    </dataValidation>
  </dataValidation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91</v>
      </c>
      <c r="C3" s="66">
        <f>ANASAYFA!C25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900-000000000000}">
      <formula1>$I$3:$I$5</formula1>
    </dataValidation>
    <dataValidation type="list" allowBlank="1" sqref="G5:G55" xr:uid="{5300EF67-F69B-46CD-80FD-A8D8DF621C6B}">
      <formula1>$I$1:$I$2</formula1>
    </dataValidation>
  </dataValidation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92</v>
      </c>
      <c r="C3" s="66">
        <f>ANASAYFA!C26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A00-000000000000}">
      <formula1>$I$3:$I$5</formula1>
    </dataValidation>
    <dataValidation type="list" allowBlank="1" sqref="G5:G55" xr:uid="{141ADFF3-572E-48A4-8BC4-E74B285F0BA2}">
      <formula1>$I$1:$I$2</formula1>
    </dataValidation>
  </dataValidation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93</v>
      </c>
      <c r="C3" s="66">
        <f>ANASAYFA!C27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B00-000000000000}">
      <formula1>$I$3:$I$5</formula1>
    </dataValidation>
    <dataValidation type="list" allowBlank="1" sqref="G5:G55" xr:uid="{62EA0F96-44CE-460D-AAD7-0FBC2C4510B5}">
      <formula1>$I$1:$I$2</formula1>
    </dataValidation>
  </dataValidation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94</v>
      </c>
      <c r="C3" s="66">
        <f>ANASAYFA!C28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C00-000000000000}">
      <formula1>$I$3:$I$5</formula1>
    </dataValidation>
    <dataValidation type="list" allowBlank="1" sqref="G5:G55" xr:uid="{09A7C457-4A43-4DC0-BA82-D0F0F7E10DED}">
      <formula1>$I$1:$I$2</formula1>
    </dataValidation>
  </dataValidation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95</v>
      </c>
      <c r="C3" s="66">
        <f>ANASAYFA!C29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D00-000000000000}">
      <formula1>$I$3:$I$5</formula1>
    </dataValidation>
    <dataValidation type="list" allowBlank="1" sqref="G5:G55" xr:uid="{9828CB7A-420A-4923-81A7-D7E96F63CC58}">
      <formula1>$I$1:$I$2</formula1>
    </dataValidation>
  </dataValidation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96</v>
      </c>
      <c r="C3" s="66">
        <f>ANASAYFA!C30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E00-000000000000}">
      <formula1>$I$3:$I$5</formula1>
    </dataValidation>
    <dataValidation type="list" allowBlank="1" sqref="G5:G55" xr:uid="{7781AF41-8CBA-4AD5-92B9-4B16F38378BA}">
      <formula1>$I$1:$I$2</formula1>
    </dataValidation>
  </dataValidation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97</v>
      </c>
      <c r="C3" s="66">
        <f>ANASAYFA!C32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7F00-000000000000}">
      <formula1>$I$3:$I$5</formula1>
    </dataValidation>
    <dataValidation type="list" allowBlank="1" sqref="G5:G55" xr:uid="{78DE9D23-81CA-4406-B4BA-0B9EB3ECB9F5}">
      <formula1>$I$1:$I$2</formula1>
    </dataValidation>
  </dataValidations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97</v>
      </c>
      <c r="C3" s="66">
        <f>ANASAYFA!C32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000-000000000000}">
      <formula1>$I$3:$I$5</formula1>
    </dataValidation>
    <dataValidation type="list" allowBlank="1" sqref="G5:G55" xr:uid="{E285A18E-ECDD-46A8-AB30-920633494A81}">
      <formula1>$I$1:$I$2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71</v>
      </c>
      <c r="C3" s="66">
        <f>ANASAYFA!C6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0">
        <v>44063</v>
      </c>
      <c r="D5" s="32" t="s">
        <v>72</v>
      </c>
      <c r="E5" s="32" t="s">
        <v>63</v>
      </c>
      <c r="F5" s="47">
        <v>2000</v>
      </c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2000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6600-000000000000}">
      <formula1>$I$3:$I$5</formula1>
    </dataValidation>
    <dataValidation type="list" allowBlank="1" sqref="G5:G55" xr:uid="{A6ECA38E-9441-4813-AD72-E910479866D6}">
      <formula1>$I$1:$I$2</formula1>
    </dataValidation>
  </dataValidations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98</v>
      </c>
      <c r="C3" s="66">
        <f>ANASAYFA!C33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100-000000000000}">
      <formula1>$I$3:$I$5</formula1>
    </dataValidation>
    <dataValidation type="list" allowBlank="1" sqref="G5:G55" xr:uid="{19743386-53C8-48BC-B43F-EB488E38865A}">
      <formula1>$I$1:$I$2</formula1>
    </dataValidation>
  </dataValidation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99</v>
      </c>
      <c r="C3" s="66">
        <f>ANASAYFA!C34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200-000000000000}">
      <formula1>$I$3:$I$5</formula1>
    </dataValidation>
    <dataValidation type="list" allowBlank="1" sqref="G5:G55" xr:uid="{17DAFD09-F7F9-4CDD-8000-29F3D8B9D127}">
      <formula1>$I$1:$I$2</formula1>
    </dataValidation>
  </dataValidations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100</v>
      </c>
      <c r="C3" s="66">
        <f>ANASAYFA!C35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300-000000000000}">
      <formula1>$I$3:$I$5</formula1>
    </dataValidation>
    <dataValidation type="list" allowBlank="1" sqref="G5:G55" xr:uid="{40143290-E913-4355-93CC-D92DAEF7F16C}">
      <formula1>$I$1:$I$2</formula1>
    </dataValidation>
  </dataValidations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101</v>
      </c>
      <c r="C3" s="66">
        <f>ANASAYFA!C36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400-000000000000}">
      <formula1>$I$3:$I$5</formula1>
    </dataValidation>
    <dataValidation type="list" allowBlank="1" sqref="G5:G55" xr:uid="{E8105A7B-D94A-4D59-97E3-0E63110B6DBE}">
      <formula1>$I$1:$I$2</formula1>
    </dataValidation>
  </dataValidation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102</v>
      </c>
      <c r="C3" s="66">
        <f>ANASAYFA!C37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500-000000000000}">
      <formula1>$I$3:$I$5</formula1>
    </dataValidation>
    <dataValidation type="list" allowBlank="1" sqref="G5:G55" xr:uid="{0117B7A7-E18D-451D-AA06-91B291433623}">
      <formula1>$I$1:$I$2</formula1>
    </dataValidation>
  </dataValidations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103</v>
      </c>
      <c r="C3" s="66">
        <f>ANASAYFA!C38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600-000000000000}">
      <formula1>$I$3:$I$5</formula1>
    </dataValidation>
    <dataValidation type="list" allowBlank="1" sqref="G5:G55" xr:uid="{E291339D-A2A5-4FFB-871A-02CB76B2B594}">
      <formula1>$I$1:$I$2</formula1>
    </dataValidation>
  </dataValidations>
  <pageMargins left="0.7" right="0.7" top="0.75" bottom="0.75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104</v>
      </c>
      <c r="C3" s="66">
        <f>ANASAYFA!C39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700-000000000000}">
      <formula1>$I$3:$I$5</formula1>
    </dataValidation>
    <dataValidation type="list" allowBlank="1" sqref="G5:G55" xr:uid="{63ED4413-1147-4353-AF22-6FF0F0A22312}">
      <formula1>$I$1:$I$2</formula1>
    </dataValidation>
  </dataValidations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105</v>
      </c>
      <c r="C3" s="66">
        <f>ANASAYFA!C40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800-000000000000}">
      <formula1>$I$3:$I$5</formula1>
    </dataValidation>
    <dataValidation type="list" allowBlank="1" sqref="G5:G55" xr:uid="{5640061C-1363-45BB-BAD1-17590B9C405D}">
      <formula1>$I$1:$I$2</formula1>
    </dataValidation>
  </dataValidations>
  <pageMargins left="0.7" right="0.7" top="0.75" bottom="0.75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106</v>
      </c>
      <c r="C3" s="66">
        <f>ANASAYFA!C41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900-000000000000}">
      <formula1>$I$3:$I$5</formula1>
    </dataValidation>
    <dataValidation type="list" allowBlank="1" sqref="G5:G55" xr:uid="{8704CEF8-A8A8-4A35-949E-986B3D338D39}">
      <formula1>$I$1:$I$2</formula1>
    </dataValidation>
  </dataValidations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107</v>
      </c>
      <c r="C3" s="66">
        <f>ANASAYFA!C42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A00-000000000000}">
      <formula1>$I$3:$I$5</formula1>
    </dataValidation>
    <dataValidation type="list" allowBlank="1" sqref="G5:G55" xr:uid="{58AFFFDC-1CDA-4986-91FC-AF629F306AAA}">
      <formula1>$I$1:$I$2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Z55"/>
  <sheetViews>
    <sheetView showGridLines="0" topLeftCell="A43" workbookViewId="0">
      <selection activeCell="F55" sqref="F55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73</v>
      </c>
      <c r="C3" s="66"/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>
        <f>ANASAYFA!C7</f>
        <v>0</v>
      </c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6700-000000000000}">
      <formula1>$I$3:$I$5</formula1>
    </dataValidation>
    <dataValidation type="list" allowBlank="1" sqref="G5:G55" xr:uid="{69E0385B-1DA2-4A8E-91F6-5F8A274CD314}">
      <formula1>$I$1:$I$2</formula1>
    </dataValidation>
  </dataValidations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108</v>
      </c>
      <c r="C3" s="66">
        <f>ANASAYFA!C43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B00-000000000000}">
      <formula1>$I$3:$I$5</formula1>
    </dataValidation>
    <dataValidation type="list" allowBlank="1" sqref="G5:G55" xr:uid="{D0520FB1-32AE-4C37-A30F-6F306F28993A}">
      <formula1>$I$1:$I$2</formula1>
    </dataValidation>
  </dataValidations>
  <pageMargins left="0.7" right="0.7" top="0.75" bottom="0.75" header="0" footer="0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109</v>
      </c>
      <c r="C3" s="66">
        <f>ANASAYFA!C44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C00-000000000000}">
      <formula1>$I$3:$I$5</formula1>
    </dataValidation>
    <dataValidation type="list" allowBlank="1" sqref="G5:G55" xr:uid="{CEC1D47A-3520-4EE4-B676-2A823121F014}">
      <formula1>$I$1:$I$2</formula1>
    </dataValidation>
  </dataValidations>
  <pageMargins left="0.7" right="0.7" top="0.75" bottom="0.75" header="0" footer="0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110</v>
      </c>
      <c r="C3" s="66">
        <f>ANASAYFA!C45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D00-000000000000}">
      <formula1>$I$3:$I$5</formula1>
    </dataValidation>
    <dataValidation type="list" allowBlank="1" sqref="G5:G55" xr:uid="{2885C0FE-4E3F-46CE-A1C2-7D6A2E834879}">
      <formula1>$I$1:$I$2</formula1>
    </dataValidation>
  </dataValidations>
  <pageMargins left="0.7" right="0.7" top="0.75" bottom="0.75" header="0" footer="0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111</v>
      </c>
      <c r="C3" s="66">
        <f>ANASAYFA!C46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51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E00-000000000000}">
      <formula1>$I$3:$I$5</formula1>
    </dataValidation>
    <dataValidation type="list" allowBlank="1" sqref="G5:G55" xr:uid="{DBBA47D9-06DE-4071-841E-60CEB1152A85}">
      <formula1>$I$1:$I$2</formula1>
    </dataValidation>
  </dataValidations>
  <pageMargins left="0.7" right="0.7" top="0.75" bottom="0.75" header="0" footer="0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112</v>
      </c>
      <c r="C3" s="68">
        <f>ANASAYFA!C47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8F00-000000000000}">
      <formula1>$I$3:$I$5</formula1>
    </dataValidation>
    <dataValidation type="list" allowBlank="1" sqref="G5:G55" xr:uid="{4F195DF1-AA6D-4E74-A0B7-AA3708EB62D3}">
      <formula1>$I$1:$I$2</formula1>
    </dataValidation>
  </dataValidations>
  <pageMargins left="0.7" right="0.7" top="0.75" bottom="0.75" header="0" footer="0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113</v>
      </c>
      <c r="C3" s="66">
        <f>ANASAYFA!C48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9000-000000000000}">
      <formula1>$I$3:$I$5</formula1>
    </dataValidation>
    <dataValidation type="list" allowBlank="1" sqref="G5:G55" xr:uid="{1D818E4D-30AF-4DFB-AE67-02AA9A5B8D38}">
      <formula1>$I$1:$I$2</formula1>
    </dataValidation>
  </dataValidations>
  <pageMargins left="0.7" right="0.7" top="0.75" bottom="0.75" header="0" footer="0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114</v>
      </c>
      <c r="C3" s="66">
        <f>ANASAYFA!C49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52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9100-000000000000}">
      <formula1>$I$3:$I$5</formula1>
    </dataValidation>
    <dataValidation type="list" allowBlank="1" sqref="G5:G55" xr:uid="{68DDD66B-F66F-4E35-AACA-59128F383B49}">
      <formula1>$I$1:$I$2</formula1>
    </dataValidation>
  </dataValidations>
  <pageMargins left="0.7" right="0.7" top="0.75" bottom="0.75" header="0" footer="0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115</v>
      </c>
      <c r="C3" s="66">
        <f>ANASAYFA!C50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9200-000000000000}">
      <formula1>$I$3:$I$5</formula1>
    </dataValidation>
    <dataValidation type="list" allowBlank="1" sqref="G5:G55" xr:uid="{5AC30B40-74CC-4D77-8FE0-91599F0832F8}">
      <formula1>$I$1:$I$2</formula1>
    </dataValidation>
  </dataValidations>
  <pageMargins left="0.7" right="0.7" top="0.75" bottom="0.75" header="0" footer="0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116</v>
      </c>
      <c r="C3" s="66">
        <f>ANASAYFA!C51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50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3">
    <dataValidation type="list" allowBlank="1" sqref="E5:E54" xr:uid="{00000000-0002-0000-9300-000000000000}">
      <formula1>$K$5:$K$7</formula1>
    </dataValidation>
    <dataValidation type="list" allowBlank="1" sqref="G55" xr:uid="{C632C4C9-E094-4CCC-B564-9CB37F1D2FD3}">
      <formula1>$I$1:$I$2</formula1>
    </dataValidation>
    <dataValidation type="list" allowBlank="1" sqref="G5:G54" xr:uid="{7E004E67-F296-47D4-A32F-EC72F5E14E42}">
      <formula1>$L$5:$L$6</formula1>
    </dataValidation>
  </dataValidations>
  <pageMargins left="0.7" right="0.7" top="0.75" bottom="0.75" header="0" footer="0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117</v>
      </c>
      <c r="C3" s="66">
        <f>ANASAYFA!C52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9400-000000000000}">
      <formula1>$I$3:$I$5</formula1>
    </dataValidation>
    <dataValidation type="list" allowBlank="1" sqref="G5:G55" xr:uid="{599DB299-A336-43A7-A5C2-BA6720445B09}">
      <formula1>$I$1:$I$2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74</v>
      </c>
      <c r="C3" s="66">
        <f>ANASAYFA!C8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6800-000000000000}">
      <formula1>$I$3:$I$5</formula1>
    </dataValidation>
    <dataValidation type="list" allowBlank="1" sqref="G5:G55" xr:uid="{6E972166-F795-49A9-B5C4-CD50795590F7}">
      <formula1>$I$1:$I$2</formula1>
    </dataValidation>
  </dataValidations>
  <pageMargins left="0.7" right="0.7" top="0.75" bottom="0.75" header="0" footer="0"/>
  <pageSetup orientation="landscape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Z55"/>
  <sheetViews>
    <sheetView showGridLines="0" workbookViewId="0">
      <selection activeCell="I9" sqref="I9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118</v>
      </c>
      <c r="C3" s="66">
        <f>ANASAYFA!C53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9500-000000000000}">
      <formula1>$I$3:$I$5</formula1>
    </dataValidation>
    <dataValidation type="list" allowBlank="1" sqref="G5:G55" xr:uid="{3C86E8E7-DA58-446B-B50F-675E9B1DAB90}">
      <formula1>$I$1:$I$2</formula1>
    </dataValidation>
  </dataValidations>
  <pageMargins left="0.7" right="0.7" top="0.75" bottom="0.75" header="0" footer="0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Z55"/>
  <sheetViews>
    <sheetView showGridLines="0" workbookViewId="0">
      <selection activeCell="M14" sqref="M1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119</v>
      </c>
      <c r="C3" s="66">
        <f>ANASAYFA!C54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9600-000000000000}">
      <formula1>$I$3:$I$5</formula1>
    </dataValidation>
    <dataValidation type="list" allowBlank="1" sqref="G5:G55" xr:uid="{E682806A-2E76-4D4D-8F04-1970D3CE9574}">
      <formula1>$I$1:$I$2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75</v>
      </c>
      <c r="C3" s="66">
        <f>ANASAYFA!C9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disablePrompts="1" count="2">
    <dataValidation type="list" allowBlank="1" sqref="E5:E54" xr:uid="{00000000-0002-0000-6900-000000000000}">
      <formula1>$I$3:$I$5</formula1>
    </dataValidation>
    <dataValidation type="list" allowBlank="1" sqref="G5:G55" xr:uid="{06DD669D-8AFC-4B7B-931A-8655DC813AAD}">
      <formula1>$I$1:$I$2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76</v>
      </c>
      <c r="C3" s="66">
        <f>ANASAYFA!C10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6A00-000000000000}">
      <formula1>$I$3:$I$5</formula1>
    </dataValidation>
    <dataValidation type="list" allowBlank="1" sqref="G5:G55" xr:uid="{DE38D797-08B1-4834-8D26-225CC7575F4F}">
      <formula1>$I$1:$I$2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77</v>
      </c>
      <c r="C3" s="66">
        <f>ANASAYFA!C11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6B00-000000000000}">
      <formula1>$I$3:$I$5</formula1>
    </dataValidation>
    <dataValidation type="list" allowBlank="1" sqref="G5:G55" xr:uid="{B9D1D811-437D-4311-8E5F-ECB9A873C7C3}">
      <formula1>$I$1:$I$2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Z55"/>
  <sheetViews>
    <sheetView showGridLines="0" workbookViewId="0">
      <selection activeCell="C4" sqref="C4"/>
    </sheetView>
  </sheetViews>
  <sheetFormatPr defaultColWidth="14.42578125" defaultRowHeight="15" customHeight="1" x14ac:dyDescent="0.25"/>
  <cols>
    <col min="1" max="1" width="4" customWidth="1"/>
    <col min="2" max="2" width="5.5703125" customWidth="1"/>
    <col min="3" max="3" width="15.7109375" customWidth="1"/>
    <col min="4" max="4" width="45.5703125" customWidth="1"/>
    <col min="5" max="5" width="11.7109375" customWidth="1"/>
    <col min="6" max="6" width="14.7109375" customWidth="1"/>
    <col min="7" max="7" width="13" customWidth="1"/>
    <col min="8" max="26" width="8" customWidth="1"/>
  </cols>
  <sheetData>
    <row r="1" spans="1:26" s="7" customFormat="1" ht="15" customHeight="1" x14ac:dyDescent="0.25">
      <c r="G1" s="56" t="s">
        <v>0</v>
      </c>
    </row>
    <row r="2" spans="1:26" s="7" customFormat="1" ht="15" customHeight="1" x14ac:dyDescent="0.25">
      <c r="G2" s="56" t="s">
        <v>6</v>
      </c>
    </row>
    <row r="3" spans="1:26" ht="28.5" customHeight="1" x14ac:dyDescent="0.35">
      <c r="A3" s="26"/>
      <c r="B3" s="24" t="s">
        <v>78</v>
      </c>
      <c r="C3" s="66">
        <f>ANASAYFA!C12</f>
        <v>0</v>
      </c>
      <c r="D3" s="67"/>
      <c r="E3" s="68" t="s">
        <v>66</v>
      </c>
      <c r="F3" s="69"/>
      <c r="G3" s="70"/>
      <c r="H3" s="27"/>
      <c r="I3" s="43" t="s">
        <v>63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28.5" customHeight="1" x14ac:dyDescent="0.25">
      <c r="A4" s="28"/>
      <c r="B4" s="18" t="s">
        <v>58</v>
      </c>
      <c r="C4" s="44" t="s">
        <v>61</v>
      </c>
      <c r="D4" s="25" t="s">
        <v>59</v>
      </c>
      <c r="E4" s="25" t="s">
        <v>67</v>
      </c>
      <c r="F4" s="19" t="s">
        <v>62</v>
      </c>
      <c r="G4" s="45" t="s">
        <v>68</v>
      </c>
      <c r="H4" s="29"/>
      <c r="I4" s="46" t="s">
        <v>69</v>
      </c>
      <c r="J4" s="57"/>
      <c r="K4" s="57"/>
      <c r="L4" s="57"/>
      <c r="M4" s="57"/>
      <c r="N4" s="5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5">
      <c r="A5" s="17"/>
      <c r="B5" s="30">
        <v>1</v>
      </c>
      <c r="C5" s="41"/>
      <c r="D5" s="42"/>
      <c r="E5" s="32"/>
      <c r="F5" s="47"/>
      <c r="G5" s="54"/>
      <c r="H5" s="33"/>
      <c r="I5" s="48" t="s">
        <v>64</v>
      </c>
      <c r="J5" s="58"/>
      <c r="K5" s="58" t="s">
        <v>63</v>
      </c>
      <c r="L5" s="58" t="s">
        <v>0</v>
      </c>
      <c r="M5" s="58"/>
      <c r="N5" s="58"/>
      <c r="O5" s="20"/>
      <c r="P5" s="20"/>
      <c r="Q5" s="20"/>
      <c r="R5" s="20"/>
      <c r="S5" s="20"/>
      <c r="T5" s="20"/>
      <c r="U5" s="21"/>
      <c r="V5" s="20"/>
      <c r="W5" s="20"/>
      <c r="X5" s="20"/>
      <c r="Y5" s="20"/>
      <c r="Z5" s="20"/>
    </row>
    <row r="6" spans="1:26" ht="18" customHeight="1" x14ac:dyDescent="0.25">
      <c r="A6" s="17"/>
      <c r="B6" s="34">
        <v>2</v>
      </c>
      <c r="C6" s="21"/>
      <c r="D6" s="37"/>
      <c r="E6" s="37"/>
      <c r="F6" s="49"/>
      <c r="G6" s="55"/>
      <c r="H6" s="33"/>
      <c r="I6" s="48"/>
      <c r="J6" s="58"/>
      <c r="K6" s="58" t="s">
        <v>69</v>
      </c>
      <c r="L6" s="58" t="s">
        <v>6</v>
      </c>
      <c r="M6" s="58"/>
      <c r="N6" s="58"/>
      <c r="O6" s="20"/>
      <c r="P6" s="20"/>
      <c r="Q6" s="20"/>
      <c r="R6" s="20"/>
      <c r="S6" s="20"/>
      <c r="T6" s="20"/>
      <c r="U6" s="17"/>
      <c r="V6" s="20"/>
      <c r="W6" s="20"/>
      <c r="X6" s="20"/>
      <c r="Y6" s="20"/>
      <c r="Z6" s="20"/>
    </row>
    <row r="7" spans="1:26" ht="18" customHeight="1" x14ac:dyDescent="0.25">
      <c r="A7" s="17"/>
      <c r="B7" s="34">
        <v>3</v>
      </c>
      <c r="C7" s="21"/>
      <c r="D7" s="37"/>
      <c r="E7" s="37"/>
      <c r="F7" s="49"/>
      <c r="G7" s="55"/>
      <c r="H7" s="20"/>
      <c r="I7" s="36"/>
      <c r="J7" s="58"/>
      <c r="K7" s="58" t="s">
        <v>64</v>
      </c>
      <c r="L7" s="58"/>
      <c r="M7" s="58"/>
      <c r="N7" s="58"/>
      <c r="O7" s="20"/>
      <c r="P7" s="20"/>
      <c r="Q7" s="20"/>
      <c r="R7" s="20"/>
      <c r="S7" s="20"/>
      <c r="T7" s="20"/>
      <c r="U7" s="17"/>
      <c r="V7" s="20"/>
      <c r="W7" s="20"/>
      <c r="X7" s="20"/>
      <c r="Y7" s="20"/>
      <c r="Z7" s="20"/>
    </row>
    <row r="8" spans="1:26" ht="18" customHeight="1" x14ac:dyDescent="0.25">
      <c r="A8" s="17"/>
      <c r="B8" s="34">
        <v>4</v>
      </c>
      <c r="C8" s="21"/>
      <c r="D8" s="37"/>
      <c r="E8" s="37"/>
      <c r="F8" s="49"/>
      <c r="G8" s="55"/>
      <c r="H8" s="20"/>
      <c r="I8" s="20"/>
      <c r="J8" s="58"/>
      <c r="K8" s="58"/>
      <c r="L8" s="58"/>
      <c r="M8" s="58"/>
      <c r="N8" s="58"/>
      <c r="O8" s="20"/>
      <c r="P8" s="20"/>
      <c r="Q8" s="20"/>
      <c r="R8" s="20"/>
      <c r="S8" s="20"/>
      <c r="T8" s="20"/>
      <c r="U8" s="17"/>
      <c r="V8" s="20"/>
      <c r="W8" s="20"/>
      <c r="X8" s="20"/>
      <c r="Y8" s="20"/>
      <c r="Z8" s="20"/>
    </row>
    <row r="9" spans="1:26" ht="18" customHeight="1" x14ac:dyDescent="0.25">
      <c r="A9" s="17"/>
      <c r="B9" s="34">
        <v>5</v>
      </c>
      <c r="C9" s="21"/>
      <c r="D9" s="37"/>
      <c r="E9" s="37"/>
      <c r="F9" s="49"/>
      <c r="G9" s="55"/>
      <c r="H9" s="20"/>
      <c r="I9" s="20"/>
      <c r="J9" s="58"/>
      <c r="K9" s="58"/>
      <c r="L9" s="58"/>
      <c r="M9" s="58"/>
      <c r="N9" s="58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8" customHeight="1" x14ac:dyDescent="0.25">
      <c r="A10" s="17"/>
      <c r="B10" s="34">
        <v>6</v>
      </c>
      <c r="C10" s="21"/>
      <c r="D10" s="37"/>
      <c r="E10" s="37"/>
      <c r="F10" s="49"/>
      <c r="G10" s="5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" customHeight="1" x14ac:dyDescent="0.25">
      <c r="A11" s="17"/>
      <c r="B11" s="34">
        <v>7</v>
      </c>
      <c r="C11" s="21"/>
      <c r="D11" s="37"/>
      <c r="E11" s="37"/>
      <c r="F11" s="49"/>
      <c r="G11" s="5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8" customHeight="1" x14ac:dyDescent="0.25">
      <c r="A12" s="17"/>
      <c r="B12" s="34">
        <v>8</v>
      </c>
      <c r="C12" s="21"/>
      <c r="D12" s="37"/>
      <c r="E12" s="37"/>
      <c r="F12" s="49"/>
      <c r="G12" s="5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8" customHeight="1" x14ac:dyDescent="0.25">
      <c r="A13" s="17"/>
      <c r="B13" s="34">
        <v>9</v>
      </c>
      <c r="C13" s="21"/>
      <c r="D13" s="37"/>
      <c r="E13" s="37"/>
      <c r="F13" s="49"/>
      <c r="G13" s="55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8" customHeight="1" x14ac:dyDescent="0.25">
      <c r="A14" s="17"/>
      <c r="B14" s="34">
        <v>10</v>
      </c>
      <c r="C14" s="21"/>
      <c r="D14" s="37"/>
      <c r="E14" s="37"/>
      <c r="F14" s="49"/>
      <c r="G14" s="55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" customHeight="1" x14ac:dyDescent="0.25">
      <c r="A15" s="17"/>
      <c r="B15" s="34">
        <v>11</v>
      </c>
      <c r="C15" s="21"/>
      <c r="D15" s="37"/>
      <c r="E15" s="37"/>
      <c r="F15" s="49"/>
      <c r="G15" s="55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" customHeight="1" x14ac:dyDescent="0.25">
      <c r="A16" s="17"/>
      <c r="B16" s="34">
        <v>12</v>
      </c>
      <c r="C16" s="21"/>
      <c r="D16" s="37"/>
      <c r="E16" s="37"/>
      <c r="F16" s="49"/>
      <c r="G16" s="55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8" customHeight="1" x14ac:dyDescent="0.25">
      <c r="A17" s="17"/>
      <c r="B17" s="34">
        <v>13</v>
      </c>
      <c r="C17" s="21"/>
      <c r="D17" s="37"/>
      <c r="E17" s="37"/>
      <c r="F17" s="49"/>
      <c r="G17" s="55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8" customHeight="1" x14ac:dyDescent="0.25">
      <c r="A18" s="17"/>
      <c r="B18" s="34">
        <v>14</v>
      </c>
      <c r="C18" s="21"/>
      <c r="D18" s="37"/>
      <c r="E18" s="37"/>
      <c r="F18" s="49"/>
      <c r="G18" s="55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8" customHeight="1" x14ac:dyDescent="0.25">
      <c r="A19" s="17"/>
      <c r="B19" s="34">
        <v>15</v>
      </c>
      <c r="C19" s="21"/>
      <c r="D19" s="37"/>
      <c r="E19" s="37"/>
      <c r="F19" s="49"/>
      <c r="G19" s="55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8" customHeight="1" x14ac:dyDescent="0.25">
      <c r="A20" s="17"/>
      <c r="B20" s="34">
        <v>16</v>
      </c>
      <c r="C20" s="21"/>
      <c r="D20" s="37"/>
      <c r="E20" s="37"/>
      <c r="F20" s="49"/>
      <c r="G20" s="55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8" customHeight="1" x14ac:dyDescent="0.25">
      <c r="A21" s="17"/>
      <c r="B21" s="34">
        <v>17</v>
      </c>
      <c r="C21" s="21"/>
      <c r="D21" s="37"/>
      <c r="E21" s="37"/>
      <c r="F21" s="49"/>
      <c r="G21" s="55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8" customHeight="1" x14ac:dyDescent="0.25">
      <c r="A22" s="17"/>
      <c r="B22" s="34">
        <v>18</v>
      </c>
      <c r="C22" s="21"/>
      <c r="D22" s="37"/>
      <c r="E22" s="37"/>
      <c r="F22" s="49"/>
      <c r="G22" s="55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8" customHeight="1" x14ac:dyDescent="0.25">
      <c r="A23" s="17"/>
      <c r="B23" s="34">
        <v>19</v>
      </c>
      <c r="C23" s="21"/>
      <c r="D23" s="37"/>
      <c r="E23" s="37"/>
      <c r="F23" s="49"/>
      <c r="G23" s="55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8" customHeight="1" x14ac:dyDescent="0.25">
      <c r="A24" s="17"/>
      <c r="B24" s="34">
        <v>20</v>
      </c>
      <c r="C24" s="21"/>
      <c r="D24" s="37"/>
      <c r="E24" s="37"/>
      <c r="F24" s="49"/>
      <c r="G24" s="55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s="7" customFormat="1" ht="18" customHeight="1" x14ac:dyDescent="0.25">
      <c r="A25" s="26"/>
      <c r="B25" s="38">
        <v>21</v>
      </c>
      <c r="C25" s="35"/>
      <c r="D25" s="37"/>
      <c r="E25" s="37"/>
      <c r="F25" s="49"/>
      <c r="G25" s="55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s="7" customFormat="1" ht="18" customHeight="1" x14ac:dyDescent="0.25">
      <c r="A26" s="26"/>
      <c r="B26" s="38">
        <v>22</v>
      </c>
      <c r="C26" s="35"/>
      <c r="D26" s="37"/>
      <c r="E26" s="37"/>
      <c r="F26" s="49"/>
      <c r="G26" s="55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s="7" customFormat="1" ht="18" customHeight="1" x14ac:dyDescent="0.25">
      <c r="A27" s="26"/>
      <c r="B27" s="38">
        <v>23</v>
      </c>
      <c r="C27" s="35"/>
      <c r="D27" s="37"/>
      <c r="E27" s="37"/>
      <c r="F27" s="49"/>
      <c r="G27" s="55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s="7" customFormat="1" ht="18" customHeight="1" x14ac:dyDescent="0.25">
      <c r="A28" s="26"/>
      <c r="B28" s="38">
        <v>24</v>
      </c>
      <c r="C28" s="35"/>
      <c r="D28" s="37"/>
      <c r="E28" s="37"/>
      <c r="F28" s="49"/>
      <c r="G28" s="55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s="7" customFormat="1" ht="18" customHeight="1" x14ac:dyDescent="0.25">
      <c r="A29" s="26"/>
      <c r="B29" s="38">
        <v>25</v>
      </c>
      <c r="C29" s="35"/>
      <c r="D29" s="37"/>
      <c r="E29" s="37"/>
      <c r="F29" s="49"/>
      <c r="G29" s="55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s="7" customFormat="1" ht="18" customHeight="1" x14ac:dyDescent="0.25">
      <c r="A30" s="26"/>
      <c r="B30" s="38">
        <v>26</v>
      </c>
      <c r="C30" s="35"/>
      <c r="D30" s="37"/>
      <c r="E30" s="37"/>
      <c r="F30" s="49"/>
      <c r="G30" s="55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s="7" customFormat="1" ht="18" customHeight="1" x14ac:dyDescent="0.25">
      <c r="A31" s="26"/>
      <c r="B31" s="38">
        <v>27</v>
      </c>
      <c r="C31" s="35"/>
      <c r="D31" s="37"/>
      <c r="E31" s="37"/>
      <c r="F31" s="49"/>
      <c r="G31" s="55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s="7" customFormat="1" ht="18" customHeight="1" x14ac:dyDescent="0.25">
      <c r="A32" s="26"/>
      <c r="B32" s="38">
        <v>28</v>
      </c>
      <c r="C32" s="35"/>
      <c r="D32" s="37"/>
      <c r="E32" s="37"/>
      <c r="F32" s="49"/>
      <c r="G32" s="55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s="7" customFormat="1" ht="18" customHeight="1" x14ac:dyDescent="0.25">
      <c r="A33" s="26"/>
      <c r="B33" s="38">
        <v>29</v>
      </c>
      <c r="C33" s="35"/>
      <c r="D33" s="37"/>
      <c r="E33" s="37"/>
      <c r="F33" s="49"/>
      <c r="G33" s="55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s="7" customFormat="1" ht="18" customHeight="1" x14ac:dyDescent="0.25">
      <c r="A34" s="26"/>
      <c r="B34" s="38">
        <v>30</v>
      </c>
      <c r="C34" s="35"/>
      <c r="D34" s="37"/>
      <c r="E34" s="37"/>
      <c r="F34" s="49"/>
      <c r="G34" s="55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s="7" customFormat="1" ht="18" customHeight="1" x14ac:dyDescent="0.25">
      <c r="A35" s="26"/>
      <c r="B35" s="38">
        <v>31</v>
      </c>
      <c r="C35" s="35"/>
      <c r="D35" s="37"/>
      <c r="E35" s="37"/>
      <c r="F35" s="49"/>
      <c r="G35" s="5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s="7" customFormat="1" ht="18" customHeight="1" x14ac:dyDescent="0.25">
      <c r="A36" s="26"/>
      <c r="B36" s="38">
        <v>32</v>
      </c>
      <c r="C36" s="35"/>
      <c r="D36" s="37"/>
      <c r="E36" s="37"/>
      <c r="F36" s="49"/>
      <c r="G36" s="5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s="7" customFormat="1" ht="18" customHeight="1" x14ac:dyDescent="0.25">
      <c r="A37" s="26"/>
      <c r="B37" s="38">
        <v>33</v>
      </c>
      <c r="C37" s="35"/>
      <c r="D37" s="37"/>
      <c r="E37" s="37"/>
      <c r="F37" s="49"/>
      <c r="G37" s="5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s="7" customFormat="1" ht="18" customHeight="1" x14ac:dyDescent="0.25">
      <c r="A38" s="26"/>
      <c r="B38" s="38">
        <v>34</v>
      </c>
      <c r="C38" s="35"/>
      <c r="D38" s="37"/>
      <c r="E38" s="37"/>
      <c r="F38" s="49"/>
      <c r="G38" s="55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s="7" customFormat="1" ht="18" customHeight="1" x14ac:dyDescent="0.25">
      <c r="A39" s="26"/>
      <c r="B39" s="38">
        <v>35</v>
      </c>
      <c r="C39" s="35"/>
      <c r="D39" s="37"/>
      <c r="E39" s="37"/>
      <c r="F39" s="49"/>
      <c r="G39" s="55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s="7" customFormat="1" ht="18" customHeight="1" x14ac:dyDescent="0.25">
      <c r="A40" s="26"/>
      <c r="B40" s="38">
        <v>36</v>
      </c>
      <c r="C40" s="35"/>
      <c r="D40" s="37"/>
      <c r="E40" s="37"/>
      <c r="F40" s="49"/>
      <c r="G40" s="55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7" customFormat="1" ht="18" customHeight="1" x14ac:dyDescent="0.25">
      <c r="A41" s="26"/>
      <c r="B41" s="38">
        <v>37</v>
      </c>
      <c r="C41" s="35"/>
      <c r="D41" s="37"/>
      <c r="E41" s="37"/>
      <c r="F41" s="49"/>
      <c r="G41" s="55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s="7" customFormat="1" ht="18" customHeight="1" x14ac:dyDescent="0.25">
      <c r="A42" s="26"/>
      <c r="B42" s="38">
        <v>38</v>
      </c>
      <c r="C42" s="35"/>
      <c r="D42" s="37"/>
      <c r="E42" s="37"/>
      <c r="F42" s="49"/>
      <c r="G42" s="55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s="7" customFormat="1" ht="18" customHeight="1" x14ac:dyDescent="0.25">
      <c r="A43" s="26"/>
      <c r="B43" s="38">
        <v>39</v>
      </c>
      <c r="C43" s="35"/>
      <c r="D43" s="37"/>
      <c r="E43" s="37"/>
      <c r="F43" s="49"/>
      <c r="G43" s="55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s="7" customFormat="1" ht="18" customHeight="1" x14ac:dyDescent="0.25">
      <c r="A44" s="26"/>
      <c r="B44" s="38">
        <v>40</v>
      </c>
      <c r="C44" s="35"/>
      <c r="D44" s="37"/>
      <c r="E44" s="37"/>
      <c r="F44" s="49"/>
      <c r="G44" s="55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s="7" customFormat="1" ht="18" customHeight="1" x14ac:dyDescent="0.25">
      <c r="A45" s="26"/>
      <c r="B45" s="38">
        <v>41</v>
      </c>
      <c r="C45" s="35"/>
      <c r="D45" s="37"/>
      <c r="E45" s="37"/>
      <c r="F45" s="49"/>
      <c r="G45" s="55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s="7" customFormat="1" ht="18" customHeight="1" x14ac:dyDescent="0.25">
      <c r="A46" s="26"/>
      <c r="B46" s="38">
        <v>42</v>
      </c>
      <c r="C46" s="35"/>
      <c r="D46" s="37"/>
      <c r="E46" s="37"/>
      <c r="F46" s="49"/>
      <c r="G46" s="55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s="7" customFormat="1" ht="18" customHeight="1" x14ac:dyDescent="0.25">
      <c r="A47" s="26"/>
      <c r="B47" s="38">
        <v>43</v>
      </c>
      <c r="C47" s="35"/>
      <c r="D47" s="37"/>
      <c r="E47" s="37"/>
      <c r="F47" s="49"/>
      <c r="G47" s="55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s="7" customFormat="1" ht="18" customHeight="1" x14ac:dyDescent="0.25">
      <c r="A48" s="26"/>
      <c r="B48" s="38">
        <v>44</v>
      </c>
      <c r="C48" s="35"/>
      <c r="D48" s="37"/>
      <c r="E48" s="37"/>
      <c r="F48" s="49"/>
      <c r="G48" s="55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s="7" customFormat="1" ht="18" customHeight="1" x14ac:dyDescent="0.25">
      <c r="A49" s="26"/>
      <c r="B49" s="38">
        <v>45</v>
      </c>
      <c r="C49" s="35"/>
      <c r="D49" s="37"/>
      <c r="E49" s="37"/>
      <c r="F49" s="49"/>
      <c r="G49" s="55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s="7" customFormat="1" ht="18" customHeight="1" x14ac:dyDescent="0.25">
      <c r="A50" s="26"/>
      <c r="B50" s="38">
        <v>46</v>
      </c>
      <c r="C50" s="35"/>
      <c r="D50" s="37"/>
      <c r="E50" s="37"/>
      <c r="F50" s="49"/>
      <c r="G50" s="55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s="7" customFormat="1" ht="18" customHeight="1" x14ac:dyDescent="0.25">
      <c r="A51" s="26"/>
      <c r="B51" s="38">
        <v>47</v>
      </c>
      <c r="C51" s="35"/>
      <c r="D51" s="37"/>
      <c r="E51" s="37"/>
      <c r="F51" s="49"/>
      <c r="G51" s="55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s="7" customFormat="1" ht="18" customHeight="1" x14ac:dyDescent="0.25">
      <c r="A52" s="26"/>
      <c r="B52" s="38">
        <v>48</v>
      </c>
      <c r="C52" s="35"/>
      <c r="D52" s="37"/>
      <c r="E52" s="37"/>
      <c r="F52" s="49"/>
      <c r="G52" s="55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s="7" customFormat="1" ht="18" customHeight="1" x14ac:dyDescent="0.25">
      <c r="A53" s="26"/>
      <c r="B53" s="38">
        <v>49</v>
      </c>
      <c r="C53" s="35"/>
      <c r="D53" s="37"/>
      <c r="E53" s="37"/>
      <c r="F53" s="49"/>
      <c r="G53" s="55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s="7" customFormat="1" ht="18" customHeight="1" x14ac:dyDescent="0.25">
      <c r="A54" s="26"/>
      <c r="B54" s="38">
        <v>50</v>
      </c>
      <c r="C54" s="35"/>
      <c r="D54" s="37"/>
      <c r="E54" s="37"/>
      <c r="F54" s="49"/>
      <c r="G54" s="55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28.5" customHeight="1" x14ac:dyDescent="0.25">
      <c r="A55" s="17"/>
      <c r="B55" s="38"/>
      <c r="C55" s="21"/>
      <c r="D55" s="37" t="s">
        <v>60</v>
      </c>
      <c r="E55" s="37"/>
      <c r="F55" s="49">
        <f>SUM(F5:F24)</f>
        <v>0</v>
      </c>
      <c r="G55" s="55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</sheetData>
  <mergeCells count="2">
    <mergeCell ref="C3:D3"/>
    <mergeCell ref="E3:G3"/>
  </mergeCells>
  <dataValidations count="2">
    <dataValidation type="list" allowBlank="1" sqref="E5:E54" xr:uid="{00000000-0002-0000-6C00-000000000000}">
      <formula1>$I$3:$I$5</formula1>
    </dataValidation>
    <dataValidation type="list" allowBlank="1" sqref="G5:G55" xr:uid="{D9609B99-5CBD-4A7A-8F9E-905D573C6D8B}">
      <formula1>$I$1:$I$2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51</vt:i4>
      </vt:variant>
    </vt:vector>
  </HeadingPairs>
  <TitlesOfParts>
    <vt:vector size="51" baseType="lpstr">
      <vt:lpstr>ANASAYFA</vt:lpstr>
      <vt:lpstr>C1Ö</vt:lpstr>
      <vt:lpstr>C2Ö</vt:lpstr>
      <vt:lpstr>C3Ö</vt:lpstr>
      <vt:lpstr>C4Ö</vt:lpstr>
      <vt:lpstr>C5Ö</vt:lpstr>
      <vt:lpstr>C6Ö</vt:lpstr>
      <vt:lpstr>C7Ö</vt:lpstr>
      <vt:lpstr>C8Ö</vt:lpstr>
      <vt:lpstr>C9Ö</vt:lpstr>
      <vt:lpstr>C10Ö</vt:lpstr>
      <vt:lpstr>C11Ö</vt:lpstr>
      <vt:lpstr>C12Ö</vt:lpstr>
      <vt:lpstr>C13Ö</vt:lpstr>
      <vt:lpstr>C14Ö</vt:lpstr>
      <vt:lpstr>C15Ö</vt:lpstr>
      <vt:lpstr>C16Ö</vt:lpstr>
      <vt:lpstr>C17Ö</vt:lpstr>
      <vt:lpstr>C18Ö</vt:lpstr>
      <vt:lpstr>C19Ö</vt:lpstr>
      <vt:lpstr>C20Ö</vt:lpstr>
      <vt:lpstr>C21Ö</vt:lpstr>
      <vt:lpstr>C22Ö</vt:lpstr>
      <vt:lpstr>C23Ö</vt:lpstr>
      <vt:lpstr>C24Ö</vt:lpstr>
      <vt:lpstr>C25Ö</vt:lpstr>
      <vt:lpstr>C26Ö</vt:lpstr>
      <vt:lpstr>C27Ö</vt:lpstr>
      <vt:lpstr>C28Ö</vt:lpstr>
      <vt:lpstr>C29Ö</vt:lpstr>
      <vt:lpstr>C30Ö</vt:lpstr>
      <vt:lpstr>C31Ö</vt:lpstr>
      <vt:lpstr>C32Ö</vt:lpstr>
      <vt:lpstr>C33Ö</vt:lpstr>
      <vt:lpstr>C34Ö</vt:lpstr>
      <vt:lpstr>C35Ö</vt:lpstr>
      <vt:lpstr>C36Ö</vt:lpstr>
      <vt:lpstr>C37Ö</vt:lpstr>
      <vt:lpstr>C38Ö</vt:lpstr>
      <vt:lpstr>C39Ö</vt:lpstr>
      <vt:lpstr>C40Ö</vt:lpstr>
      <vt:lpstr>C41Ö</vt:lpstr>
      <vt:lpstr>C42Ö</vt:lpstr>
      <vt:lpstr>C43Ö</vt:lpstr>
      <vt:lpstr>C44Ö</vt:lpstr>
      <vt:lpstr>C45Ö</vt:lpstr>
      <vt:lpstr>C46Ö</vt:lpstr>
      <vt:lpstr>C47Ö</vt:lpstr>
      <vt:lpstr>C48Ö</vt:lpstr>
      <vt:lpstr>C49Ö</vt:lpstr>
      <vt:lpstr>C50Ö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kaplan</dc:creator>
  <cp:lastModifiedBy>yunus kaplan</cp:lastModifiedBy>
  <dcterms:created xsi:type="dcterms:W3CDTF">2020-10-01T03:38:52Z</dcterms:created>
  <dcterms:modified xsi:type="dcterms:W3CDTF">2020-10-01T04:28:12Z</dcterms:modified>
</cp:coreProperties>
</file>