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yunuskaplan\Desktop\SANCAKTAR İNŞAAT\"/>
    </mc:Choice>
  </mc:AlternateContent>
  <xr:revisionPtr revIDLastSave="0" documentId="13_ncr:1_{92842FB8-E762-4888-B945-96384D61260C}" xr6:coauthVersionLast="45" xr6:coauthVersionMax="45" xr10:uidLastSave="{00000000-0000-0000-0000-000000000000}"/>
  <bookViews>
    <workbookView xWindow="-120" yWindow="-120" windowWidth="20730" windowHeight="11160" tabRatio="852" firstSheet="33" activeTab="49" xr2:uid="{00000000-000D-0000-FFFF-FFFF00000000}"/>
  </bookViews>
  <sheets>
    <sheet name="C1M" sheetId="52" r:id="rId1"/>
    <sheet name="C2M" sheetId="53" r:id="rId2"/>
    <sheet name="C3M" sheetId="54" r:id="rId3"/>
    <sheet name="C4M" sheetId="55" r:id="rId4"/>
    <sheet name="C5M" sheetId="56" r:id="rId5"/>
    <sheet name="C6M" sheetId="57" r:id="rId6"/>
    <sheet name="C7M" sheetId="58" r:id="rId7"/>
    <sheet name="C8M" sheetId="59" r:id="rId8"/>
    <sheet name="C9M" sheetId="60" r:id="rId9"/>
    <sheet name="C10M" sheetId="61" r:id="rId10"/>
    <sheet name="C11M" sheetId="62" r:id="rId11"/>
    <sheet name="C12M" sheetId="63" r:id="rId12"/>
    <sheet name="C13M" sheetId="64" r:id="rId13"/>
    <sheet name="C14M" sheetId="65" r:id="rId14"/>
    <sheet name="C15M" sheetId="66" r:id="rId15"/>
    <sheet name="C16M" sheetId="67" r:id="rId16"/>
    <sheet name="C17M" sheetId="68" r:id="rId17"/>
    <sheet name="C18M" sheetId="69" r:id="rId18"/>
    <sheet name="C19M" sheetId="70" r:id="rId19"/>
    <sheet name="C20M" sheetId="71" r:id="rId20"/>
    <sheet name="C21M" sheetId="72" r:id="rId21"/>
    <sheet name="C22M" sheetId="73" r:id="rId22"/>
    <sheet name="C23M" sheetId="74" r:id="rId23"/>
    <sheet name="C24M" sheetId="75" r:id="rId24"/>
    <sheet name="C25M" sheetId="76" r:id="rId25"/>
    <sheet name="C26M" sheetId="77" r:id="rId26"/>
    <sheet name="C27M" sheetId="78" r:id="rId27"/>
    <sheet name="C28M" sheetId="79" r:id="rId28"/>
    <sheet name="C29M" sheetId="80" r:id="rId29"/>
    <sheet name="C30M" sheetId="81" r:id="rId30"/>
    <sheet name="C31M" sheetId="82" r:id="rId31"/>
    <sheet name="C32M" sheetId="83" r:id="rId32"/>
    <sheet name="C33M" sheetId="84" r:id="rId33"/>
    <sheet name="C34M" sheetId="85" r:id="rId34"/>
    <sheet name="C35M" sheetId="86" r:id="rId35"/>
    <sheet name="C36M" sheetId="87" r:id="rId36"/>
    <sheet name="C37M" sheetId="88" r:id="rId37"/>
    <sheet name="C38M" sheetId="89" r:id="rId38"/>
    <sheet name="C39M" sheetId="90" r:id="rId39"/>
    <sheet name="C40M" sheetId="91" r:id="rId40"/>
    <sheet name="C41M" sheetId="92" r:id="rId41"/>
    <sheet name="C42M" sheetId="93" r:id="rId42"/>
    <sheet name="C43M" sheetId="94" r:id="rId43"/>
    <sheet name="C44M" sheetId="95" r:id="rId44"/>
    <sheet name="C45M" sheetId="96" r:id="rId45"/>
    <sheet name="C46M" sheetId="97" r:id="rId46"/>
    <sheet name="C47M" sheetId="98" r:id="rId47"/>
    <sheet name="C48M" sheetId="99" r:id="rId48"/>
    <sheet name="C49M" sheetId="100" r:id="rId49"/>
    <sheet name="C50M" sheetId="101" r:id="rId50"/>
  </sheets>
  <externalReferences>
    <externalReference r:id="rId51"/>
  </externalReferences>
  <definedNames>
    <definedName name="_xlnm._FilterDatabase" localSheetId="0" hidden="1">'C1M'!#REF!</definedName>
    <definedName name="FATURA">'C1M'!#REF!</definedName>
  </definedNames>
  <calcPr calcId="181029"/>
  <customWorkbookViews>
    <customWorkbookView name="Filtre 1" guid="{EBFADE32-010A-4391-8168-A4D6F4D49EDC}" maximized="1" windowWidth="0" windowHeight="0" activeSheetId="0"/>
  </customWorkbookViews>
  <extLst>
    <ext xmlns:x15="http://schemas.microsoft.com/office/spreadsheetml/2010/11/main" uri="{FCE2AD5D-F65C-4FA6-A056-5C36A1767C68}">
      <x15:dataModel>
        <x15:modelTables>
          <x15:modelTable id="ANASAYFA_e9eba654-f970-4d3e-9316-0cb58b7e9bba" name="ANASAYFA" connection="Excel VERESİYE - HESAP DEFTERİ"/>
        </x15:modelTables>
      </x15:dataModel>
    </ext>
  </extLst>
</workbook>
</file>

<file path=xl/calcChain.xml><?xml version="1.0" encoding="utf-8"?>
<calcChain xmlns="http://schemas.openxmlformats.org/spreadsheetml/2006/main">
  <c r="C3" i="52" l="1"/>
  <c r="H54" i="101"/>
  <c r="H53" i="101"/>
  <c r="H52" i="101"/>
  <c r="H51" i="101"/>
  <c r="H50" i="101"/>
  <c r="H49" i="101"/>
  <c r="H48" i="101"/>
  <c r="H47" i="101"/>
  <c r="H46" i="101"/>
  <c r="H45" i="101"/>
  <c r="H44" i="101"/>
  <c r="H43" i="101"/>
  <c r="H42" i="101"/>
  <c r="H41" i="101"/>
  <c r="H40" i="101"/>
  <c r="H39" i="101"/>
  <c r="H38" i="101"/>
  <c r="H37" i="101"/>
  <c r="H36" i="101"/>
  <c r="H35" i="101"/>
  <c r="H34" i="101"/>
  <c r="H33" i="101"/>
  <c r="H32" i="101"/>
  <c r="H31" i="101"/>
  <c r="H30" i="101"/>
  <c r="H29" i="101"/>
  <c r="H28" i="101"/>
  <c r="H27" i="101"/>
  <c r="H26" i="101"/>
  <c r="H25" i="101"/>
  <c r="H24" i="101"/>
  <c r="H23" i="101"/>
  <c r="H22" i="101"/>
  <c r="H21" i="101"/>
  <c r="H20" i="101"/>
  <c r="H19" i="101"/>
  <c r="H18" i="101"/>
  <c r="H17" i="101"/>
  <c r="H16" i="101"/>
  <c r="H15" i="101"/>
  <c r="H14" i="101"/>
  <c r="H13" i="101"/>
  <c r="H12" i="101"/>
  <c r="H11" i="101"/>
  <c r="H10" i="101"/>
  <c r="H9" i="101"/>
  <c r="H8" i="101"/>
  <c r="H7" i="101"/>
  <c r="H6" i="101"/>
  <c r="H5" i="101"/>
  <c r="H54" i="100"/>
  <c r="H53" i="100"/>
  <c r="H52" i="100"/>
  <c r="H51" i="100"/>
  <c r="H50" i="100"/>
  <c r="H49" i="100"/>
  <c r="H48" i="100"/>
  <c r="H47" i="100"/>
  <c r="H46" i="100"/>
  <c r="H45" i="100"/>
  <c r="H44" i="100"/>
  <c r="H43" i="100"/>
  <c r="H42" i="100"/>
  <c r="H41" i="100"/>
  <c r="H40" i="100"/>
  <c r="H39" i="100"/>
  <c r="H38" i="100"/>
  <c r="H37" i="100"/>
  <c r="H36" i="100"/>
  <c r="H35" i="100"/>
  <c r="H34" i="100"/>
  <c r="H33" i="100"/>
  <c r="H32" i="100"/>
  <c r="H31" i="100"/>
  <c r="H30" i="100"/>
  <c r="H29" i="100"/>
  <c r="H28" i="100"/>
  <c r="H27" i="100"/>
  <c r="H26" i="100"/>
  <c r="H25" i="100"/>
  <c r="H24" i="100"/>
  <c r="H23" i="100"/>
  <c r="H22" i="100"/>
  <c r="H21" i="100"/>
  <c r="H20" i="100"/>
  <c r="H19" i="100"/>
  <c r="H18" i="100"/>
  <c r="H17" i="100"/>
  <c r="H16" i="100"/>
  <c r="H15" i="100"/>
  <c r="H14" i="100"/>
  <c r="H13" i="100"/>
  <c r="H12" i="100"/>
  <c r="H11" i="100"/>
  <c r="H10" i="100"/>
  <c r="H9" i="100"/>
  <c r="H8" i="100"/>
  <c r="H7" i="100"/>
  <c r="H6" i="100"/>
  <c r="H5" i="100"/>
  <c r="H54" i="99"/>
  <c r="H53" i="99"/>
  <c r="H52" i="99"/>
  <c r="H51" i="99"/>
  <c r="H50" i="99"/>
  <c r="H49" i="99"/>
  <c r="H48" i="99"/>
  <c r="H47" i="99"/>
  <c r="H46" i="99"/>
  <c r="H45" i="99"/>
  <c r="H44" i="99"/>
  <c r="H43" i="99"/>
  <c r="H42" i="99"/>
  <c r="H41" i="99"/>
  <c r="H40" i="99"/>
  <c r="H39" i="99"/>
  <c r="H38" i="99"/>
  <c r="H37" i="99"/>
  <c r="H36" i="99"/>
  <c r="H35" i="99"/>
  <c r="H34" i="99"/>
  <c r="H33" i="99"/>
  <c r="H32" i="99"/>
  <c r="H31" i="99"/>
  <c r="H30" i="99"/>
  <c r="H29" i="99"/>
  <c r="H28" i="99"/>
  <c r="H27" i="99"/>
  <c r="H26" i="99"/>
  <c r="H25" i="99"/>
  <c r="H24" i="99"/>
  <c r="H23" i="99"/>
  <c r="H22" i="99"/>
  <c r="H21" i="99"/>
  <c r="H20" i="99"/>
  <c r="H19" i="99"/>
  <c r="H18" i="99"/>
  <c r="H17" i="99"/>
  <c r="H16" i="99"/>
  <c r="H15" i="99"/>
  <c r="H14" i="99"/>
  <c r="H13" i="99"/>
  <c r="H12" i="99"/>
  <c r="H11" i="99"/>
  <c r="H10" i="99"/>
  <c r="H9" i="99"/>
  <c r="H8" i="99"/>
  <c r="H7" i="99"/>
  <c r="H6" i="99"/>
  <c r="H5" i="99"/>
  <c r="H54" i="98"/>
  <c r="H53" i="98"/>
  <c r="H52" i="98"/>
  <c r="H51" i="98"/>
  <c r="H50" i="98"/>
  <c r="H49" i="98"/>
  <c r="H48" i="98"/>
  <c r="H47" i="98"/>
  <c r="H46" i="98"/>
  <c r="H45" i="98"/>
  <c r="H44" i="98"/>
  <c r="H43" i="98"/>
  <c r="H42" i="98"/>
  <c r="H41" i="98"/>
  <c r="H40" i="98"/>
  <c r="H39" i="98"/>
  <c r="H38" i="98"/>
  <c r="H37" i="98"/>
  <c r="H36" i="98"/>
  <c r="H35" i="98"/>
  <c r="H34" i="98"/>
  <c r="H33" i="98"/>
  <c r="H32" i="98"/>
  <c r="H31" i="98"/>
  <c r="H30" i="98"/>
  <c r="H29" i="98"/>
  <c r="H28" i="98"/>
  <c r="H27" i="98"/>
  <c r="H26" i="98"/>
  <c r="H25" i="98"/>
  <c r="H24" i="98"/>
  <c r="H23" i="98"/>
  <c r="H22" i="98"/>
  <c r="H21" i="98"/>
  <c r="H20" i="98"/>
  <c r="H19" i="98"/>
  <c r="H18" i="98"/>
  <c r="H17" i="98"/>
  <c r="H16" i="98"/>
  <c r="H15" i="98"/>
  <c r="H14" i="98"/>
  <c r="H13" i="98"/>
  <c r="H12" i="98"/>
  <c r="H11" i="98"/>
  <c r="H10" i="98"/>
  <c r="H9" i="98"/>
  <c r="H8" i="98"/>
  <c r="H7" i="98"/>
  <c r="H6" i="98"/>
  <c r="H5" i="98"/>
  <c r="H54" i="97"/>
  <c r="H53" i="97"/>
  <c r="H52" i="97"/>
  <c r="H51" i="97"/>
  <c r="H50" i="97"/>
  <c r="H49" i="97"/>
  <c r="H48" i="97"/>
  <c r="H47" i="97"/>
  <c r="H46" i="97"/>
  <c r="H45" i="97"/>
  <c r="H44" i="97"/>
  <c r="H43" i="97"/>
  <c r="H42" i="97"/>
  <c r="H41" i="97"/>
  <c r="H40" i="97"/>
  <c r="H39" i="97"/>
  <c r="H38" i="97"/>
  <c r="H37" i="97"/>
  <c r="H36" i="97"/>
  <c r="H35" i="97"/>
  <c r="H34" i="97"/>
  <c r="H33" i="97"/>
  <c r="H32" i="97"/>
  <c r="H31" i="97"/>
  <c r="H30" i="97"/>
  <c r="H29" i="97"/>
  <c r="H28" i="97"/>
  <c r="H27" i="97"/>
  <c r="H26" i="97"/>
  <c r="H25" i="97"/>
  <c r="H24" i="97"/>
  <c r="H23" i="97"/>
  <c r="H22" i="97"/>
  <c r="H21" i="97"/>
  <c r="H20" i="97"/>
  <c r="H19" i="97"/>
  <c r="H18" i="97"/>
  <c r="H17" i="97"/>
  <c r="H16" i="97"/>
  <c r="H15" i="97"/>
  <c r="H14" i="97"/>
  <c r="H13" i="97"/>
  <c r="H12" i="97"/>
  <c r="H11" i="97"/>
  <c r="H10" i="97"/>
  <c r="H9" i="97"/>
  <c r="H8" i="97"/>
  <c r="H7" i="97"/>
  <c r="H6" i="97"/>
  <c r="H5" i="97"/>
  <c r="H54" i="96"/>
  <c r="H53" i="96"/>
  <c r="H52" i="96"/>
  <c r="H51" i="96"/>
  <c r="H50" i="96"/>
  <c r="H49" i="96"/>
  <c r="H48" i="96"/>
  <c r="H47" i="96"/>
  <c r="H46" i="96"/>
  <c r="H45" i="96"/>
  <c r="H44" i="96"/>
  <c r="H43" i="96"/>
  <c r="H42" i="96"/>
  <c r="H41" i="96"/>
  <c r="H40" i="96"/>
  <c r="H39" i="96"/>
  <c r="H38" i="96"/>
  <c r="H37" i="96"/>
  <c r="H36" i="96"/>
  <c r="H35" i="96"/>
  <c r="H34" i="96"/>
  <c r="H33" i="96"/>
  <c r="H32" i="96"/>
  <c r="H31" i="96"/>
  <c r="H30" i="96"/>
  <c r="H29" i="96"/>
  <c r="H28" i="96"/>
  <c r="H27" i="96"/>
  <c r="H26" i="96"/>
  <c r="H25" i="96"/>
  <c r="H24" i="96"/>
  <c r="H23" i="96"/>
  <c r="H22" i="96"/>
  <c r="H21" i="96"/>
  <c r="H20" i="96"/>
  <c r="H19" i="96"/>
  <c r="H18" i="96"/>
  <c r="H17" i="96"/>
  <c r="H16" i="96"/>
  <c r="H15" i="96"/>
  <c r="H14" i="96"/>
  <c r="H13" i="96"/>
  <c r="H12" i="96"/>
  <c r="H11" i="96"/>
  <c r="H10" i="96"/>
  <c r="H9" i="96"/>
  <c r="H8" i="96"/>
  <c r="H7" i="96"/>
  <c r="H6" i="96"/>
  <c r="H5" i="96"/>
  <c r="H54" i="95"/>
  <c r="H53" i="95"/>
  <c r="H52" i="95"/>
  <c r="H51" i="95"/>
  <c r="H50" i="95"/>
  <c r="H49" i="95"/>
  <c r="H48" i="95"/>
  <c r="H47" i="95"/>
  <c r="H46" i="95"/>
  <c r="H45" i="95"/>
  <c r="H44" i="95"/>
  <c r="H43" i="95"/>
  <c r="H42" i="95"/>
  <c r="H41" i="95"/>
  <c r="H40" i="95"/>
  <c r="H39" i="95"/>
  <c r="H38" i="95"/>
  <c r="H37" i="95"/>
  <c r="H36" i="95"/>
  <c r="H35" i="95"/>
  <c r="H34" i="95"/>
  <c r="H33" i="95"/>
  <c r="H32" i="95"/>
  <c r="H31" i="95"/>
  <c r="H30" i="95"/>
  <c r="H29" i="95"/>
  <c r="H28" i="95"/>
  <c r="H27" i="95"/>
  <c r="H26" i="95"/>
  <c r="H25" i="95"/>
  <c r="H24" i="95"/>
  <c r="H23" i="95"/>
  <c r="H22" i="95"/>
  <c r="H21" i="95"/>
  <c r="H20" i="95"/>
  <c r="H19" i="95"/>
  <c r="H18" i="95"/>
  <c r="H17" i="95"/>
  <c r="H16" i="95"/>
  <c r="H15" i="95"/>
  <c r="H14" i="95"/>
  <c r="H13" i="95"/>
  <c r="H12" i="95"/>
  <c r="H11" i="95"/>
  <c r="H10" i="95"/>
  <c r="H9" i="95"/>
  <c r="H8" i="95"/>
  <c r="H7" i="95"/>
  <c r="H6" i="95"/>
  <c r="H5" i="95"/>
  <c r="H54" i="94"/>
  <c r="H53" i="94"/>
  <c r="H52" i="94"/>
  <c r="H51" i="94"/>
  <c r="H50" i="94"/>
  <c r="H49" i="94"/>
  <c r="H48" i="94"/>
  <c r="H47" i="94"/>
  <c r="H46" i="94"/>
  <c r="H45" i="94"/>
  <c r="H44" i="94"/>
  <c r="H43" i="94"/>
  <c r="H42" i="94"/>
  <c r="H41" i="94"/>
  <c r="H40" i="94"/>
  <c r="H39" i="94"/>
  <c r="H38" i="94"/>
  <c r="H37" i="94"/>
  <c r="H36" i="94"/>
  <c r="H35" i="94"/>
  <c r="H34" i="94"/>
  <c r="H33" i="94"/>
  <c r="H32" i="94"/>
  <c r="H31" i="94"/>
  <c r="H30" i="94"/>
  <c r="H29" i="94"/>
  <c r="H28" i="94"/>
  <c r="H27" i="94"/>
  <c r="H26" i="94"/>
  <c r="H25" i="94"/>
  <c r="H24" i="94"/>
  <c r="H23" i="94"/>
  <c r="H22" i="94"/>
  <c r="H21" i="94"/>
  <c r="H20" i="94"/>
  <c r="H19" i="94"/>
  <c r="H18" i="94"/>
  <c r="H17" i="94"/>
  <c r="H16" i="94"/>
  <c r="H15" i="94"/>
  <c r="H14" i="94"/>
  <c r="H13" i="94"/>
  <c r="H12" i="94"/>
  <c r="H11" i="94"/>
  <c r="H10" i="94"/>
  <c r="H9" i="94"/>
  <c r="H8" i="94"/>
  <c r="H7" i="94"/>
  <c r="H6" i="94"/>
  <c r="H5" i="94"/>
  <c r="H54" i="93"/>
  <c r="H53" i="93"/>
  <c r="H52" i="93"/>
  <c r="H51" i="93"/>
  <c r="H50" i="93"/>
  <c r="H49" i="93"/>
  <c r="H48" i="93"/>
  <c r="H47" i="93"/>
  <c r="H46" i="93"/>
  <c r="H45" i="93"/>
  <c r="H44" i="93"/>
  <c r="H43" i="93"/>
  <c r="H42" i="93"/>
  <c r="H41" i="93"/>
  <c r="H40" i="93"/>
  <c r="H39" i="93"/>
  <c r="H38" i="93"/>
  <c r="H37" i="93"/>
  <c r="H36" i="93"/>
  <c r="H35" i="93"/>
  <c r="H34" i="93"/>
  <c r="H33" i="93"/>
  <c r="H32" i="93"/>
  <c r="H31" i="93"/>
  <c r="H30" i="93"/>
  <c r="H29" i="93"/>
  <c r="H28" i="93"/>
  <c r="H27" i="93"/>
  <c r="H26" i="93"/>
  <c r="H25" i="93"/>
  <c r="H24" i="93"/>
  <c r="H23" i="93"/>
  <c r="H22" i="93"/>
  <c r="H21" i="93"/>
  <c r="H20" i="93"/>
  <c r="H19" i="93"/>
  <c r="H18" i="93"/>
  <c r="H17" i="93"/>
  <c r="H16" i="93"/>
  <c r="H15" i="93"/>
  <c r="H14" i="93"/>
  <c r="H13" i="93"/>
  <c r="H12" i="93"/>
  <c r="H11" i="93"/>
  <c r="H10" i="93"/>
  <c r="H9" i="93"/>
  <c r="H8" i="93"/>
  <c r="H7" i="93"/>
  <c r="H6" i="93"/>
  <c r="H5" i="93"/>
  <c r="H54" i="92"/>
  <c r="H53" i="92"/>
  <c r="H52" i="92"/>
  <c r="H51" i="92"/>
  <c r="H50" i="92"/>
  <c r="H49" i="92"/>
  <c r="H48" i="92"/>
  <c r="H47" i="92"/>
  <c r="H46" i="92"/>
  <c r="H45" i="92"/>
  <c r="H44" i="92"/>
  <c r="H43" i="92"/>
  <c r="H42" i="92"/>
  <c r="H41" i="92"/>
  <c r="H40" i="92"/>
  <c r="H39" i="92"/>
  <c r="H38" i="92"/>
  <c r="H37" i="92"/>
  <c r="H36" i="92"/>
  <c r="H35" i="92"/>
  <c r="H34" i="92"/>
  <c r="H33" i="92"/>
  <c r="H32" i="92"/>
  <c r="H31" i="92"/>
  <c r="H30" i="92"/>
  <c r="H29" i="92"/>
  <c r="H28" i="92"/>
  <c r="H27" i="92"/>
  <c r="H26" i="92"/>
  <c r="H25" i="92"/>
  <c r="H24" i="92"/>
  <c r="H23" i="92"/>
  <c r="H22" i="92"/>
  <c r="H21" i="92"/>
  <c r="H20" i="92"/>
  <c r="H19" i="92"/>
  <c r="H18" i="92"/>
  <c r="H17" i="92"/>
  <c r="H16" i="92"/>
  <c r="H15" i="92"/>
  <c r="H14" i="92"/>
  <c r="H13" i="92"/>
  <c r="H12" i="92"/>
  <c r="H11" i="92"/>
  <c r="H10" i="92"/>
  <c r="H9" i="92"/>
  <c r="H8" i="92"/>
  <c r="H7" i="92"/>
  <c r="H6" i="92"/>
  <c r="H5" i="92"/>
  <c r="H54" i="91"/>
  <c r="H53" i="91"/>
  <c r="H52" i="91"/>
  <c r="H51" i="91"/>
  <c r="H50" i="91"/>
  <c r="H49" i="91"/>
  <c r="H48" i="91"/>
  <c r="H47" i="91"/>
  <c r="H46" i="91"/>
  <c r="H45" i="91"/>
  <c r="H44" i="91"/>
  <c r="H43" i="91"/>
  <c r="H42" i="91"/>
  <c r="H41" i="91"/>
  <c r="H40" i="91"/>
  <c r="H39" i="91"/>
  <c r="H38" i="91"/>
  <c r="H37" i="91"/>
  <c r="H36" i="91"/>
  <c r="H35" i="91"/>
  <c r="H34" i="91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H13" i="91"/>
  <c r="H12" i="91"/>
  <c r="H11" i="91"/>
  <c r="H10" i="91"/>
  <c r="H9" i="91"/>
  <c r="H8" i="91"/>
  <c r="H7" i="91"/>
  <c r="H6" i="91"/>
  <c r="H5" i="91"/>
  <c r="H55" i="91" s="1"/>
  <c r="H54" i="90"/>
  <c r="H53" i="90"/>
  <c r="H52" i="90"/>
  <c r="H51" i="90"/>
  <c r="H50" i="90"/>
  <c r="H49" i="90"/>
  <c r="H48" i="90"/>
  <c r="H47" i="90"/>
  <c r="H46" i="90"/>
  <c r="H45" i="90"/>
  <c r="H44" i="90"/>
  <c r="H43" i="90"/>
  <c r="H42" i="90"/>
  <c r="H41" i="90"/>
  <c r="H40" i="90"/>
  <c r="H39" i="90"/>
  <c r="H38" i="90"/>
  <c r="H37" i="90"/>
  <c r="H36" i="90"/>
  <c r="H35" i="90"/>
  <c r="H34" i="90"/>
  <c r="H33" i="90"/>
  <c r="H32" i="90"/>
  <c r="H31" i="90"/>
  <c r="H30" i="90"/>
  <c r="H29" i="90"/>
  <c r="H28" i="90"/>
  <c r="H27" i="90"/>
  <c r="H26" i="90"/>
  <c r="H25" i="90"/>
  <c r="H24" i="90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54" i="89"/>
  <c r="H53" i="89"/>
  <c r="H52" i="89"/>
  <c r="H51" i="89"/>
  <c r="H50" i="89"/>
  <c r="H49" i="89"/>
  <c r="H48" i="89"/>
  <c r="H47" i="89"/>
  <c r="H46" i="89"/>
  <c r="H45" i="89"/>
  <c r="H44" i="89"/>
  <c r="H43" i="89"/>
  <c r="H42" i="89"/>
  <c r="H41" i="89"/>
  <c r="H40" i="89"/>
  <c r="H39" i="89"/>
  <c r="H38" i="89"/>
  <c r="H37" i="89"/>
  <c r="H36" i="89"/>
  <c r="H35" i="89"/>
  <c r="H34" i="89"/>
  <c r="H33" i="89"/>
  <c r="H32" i="89"/>
  <c r="H31" i="89"/>
  <c r="H30" i="89"/>
  <c r="H29" i="89"/>
  <c r="H28" i="89"/>
  <c r="H27" i="89"/>
  <c r="H26" i="89"/>
  <c r="H25" i="89"/>
  <c r="H24" i="89"/>
  <c r="H23" i="89"/>
  <c r="H22" i="89"/>
  <c r="H21" i="89"/>
  <c r="H20" i="89"/>
  <c r="H19" i="89"/>
  <c r="H18" i="89"/>
  <c r="H17" i="89"/>
  <c r="H16" i="89"/>
  <c r="H15" i="89"/>
  <c r="H14" i="89"/>
  <c r="H13" i="89"/>
  <c r="H12" i="89"/>
  <c r="H11" i="89"/>
  <c r="H10" i="89"/>
  <c r="H9" i="89"/>
  <c r="H8" i="89"/>
  <c r="H7" i="89"/>
  <c r="H6" i="89"/>
  <c r="H5" i="89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7" i="88"/>
  <c r="H36" i="88"/>
  <c r="H35" i="88"/>
  <c r="H34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3" i="88"/>
  <c r="H12" i="88"/>
  <c r="H11" i="88"/>
  <c r="H10" i="88"/>
  <c r="H9" i="88"/>
  <c r="H8" i="88"/>
  <c r="H7" i="88"/>
  <c r="H6" i="88"/>
  <c r="H5" i="88"/>
  <c r="H54" i="87"/>
  <c r="H53" i="87"/>
  <c r="H52" i="87"/>
  <c r="H51" i="87"/>
  <c r="H50" i="87"/>
  <c r="H49" i="87"/>
  <c r="H48" i="87"/>
  <c r="H47" i="87"/>
  <c r="H46" i="87"/>
  <c r="H45" i="87"/>
  <c r="H44" i="87"/>
  <c r="H43" i="87"/>
  <c r="H42" i="87"/>
  <c r="H41" i="87"/>
  <c r="H40" i="87"/>
  <c r="H39" i="87"/>
  <c r="H38" i="87"/>
  <c r="H37" i="87"/>
  <c r="H36" i="87"/>
  <c r="H35" i="87"/>
  <c r="H34" i="87"/>
  <c r="H33" i="87"/>
  <c r="H32" i="87"/>
  <c r="H31" i="87"/>
  <c r="H30" i="87"/>
  <c r="H29" i="87"/>
  <c r="H28" i="87"/>
  <c r="H27" i="87"/>
  <c r="H26" i="87"/>
  <c r="H25" i="87"/>
  <c r="H24" i="87"/>
  <c r="H23" i="87"/>
  <c r="H22" i="87"/>
  <c r="H21" i="87"/>
  <c r="H20" i="87"/>
  <c r="H19" i="87"/>
  <c r="H18" i="87"/>
  <c r="H17" i="87"/>
  <c r="H16" i="87"/>
  <c r="H15" i="87"/>
  <c r="H14" i="87"/>
  <c r="H13" i="87"/>
  <c r="H12" i="87"/>
  <c r="H11" i="87"/>
  <c r="H10" i="87"/>
  <c r="H9" i="87"/>
  <c r="H8" i="87"/>
  <c r="H7" i="87"/>
  <c r="H6" i="87"/>
  <c r="H5" i="87"/>
  <c r="C3" i="87"/>
  <c r="H54" i="86"/>
  <c r="H53" i="86"/>
  <c r="H52" i="86"/>
  <c r="H51" i="86"/>
  <c r="H50" i="86"/>
  <c r="H49" i="86"/>
  <c r="H48" i="86"/>
  <c r="H47" i="86"/>
  <c r="H46" i="86"/>
  <c r="H45" i="86"/>
  <c r="H44" i="86"/>
  <c r="H43" i="86"/>
  <c r="H42" i="86"/>
  <c r="H41" i="86"/>
  <c r="H40" i="86"/>
  <c r="H39" i="86"/>
  <c r="H38" i="86"/>
  <c r="H37" i="86"/>
  <c r="H36" i="86"/>
  <c r="H35" i="86"/>
  <c r="H34" i="86"/>
  <c r="H33" i="86"/>
  <c r="H32" i="86"/>
  <c r="H31" i="86"/>
  <c r="H30" i="86"/>
  <c r="H29" i="86"/>
  <c r="H28" i="86"/>
  <c r="H27" i="86"/>
  <c r="H26" i="86"/>
  <c r="H25" i="86"/>
  <c r="H24" i="86"/>
  <c r="H23" i="86"/>
  <c r="H22" i="86"/>
  <c r="H21" i="86"/>
  <c r="H20" i="86"/>
  <c r="H19" i="86"/>
  <c r="H18" i="86"/>
  <c r="H17" i="86"/>
  <c r="H16" i="86"/>
  <c r="H15" i="86"/>
  <c r="H14" i="86"/>
  <c r="H13" i="86"/>
  <c r="H12" i="86"/>
  <c r="H11" i="86"/>
  <c r="H10" i="86"/>
  <c r="H9" i="86"/>
  <c r="H8" i="86"/>
  <c r="H7" i="86"/>
  <c r="H6" i="86"/>
  <c r="H5" i="86"/>
  <c r="H54" i="85"/>
  <c r="H53" i="85"/>
  <c r="H52" i="85"/>
  <c r="H51" i="85"/>
  <c r="H50" i="85"/>
  <c r="H49" i="85"/>
  <c r="H48" i="85"/>
  <c r="H47" i="85"/>
  <c r="H46" i="85"/>
  <c r="H45" i="85"/>
  <c r="H44" i="85"/>
  <c r="H43" i="85"/>
  <c r="H42" i="85"/>
  <c r="H41" i="85"/>
  <c r="H40" i="85"/>
  <c r="H39" i="85"/>
  <c r="H38" i="85"/>
  <c r="H37" i="85"/>
  <c r="H36" i="85"/>
  <c r="H35" i="85"/>
  <c r="H34" i="85"/>
  <c r="H33" i="85"/>
  <c r="H32" i="85"/>
  <c r="H31" i="85"/>
  <c r="H30" i="85"/>
  <c r="H29" i="85"/>
  <c r="H28" i="85"/>
  <c r="H27" i="85"/>
  <c r="H26" i="85"/>
  <c r="H25" i="85"/>
  <c r="H24" i="85"/>
  <c r="H23" i="85"/>
  <c r="H22" i="85"/>
  <c r="H21" i="85"/>
  <c r="H20" i="85"/>
  <c r="H19" i="85"/>
  <c r="H18" i="85"/>
  <c r="H17" i="85"/>
  <c r="H16" i="85"/>
  <c r="H15" i="85"/>
  <c r="H14" i="85"/>
  <c r="H13" i="85"/>
  <c r="H12" i="85"/>
  <c r="H11" i="85"/>
  <c r="H10" i="85"/>
  <c r="H9" i="85"/>
  <c r="H8" i="85"/>
  <c r="H7" i="85"/>
  <c r="H6" i="85"/>
  <c r="H5" i="85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37" i="84"/>
  <c r="H36" i="84"/>
  <c r="H35" i="84"/>
  <c r="H34" i="84"/>
  <c r="H33" i="84"/>
  <c r="H32" i="84"/>
  <c r="H31" i="84"/>
  <c r="H30" i="84"/>
  <c r="H29" i="84"/>
  <c r="H28" i="84"/>
  <c r="H27" i="84"/>
  <c r="H26" i="84"/>
  <c r="H25" i="84"/>
  <c r="H24" i="84"/>
  <c r="H23" i="84"/>
  <c r="H22" i="84"/>
  <c r="H21" i="84"/>
  <c r="H20" i="84"/>
  <c r="H19" i="84"/>
  <c r="H18" i="84"/>
  <c r="H17" i="84"/>
  <c r="H16" i="84"/>
  <c r="H15" i="84"/>
  <c r="H14" i="84"/>
  <c r="H13" i="84"/>
  <c r="H12" i="84"/>
  <c r="H11" i="84"/>
  <c r="H10" i="84"/>
  <c r="H9" i="84"/>
  <c r="H8" i="84"/>
  <c r="H7" i="84"/>
  <c r="H6" i="84"/>
  <c r="H5" i="84"/>
  <c r="H54" i="83"/>
  <c r="H53" i="83"/>
  <c r="H52" i="83"/>
  <c r="H51" i="83"/>
  <c r="H50" i="83"/>
  <c r="H49" i="83"/>
  <c r="H48" i="83"/>
  <c r="H47" i="83"/>
  <c r="H46" i="83"/>
  <c r="H45" i="83"/>
  <c r="H44" i="83"/>
  <c r="H43" i="83"/>
  <c r="H42" i="83"/>
  <c r="H41" i="83"/>
  <c r="H40" i="83"/>
  <c r="H39" i="83"/>
  <c r="H38" i="83"/>
  <c r="H37" i="83"/>
  <c r="H36" i="83"/>
  <c r="H35" i="83"/>
  <c r="H34" i="83"/>
  <c r="H33" i="83"/>
  <c r="H32" i="83"/>
  <c r="H31" i="83"/>
  <c r="H30" i="83"/>
  <c r="H29" i="83"/>
  <c r="H28" i="83"/>
  <c r="H27" i="83"/>
  <c r="H26" i="83"/>
  <c r="H25" i="83"/>
  <c r="H24" i="83"/>
  <c r="H23" i="83"/>
  <c r="H22" i="83"/>
  <c r="H21" i="83"/>
  <c r="H20" i="83"/>
  <c r="H19" i="83"/>
  <c r="H18" i="83"/>
  <c r="H17" i="83"/>
  <c r="H16" i="83"/>
  <c r="H15" i="83"/>
  <c r="H14" i="83"/>
  <c r="H13" i="83"/>
  <c r="H12" i="83"/>
  <c r="H11" i="83"/>
  <c r="H10" i="83"/>
  <c r="H9" i="83"/>
  <c r="H8" i="83"/>
  <c r="H7" i="83"/>
  <c r="H6" i="83"/>
  <c r="H5" i="83"/>
  <c r="H54" i="82"/>
  <c r="H53" i="82"/>
  <c r="H52" i="82"/>
  <c r="H51" i="82"/>
  <c r="H50" i="82"/>
  <c r="H49" i="82"/>
  <c r="H48" i="82"/>
  <c r="H47" i="82"/>
  <c r="H46" i="82"/>
  <c r="H45" i="82"/>
  <c r="H44" i="82"/>
  <c r="H43" i="82"/>
  <c r="H42" i="82"/>
  <c r="H41" i="82"/>
  <c r="H40" i="82"/>
  <c r="H39" i="82"/>
  <c r="H38" i="82"/>
  <c r="H37" i="82"/>
  <c r="H36" i="82"/>
  <c r="H35" i="82"/>
  <c r="H34" i="82"/>
  <c r="H33" i="82"/>
  <c r="H32" i="82"/>
  <c r="H31" i="82"/>
  <c r="H30" i="82"/>
  <c r="H29" i="82"/>
  <c r="H28" i="82"/>
  <c r="H27" i="82"/>
  <c r="H26" i="82"/>
  <c r="H25" i="82"/>
  <c r="H24" i="82"/>
  <c r="H23" i="82"/>
  <c r="H22" i="82"/>
  <c r="H21" i="82"/>
  <c r="H20" i="82"/>
  <c r="H19" i="82"/>
  <c r="H18" i="82"/>
  <c r="H17" i="82"/>
  <c r="H16" i="82"/>
  <c r="H15" i="82"/>
  <c r="H14" i="82"/>
  <c r="H13" i="82"/>
  <c r="H12" i="82"/>
  <c r="H11" i="82"/>
  <c r="H10" i="82"/>
  <c r="H9" i="82"/>
  <c r="H8" i="82"/>
  <c r="H7" i="82"/>
  <c r="H6" i="82"/>
  <c r="H5" i="82"/>
  <c r="H54" i="81"/>
  <c r="H53" i="81"/>
  <c r="H52" i="81"/>
  <c r="H51" i="81"/>
  <c r="H50" i="81"/>
  <c r="H49" i="81"/>
  <c r="H48" i="81"/>
  <c r="H47" i="81"/>
  <c r="H46" i="81"/>
  <c r="H45" i="81"/>
  <c r="H44" i="81"/>
  <c r="H43" i="81"/>
  <c r="H42" i="81"/>
  <c r="H41" i="81"/>
  <c r="H40" i="81"/>
  <c r="H39" i="81"/>
  <c r="H38" i="81"/>
  <c r="H37" i="81"/>
  <c r="H36" i="81"/>
  <c r="H35" i="81"/>
  <c r="H34" i="81"/>
  <c r="H33" i="81"/>
  <c r="H32" i="81"/>
  <c r="H31" i="81"/>
  <c r="H30" i="81"/>
  <c r="H29" i="81"/>
  <c r="H28" i="81"/>
  <c r="H27" i="81"/>
  <c r="H26" i="81"/>
  <c r="H25" i="81"/>
  <c r="H24" i="81"/>
  <c r="H23" i="81"/>
  <c r="H22" i="81"/>
  <c r="H21" i="81"/>
  <c r="H20" i="81"/>
  <c r="H19" i="81"/>
  <c r="H18" i="81"/>
  <c r="H17" i="81"/>
  <c r="H16" i="81"/>
  <c r="H15" i="81"/>
  <c r="H14" i="81"/>
  <c r="H13" i="81"/>
  <c r="H12" i="81"/>
  <c r="H11" i="81"/>
  <c r="H10" i="81"/>
  <c r="H9" i="81"/>
  <c r="H8" i="81"/>
  <c r="H7" i="81"/>
  <c r="H6" i="81"/>
  <c r="H5" i="81"/>
  <c r="H54" i="80"/>
  <c r="H53" i="80"/>
  <c r="H52" i="80"/>
  <c r="H51" i="80"/>
  <c r="H50" i="80"/>
  <c r="H49" i="80"/>
  <c r="H48" i="80"/>
  <c r="H47" i="80"/>
  <c r="H46" i="80"/>
  <c r="H45" i="80"/>
  <c r="H44" i="80"/>
  <c r="H43" i="80"/>
  <c r="H42" i="80"/>
  <c r="H41" i="80"/>
  <c r="H40" i="80"/>
  <c r="H39" i="80"/>
  <c r="H38" i="80"/>
  <c r="H37" i="80"/>
  <c r="H36" i="80"/>
  <c r="H35" i="80"/>
  <c r="H34" i="80"/>
  <c r="H33" i="80"/>
  <c r="H32" i="80"/>
  <c r="H31" i="80"/>
  <c r="H30" i="80"/>
  <c r="H29" i="80"/>
  <c r="H28" i="80"/>
  <c r="H27" i="80"/>
  <c r="H26" i="80"/>
  <c r="H25" i="80"/>
  <c r="H24" i="80"/>
  <c r="H23" i="80"/>
  <c r="H22" i="80"/>
  <c r="H21" i="80"/>
  <c r="H20" i="80"/>
  <c r="H19" i="80"/>
  <c r="H18" i="80"/>
  <c r="H17" i="80"/>
  <c r="H16" i="80"/>
  <c r="H15" i="80"/>
  <c r="H14" i="80"/>
  <c r="H13" i="80"/>
  <c r="H12" i="80"/>
  <c r="H11" i="80"/>
  <c r="H10" i="80"/>
  <c r="H9" i="80"/>
  <c r="H8" i="80"/>
  <c r="H7" i="80"/>
  <c r="H6" i="80"/>
  <c r="H5" i="80"/>
  <c r="H54" i="79"/>
  <c r="H53" i="79"/>
  <c r="H52" i="79"/>
  <c r="H51" i="79"/>
  <c r="H50" i="79"/>
  <c r="H49" i="79"/>
  <c r="H48" i="79"/>
  <c r="H47" i="79"/>
  <c r="H46" i="79"/>
  <c r="H45" i="79"/>
  <c r="H44" i="79"/>
  <c r="H43" i="79"/>
  <c r="H42" i="79"/>
  <c r="H41" i="79"/>
  <c r="H40" i="79"/>
  <c r="H39" i="79"/>
  <c r="H38" i="79"/>
  <c r="H37" i="79"/>
  <c r="H36" i="79"/>
  <c r="H35" i="79"/>
  <c r="H34" i="79"/>
  <c r="H33" i="79"/>
  <c r="H32" i="79"/>
  <c r="H31" i="79"/>
  <c r="H30" i="79"/>
  <c r="H29" i="79"/>
  <c r="H28" i="79"/>
  <c r="H27" i="79"/>
  <c r="H26" i="79"/>
  <c r="H25" i="79"/>
  <c r="H24" i="79"/>
  <c r="H23" i="79"/>
  <c r="H22" i="79"/>
  <c r="H21" i="79"/>
  <c r="H20" i="79"/>
  <c r="H19" i="79"/>
  <c r="H18" i="79"/>
  <c r="H17" i="79"/>
  <c r="H16" i="79"/>
  <c r="H15" i="79"/>
  <c r="H14" i="79"/>
  <c r="H13" i="79"/>
  <c r="H12" i="79"/>
  <c r="H11" i="79"/>
  <c r="H10" i="79"/>
  <c r="H9" i="79"/>
  <c r="H8" i="79"/>
  <c r="H7" i="79"/>
  <c r="H6" i="79"/>
  <c r="H5" i="79"/>
  <c r="H54" i="78"/>
  <c r="H53" i="78"/>
  <c r="H52" i="78"/>
  <c r="H51" i="78"/>
  <c r="H50" i="78"/>
  <c r="H49" i="78"/>
  <c r="H48" i="78"/>
  <c r="H47" i="78"/>
  <c r="H46" i="78"/>
  <c r="H45" i="78"/>
  <c r="H44" i="78"/>
  <c r="H43" i="78"/>
  <c r="H42" i="78"/>
  <c r="H41" i="78"/>
  <c r="H40" i="78"/>
  <c r="H39" i="78"/>
  <c r="H38" i="78"/>
  <c r="H37" i="78"/>
  <c r="H36" i="78"/>
  <c r="H35" i="78"/>
  <c r="H34" i="78"/>
  <c r="H33" i="78"/>
  <c r="H32" i="78"/>
  <c r="H31" i="78"/>
  <c r="H30" i="78"/>
  <c r="H29" i="78"/>
  <c r="H28" i="78"/>
  <c r="H27" i="78"/>
  <c r="H26" i="78"/>
  <c r="H25" i="78"/>
  <c r="H24" i="78"/>
  <c r="H23" i="78"/>
  <c r="H22" i="78"/>
  <c r="H21" i="78"/>
  <c r="H20" i="78"/>
  <c r="H19" i="78"/>
  <c r="H18" i="78"/>
  <c r="H17" i="78"/>
  <c r="H16" i="78"/>
  <c r="H15" i="78"/>
  <c r="H14" i="78"/>
  <c r="H13" i="78"/>
  <c r="H12" i="78"/>
  <c r="H11" i="78"/>
  <c r="H10" i="78"/>
  <c r="H9" i="78"/>
  <c r="H8" i="78"/>
  <c r="H7" i="78"/>
  <c r="H6" i="78"/>
  <c r="H5" i="78"/>
  <c r="H54" i="77"/>
  <c r="H53" i="77"/>
  <c r="H52" i="77"/>
  <c r="H51" i="77"/>
  <c r="H50" i="77"/>
  <c r="H49" i="77"/>
  <c r="H48" i="77"/>
  <c r="H47" i="77"/>
  <c r="H46" i="77"/>
  <c r="H45" i="77"/>
  <c r="H44" i="77"/>
  <c r="H43" i="77"/>
  <c r="H42" i="77"/>
  <c r="H41" i="77"/>
  <c r="H40" i="77"/>
  <c r="H39" i="77"/>
  <c r="H38" i="77"/>
  <c r="H37" i="77"/>
  <c r="H36" i="77"/>
  <c r="H35" i="77"/>
  <c r="H34" i="77"/>
  <c r="H33" i="77"/>
  <c r="H32" i="77"/>
  <c r="H31" i="77"/>
  <c r="H30" i="77"/>
  <c r="H29" i="77"/>
  <c r="H28" i="77"/>
  <c r="H27" i="77"/>
  <c r="H26" i="77"/>
  <c r="H25" i="77"/>
  <c r="H24" i="77"/>
  <c r="H23" i="77"/>
  <c r="H22" i="77"/>
  <c r="H21" i="77"/>
  <c r="H20" i="77"/>
  <c r="H19" i="77"/>
  <c r="H18" i="77"/>
  <c r="H17" i="77"/>
  <c r="H16" i="77"/>
  <c r="H15" i="77"/>
  <c r="H14" i="77"/>
  <c r="H13" i="77"/>
  <c r="H12" i="77"/>
  <c r="H11" i="77"/>
  <c r="H10" i="77"/>
  <c r="H9" i="77"/>
  <c r="H8" i="77"/>
  <c r="H7" i="77"/>
  <c r="H6" i="77"/>
  <c r="H5" i="77"/>
  <c r="H54" i="76"/>
  <c r="H53" i="76"/>
  <c r="H52" i="76"/>
  <c r="H51" i="76"/>
  <c r="H50" i="76"/>
  <c r="H49" i="76"/>
  <c r="H48" i="76"/>
  <c r="H47" i="76"/>
  <c r="H46" i="76"/>
  <c r="H45" i="76"/>
  <c r="H44" i="76"/>
  <c r="H43" i="76"/>
  <c r="H42" i="76"/>
  <c r="H41" i="76"/>
  <c r="H40" i="76"/>
  <c r="H39" i="76"/>
  <c r="H38" i="76"/>
  <c r="H37" i="76"/>
  <c r="H36" i="76"/>
  <c r="H35" i="76"/>
  <c r="H34" i="76"/>
  <c r="H33" i="76"/>
  <c r="H32" i="76"/>
  <c r="H31" i="76"/>
  <c r="H30" i="76"/>
  <c r="H29" i="76"/>
  <c r="H28" i="76"/>
  <c r="H27" i="76"/>
  <c r="H26" i="76"/>
  <c r="H25" i="76"/>
  <c r="H24" i="76"/>
  <c r="H23" i="76"/>
  <c r="H22" i="76"/>
  <c r="H21" i="76"/>
  <c r="H20" i="76"/>
  <c r="H19" i="76"/>
  <c r="H18" i="76"/>
  <c r="H17" i="76"/>
  <c r="H16" i="76"/>
  <c r="H15" i="76"/>
  <c r="H14" i="76"/>
  <c r="H13" i="76"/>
  <c r="H12" i="76"/>
  <c r="H11" i="76"/>
  <c r="H10" i="76"/>
  <c r="H9" i="76"/>
  <c r="H8" i="76"/>
  <c r="H7" i="76"/>
  <c r="H6" i="76"/>
  <c r="H5" i="76"/>
  <c r="H54" i="75"/>
  <c r="H53" i="75"/>
  <c r="H52" i="75"/>
  <c r="H51" i="75"/>
  <c r="H50" i="75"/>
  <c r="H49" i="75"/>
  <c r="H48" i="75"/>
  <c r="H47" i="75"/>
  <c r="H46" i="75"/>
  <c r="H45" i="75"/>
  <c r="H44" i="75"/>
  <c r="H43" i="75"/>
  <c r="H42" i="75"/>
  <c r="H41" i="75"/>
  <c r="H40" i="75"/>
  <c r="H39" i="75"/>
  <c r="H38" i="75"/>
  <c r="H37" i="75"/>
  <c r="H36" i="75"/>
  <c r="H35" i="75"/>
  <c r="H34" i="75"/>
  <c r="H33" i="75"/>
  <c r="H32" i="75"/>
  <c r="H31" i="75"/>
  <c r="H30" i="75"/>
  <c r="H29" i="75"/>
  <c r="H28" i="75"/>
  <c r="H27" i="75"/>
  <c r="H26" i="75"/>
  <c r="H25" i="75"/>
  <c r="H24" i="75"/>
  <c r="H23" i="75"/>
  <c r="H22" i="75"/>
  <c r="H21" i="75"/>
  <c r="H20" i="75"/>
  <c r="H19" i="75"/>
  <c r="H18" i="75"/>
  <c r="H17" i="75"/>
  <c r="H16" i="75"/>
  <c r="H15" i="75"/>
  <c r="H14" i="75"/>
  <c r="H13" i="75"/>
  <c r="H12" i="75"/>
  <c r="H11" i="75"/>
  <c r="H10" i="75"/>
  <c r="H9" i="75"/>
  <c r="H8" i="75"/>
  <c r="H7" i="75"/>
  <c r="H6" i="75"/>
  <c r="H5" i="75"/>
  <c r="H54" i="74"/>
  <c r="H53" i="74"/>
  <c r="H52" i="74"/>
  <c r="H51" i="74"/>
  <c r="H50" i="74"/>
  <c r="H49" i="74"/>
  <c r="H48" i="74"/>
  <c r="H47" i="74"/>
  <c r="H46" i="74"/>
  <c r="H45" i="74"/>
  <c r="H44" i="74"/>
  <c r="H43" i="74"/>
  <c r="H42" i="74"/>
  <c r="H41" i="74"/>
  <c r="H40" i="74"/>
  <c r="H39" i="74"/>
  <c r="H38" i="74"/>
  <c r="H37" i="74"/>
  <c r="H36" i="74"/>
  <c r="H35" i="74"/>
  <c r="H34" i="74"/>
  <c r="H33" i="74"/>
  <c r="H32" i="74"/>
  <c r="H31" i="74"/>
  <c r="H30" i="74"/>
  <c r="H29" i="74"/>
  <c r="H28" i="74"/>
  <c r="H27" i="74"/>
  <c r="H26" i="74"/>
  <c r="H25" i="74"/>
  <c r="H24" i="74"/>
  <c r="H23" i="74"/>
  <c r="H22" i="74"/>
  <c r="H21" i="74"/>
  <c r="H20" i="74"/>
  <c r="H19" i="74"/>
  <c r="H18" i="74"/>
  <c r="H17" i="74"/>
  <c r="H16" i="74"/>
  <c r="H15" i="74"/>
  <c r="H14" i="74"/>
  <c r="H13" i="74"/>
  <c r="H12" i="74"/>
  <c r="H11" i="74"/>
  <c r="H10" i="74"/>
  <c r="H9" i="74"/>
  <c r="H8" i="74"/>
  <c r="H7" i="74"/>
  <c r="H6" i="74"/>
  <c r="H5" i="74"/>
  <c r="H54" i="73"/>
  <c r="H53" i="73"/>
  <c r="H52" i="73"/>
  <c r="H51" i="73"/>
  <c r="H50" i="73"/>
  <c r="H49" i="73"/>
  <c r="H48" i="73"/>
  <c r="H47" i="73"/>
  <c r="H46" i="73"/>
  <c r="H45" i="73"/>
  <c r="H44" i="73"/>
  <c r="H43" i="73"/>
  <c r="H42" i="73"/>
  <c r="H41" i="73"/>
  <c r="H40" i="73"/>
  <c r="H39" i="73"/>
  <c r="H38" i="73"/>
  <c r="H37" i="73"/>
  <c r="H36" i="73"/>
  <c r="H35" i="73"/>
  <c r="H34" i="73"/>
  <c r="H33" i="73"/>
  <c r="H32" i="73"/>
  <c r="H31" i="73"/>
  <c r="H30" i="73"/>
  <c r="H29" i="73"/>
  <c r="H28" i="73"/>
  <c r="H27" i="73"/>
  <c r="H26" i="73"/>
  <c r="H25" i="73"/>
  <c r="H24" i="73"/>
  <c r="H23" i="73"/>
  <c r="H22" i="73"/>
  <c r="H21" i="73"/>
  <c r="H20" i="73"/>
  <c r="H19" i="73"/>
  <c r="H18" i="73"/>
  <c r="H17" i="73"/>
  <c r="H16" i="73"/>
  <c r="H15" i="73"/>
  <c r="H14" i="73"/>
  <c r="H13" i="73"/>
  <c r="H12" i="73"/>
  <c r="H11" i="73"/>
  <c r="H10" i="73"/>
  <c r="H9" i="73"/>
  <c r="H8" i="73"/>
  <c r="H7" i="73"/>
  <c r="H6" i="73"/>
  <c r="H5" i="73"/>
  <c r="H54" i="72"/>
  <c r="H53" i="72"/>
  <c r="H52" i="72"/>
  <c r="H51" i="72"/>
  <c r="H50" i="72"/>
  <c r="H49" i="72"/>
  <c r="H48" i="72"/>
  <c r="H47" i="72"/>
  <c r="H46" i="72"/>
  <c r="H45" i="72"/>
  <c r="H44" i="72"/>
  <c r="H43" i="72"/>
  <c r="H42" i="72"/>
  <c r="H41" i="72"/>
  <c r="H40" i="72"/>
  <c r="H39" i="72"/>
  <c r="H38" i="72"/>
  <c r="H37" i="72"/>
  <c r="H36" i="72"/>
  <c r="H35" i="72"/>
  <c r="H34" i="72"/>
  <c r="H33" i="72"/>
  <c r="H32" i="72"/>
  <c r="H31" i="72"/>
  <c r="H30" i="72"/>
  <c r="H29" i="72"/>
  <c r="H28" i="72"/>
  <c r="H27" i="72"/>
  <c r="H26" i="72"/>
  <c r="H25" i="72"/>
  <c r="H24" i="72"/>
  <c r="H23" i="72"/>
  <c r="H22" i="72"/>
  <c r="H21" i="72"/>
  <c r="H20" i="72"/>
  <c r="H19" i="72"/>
  <c r="H18" i="72"/>
  <c r="H17" i="72"/>
  <c r="H16" i="72"/>
  <c r="H15" i="72"/>
  <c r="H14" i="72"/>
  <c r="H13" i="72"/>
  <c r="H12" i="72"/>
  <c r="H11" i="72"/>
  <c r="H10" i="72"/>
  <c r="H9" i="72"/>
  <c r="H8" i="72"/>
  <c r="H7" i="72"/>
  <c r="H6" i="72"/>
  <c r="H5" i="72"/>
  <c r="H54" i="71"/>
  <c r="H53" i="71"/>
  <c r="H52" i="71"/>
  <c r="H51" i="71"/>
  <c r="H50" i="71"/>
  <c r="H49" i="71"/>
  <c r="H48" i="71"/>
  <c r="H47" i="71"/>
  <c r="H46" i="71"/>
  <c r="H45" i="71"/>
  <c r="H44" i="71"/>
  <c r="H43" i="71"/>
  <c r="H42" i="71"/>
  <c r="H41" i="71"/>
  <c r="H40" i="71"/>
  <c r="H39" i="71"/>
  <c r="H38" i="71"/>
  <c r="H37" i="71"/>
  <c r="H36" i="71"/>
  <c r="H35" i="71"/>
  <c r="H34" i="71"/>
  <c r="H33" i="71"/>
  <c r="H32" i="71"/>
  <c r="H31" i="71"/>
  <c r="H30" i="71"/>
  <c r="H29" i="71"/>
  <c r="H28" i="71"/>
  <c r="H27" i="71"/>
  <c r="H26" i="71"/>
  <c r="H25" i="71"/>
  <c r="H24" i="71"/>
  <c r="H23" i="71"/>
  <c r="H22" i="71"/>
  <c r="H21" i="71"/>
  <c r="H20" i="71"/>
  <c r="H19" i="71"/>
  <c r="H18" i="71"/>
  <c r="H17" i="71"/>
  <c r="H16" i="71"/>
  <c r="H15" i="71"/>
  <c r="H14" i="71"/>
  <c r="H13" i="71"/>
  <c r="H12" i="71"/>
  <c r="H11" i="71"/>
  <c r="H10" i="71"/>
  <c r="H9" i="71"/>
  <c r="H8" i="71"/>
  <c r="H7" i="71"/>
  <c r="H6" i="71"/>
  <c r="H5" i="71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7" i="70"/>
  <c r="H26" i="70"/>
  <c r="H25" i="70"/>
  <c r="H24" i="70"/>
  <c r="H23" i="70"/>
  <c r="H22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8" i="70"/>
  <c r="H7" i="70"/>
  <c r="H6" i="70"/>
  <c r="H5" i="70"/>
  <c r="H54" i="69"/>
  <c r="H53" i="69"/>
  <c r="H52" i="69"/>
  <c r="H51" i="69"/>
  <c r="H50" i="69"/>
  <c r="H49" i="69"/>
  <c r="H48" i="69"/>
  <c r="H47" i="69"/>
  <c r="H46" i="69"/>
  <c r="H45" i="69"/>
  <c r="H44" i="69"/>
  <c r="H43" i="69"/>
  <c r="H42" i="69"/>
  <c r="H41" i="69"/>
  <c r="H40" i="69"/>
  <c r="H39" i="69"/>
  <c r="H38" i="69"/>
  <c r="H37" i="69"/>
  <c r="H36" i="69"/>
  <c r="H35" i="69"/>
  <c r="H34" i="69"/>
  <c r="H33" i="69"/>
  <c r="H32" i="69"/>
  <c r="H31" i="69"/>
  <c r="H30" i="69"/>
  <c r="H29" i="69"/>
  <c r="H28" i="69"/>
  <c r="H27" i="69"/>
  <c r="H26" i="69"/>
  <c r="H25" i="69"/>
  <c r="H24" i="69"/>
  <c r="H23" i="69"/>
  <c r="H22" i="69"/>
  <c r="H21" i="69"/>
  <c r="H20" i="69"/>
  <c r="H19" i="69"/>
  <c r="H18" i="69"/>
  <c r="H17" i="69"/>
  <c r="H16" i="69"/>
  <c r="H15" i="69"/>
  <c r="H14" i="69"/>
  <c r="H13" i="69"/>
  <c r="H12" i="69"/>
  <c r="H11" i="69"/>
  <c r="H10" i="69"/>
  <c r="H9" i="69"/>
  <c r="H8" i="69"/>
  <c r="H7" i="69"/>
  <c r="H6" i="69"/>
  <c r="H5" i="69"/>
  <c r="H54" i="68"/>
  <c r="H53" i="68"/>
  <c r="H52" i="68"/>
  <c r="H51" i="68"/>
  <c r="H50" i="68"/>
  <c r="H49" i="68"/>
  <c r="H48" i="68"/>
  <c r="H47" i="68"/>
  <c r="H46" i="68"/>
  <c r="H45" i="68"/>
  <c r="H44" i="68"/>
  <c r="H43" i="68"/>
  <c r="H42" i="68"/>
  <c r="H41" i="68"/>
  <c r="H40" i="68"/>
  <c r="H39" i="68"/>
  <c r="H38" i="68"/>
  <c r="H37" i="68"/>
  <c r="H36" i="68"/>
  <c r="H35" i="68"/>
  <c r="H34" i="68"/>
  <c r="H33" i="68"/>
  <c r="H32" i="68"/>
  <c r="H31" i="68"/>
  <c r="H30" i="68"/>
  <c r="H29" i="68"/>
  <c r="H28" i="68"/>
  <c r="H27" i="68"/>
  <c r="H26" i="68"/>
  <c r="H25" i="68"/>
  <c r="H24" i="68"/>
  <c r="H23" i="68"/>
  <c r="H22" i="68"/>
  <c r="H21" i="68"/>
  <c r="H20" i="68"/>
  <c r="H19" i="68"/>
  <c r="H18" i="68"/>
  <c r="H17" i="68"/>
  <c r="H16" i="68"/>
  <c r="H15" i="68"/>
  <c r="H14" i="68"/>
  <c r="H13" i="68"/>
  <c r="H12" i="68"/>
  <c r="H11" i="68"/>
  <c r="H10" i="68"/>
  <c r="H9" i="68"/>
  <c r="H8" i="68"/>
  <c r="H7" i="68"/>
  <c r="H6" i="68"/>
  <c r="H5" i="68"/>
  <c r="H54" i="67"/>
  <c r="H53" i="67"/>
  <c r="H52" i="67"/>
  <c r="H51" i="67"/>
  <c r="H50" i="67"/>
  <c r="H49" i="67"/>
  <c r="H48" i="67"/>
  <c r="H47" i="67"/>
  <c r="H46" i="67"/>
  <c r="H45" i="67"/>
  <c r="H44" i="67"/>
  <c r="H43" i="67"/>
  <c r="H42" i="67"/>
  <c r="H41" i="67"/>
  <c r="H40" i="67"/>
  <c r="H39" i="67"/>
  <c r="H38" i="67"/>
  <c r="H37" i="67"/>
  <c r="H36" i="67"/>
  <c r="H35" i="67"/>
  <c r="H34" i="67"/>
  <c r="H33" i="67"/>
  <c r="H32" i="67"/>
  <c r="H31" i="67"/>
  <c r="H30" i="67"/>
  <c r="H29" i="67"/>
  <c r="H28" i="67"/>
  <c r="H27" i="67"/>
  <c r="H26" i="67"/>
  <c r="H25" i="67"/>
  <c r="H24" i="67"/>
  <c r="H23" i="67"/>
  <c r="H22" i="67"/>
  <c r="H21" i="67"/>
  <c r="H20" i="67"/>
  <c r="H19" i="67"/>
  <c r="H18" i="67"/>
  <c r="H17" i="67"/>
  <c r="H16" i="67"/>
  <c r="H15" i="67"/>
  <c r="H14" i="67"/>
  <c r="H13" i="67"/>
  <c r="H12" i="67"/>
  <c r="H11" i="67"/>
  <c r="H10" i="67"/>
  <c r="H9" i="67"/>
  <c r="H8" i="67"/>
  <c r="H7" i="67"/>
  <c r="H6" i="67"/>
  <c r="H5" i="67"/>
  <c r="H54" i="66"/>
  <c r="H53" i="66"/>
  <c r="H52" i="66"/>
  <c r="H51" i="66"/>
  <c r="H50" i="66"/>
  <c r="H49" i="66"/>
  <c r="H48" i="66"/>
  <c r="H47" i="66"/>
  <c r="H46" i="66"/>
  <c r="H45" i="66"/>
  <c r="H44" i="66"/>
  <c r="H43" i="66"/>
  <c r="H42" i="66"/>
  <c r="H41" i="66"/>
  <c r="H40" i="66"/>
  <c r="H39" i="66"/>
  <c r="H38" i="66"/>
  <c r="H37" i="66"/>
  <c r="H36" i="66"/>
  <c r="H35" i="66"/>
  <c r="H34" i="66"/>
  <c r="H33" i="66"/>
  <c r="H32" i="66"/>
  <c r="H31" i="66"/>
  <c r="H30" i="66"/>
  <c r="H29" i="66"/>
  <c r="H28" i="66"/>
  <c r="H27" i="66"/>
  <c r="H26" i="66"/>
  <c r="H25" i="66"/>
  <c r="H24" i="66"/>
  <c r="H23" i="66"/>
  <c r="H22" i="66"/>
  <c r="H21" i="66"/>
  <c r="H20" i="66"/>
  <c r="H19" i="66"/>
  <c r="H18" i="66"/>
  <c r="H17" i="66"/>
  <c r="H16" i="66"/>
  <c r="H15" i="66"/>
  <c r="H14" i="66"/>
  <c r="H13" i="66"/>
  <c r="H12" i="66"/>
  <c r="H11" i="66"/>
  <c r="H10" i="66"/>
  <c r="H9" i="66"/>
  <c r="H8" i="66"/>
  <c r="H7" i="66"/>
  <c r="H6" i="66"/>
  <c r="H5" i="66"/>
  <c r="H54" i="65"/>
  <c r="H53" i="65"/>
  <c r="H52" i="65"/>
  <c r="H51" i="65"/>
  <c r="H50" i="65"/>
  <c r="H49" i="65"/>
  <c r="H48" i="65"/>
  <c r="H47" i="65"/>
  <c r="H46" i="65"/>
  <c r="H45" i="65"/>
  <c r="H44" i="65"/>
  <c r="H43" i="65"/>
  <c r="H42" i="65"/>
  <c r="H41" i="65"/>
  <c r="H40" i="65"/>
  <c r="H39" i="65"/>
  <c r="H38" i="65"/>
  <c r="H37" i="65"/>
  <c r="H36" i="65"/>
  <c r="H35" i="65"/>
  <c r="H34" i="65"/>
  <c r="H33" i="65"/>
  <c r="H32" i="65"/>
  <c r="H31" i="65"/>
  <c r="H30" i="65"/>
  <c r="H29" i="65"/>
  <c r="H28" i="65"/>
  <c r="H27" i="65"/>
  <c r="H26" i="65"/>
  <c r="H25" i="65"/>
  <c r="H24" i="65"/>
  <c r="H23" i="65"/>
  <c r="H22" i="65"/>
  <c r="H21" i="65"/>
  <c r="H20" i="65"/>
  <c r="H19" i="65"/>
  <c r="H18" i="65"/>
  <c r="H17" i="65"/>
  <c r="H16" i="65"/>
  <c r="H15" i="65"/>
  <c r="H14" i="65"/>
  <c r="H13" i="65"/>
  <c r="H12" i="65"/>
  <c r="H11" i="65"/>
  <c r="H10" i="65"/>
  <c r="H9" i="65"/>
  <c r="H8" i="65"/>
  <c r="H7" i="65"/>
  <c r="H6" i="65"/>
  <c r="H5" i="65"/>
  <c r="H54" i="64"/>
  <c r="H53" i="64"/>
  <c r="H52" i="64"/>
  <c r="H51" i="64"/>
  <c r="H50" i="64"/>
  <c r="H49" i="64"/>
  <c r="H48" i="64"/>
  <c r="H47" i="64"/>
  <c r="H46" i="64"/>
  <c r="H45" i="64"/>
  <c r="H44" i="64"/>
  <c r="H43" i="64"/>
  <c r="H42" i="64"/>
  <c r="H41" i="64"/>
  <c r="H40" i="64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H8" i="64"/>
  <c r="H7" i="64"/>
  <c r="H6" i="64"/>
  <c r="H5" i="64"/>
  <c r="H54" i="63"/>
  <c r="H53" i="63"/>
  <c r="H52" i="63"/>
  <c r="H51" i="63"/>
  <c r="H50" i="63"/>
  <c r="H49" i="63"/>
  <c r="H48" i="63"/>
  <c r="H47" i="63"/>
  <c r="H46" i="63"/>
  <c r="H45" i="63"/>
  <c r="H44" i="63"/>
  <c r="H43" i="63"/>
  <c r="H42" i="63"/>
  <c r="H41" i="63"/>
  <c r="H40" i="63"/>
  <c r="H39" i="63"/>
  <c r="H38" i="63"/>
  <c r="H37" i="63"/>
  <c r="H36" i="63"/>
  <c r="H35" i="63"/>
  <c r="H34" i="63"/>
  <c r="H33" i="63"/>
  <c r="H32" i="63"/>
  <c r="H31" i="63"/>
  <c r="H30" i="63"/>
  <c r="H29" i="63"/>
  <c r="H28" i="63"/>
  <c r="H27" i="63"/>
  <c r="H26" i="63"/>
  <c r="H25" i="63"/>
  <c r="H24" i="63"/>
  <c r="H23" i="63"/>
  <c r="H22" i="63"/>
  <c r="H21" i="63"/>
  <c r="H20" i="63"/>
  <c r="H19" i="63"/>
  <c r="H18" i="63"/>
  <c r="H17" i="63"/>
  <c r="H16" i="63"/>
  <c r="H15" i="63"/>
  <c r="H14" i="63"/>
  <c r="H13" i="63"/>
  <c r="H12" i="63"/>
  <c r="H11" i="63"/>
  <c r="H10" i="63"/>
  <c r="H9" i="63"/>
  <c r="H8" i="63"/>
  <c r="H7" i="63"/>
  <c r="H6" i="63"/>
  <c r="H5" i="63"/>
  <c r="H54" i="62"/>
  <c r="H53" i="62"/>
  <c r="H52" i="62"/>
  <c r="H51" i="62"/>
  <c r="H50" i="62"/>
  <c r="H49" i="62"/>
  <c r="H48" i="62"/>
  <c r="H47" i="62"/>
  <c r="H46" i="62"/>
  <c r="H45" i="62"/>
  <c r="H44" i="62"/>
  <c r="H43" i="62"/>
  <c r="H42" i="62"/>
  <c r="H41" i="62"/>
  <c r="H40" i="62"/>
  <c r="H39" i="62"/>
  <c r="H38" i="62"/>
  <c r="H37" i="62"/>
  <c r="H36" i="62"/>
  <c r="H35" i="62"/>
  <c r="H34" i="62"/>
  <c r="H33" i="62"/>
  <c r="H32" i="62"/>
  <c r="H31" i="62"/>
  <c r="H30" i="62"/>
  <c r="H29" i="62"/>
  <c r="H28" i="62"/>
  <c r="H27" i="62"/>
  <c r="H26" i="62"/>
  <c r="H25" i="62"/>
  <c r="H24" i="62"/>
  <c r="H23" i="62"/>
  <c r="H22" i="62"/>
  <c r="H21" i="62"/>
  <c r="H20" i="62"/>
  <c r="H19" i="62"/>
  <c r="H18" i="62"/>
  <c r="H17" i="62"/>
  <c r="H16" i="62"/>
  <c r="H15" i="62"/>
  <c r="H14" i="62"/>
  <c r="H13" i="62"/>
  <c r="H12" i="62"/>
  <c r="H11" i="62"/>
  <c r="H10" i="62"/>
  <c r="H9" i="62"/>
  <c r="H8" i="62"/>
  <c r="H7" i="62"/>
  <c r="H6" i="62"/>
  <c r="H5" i="62"/>
  <c r="H54" i="61"/>
  <c r="H53" i="61"/>
  <c r="H52" i="61"/>
  <c r="H51" i="61"/>
  <c r="H50" i="61"/>
  <c r="H49" i="61"/>
  <c r="H48" i="61"/>
  <c r="H47" i="61"/>
  <c r="H46" i="61"/>
  <c r="H45" i="61"/>
  <c r="H44" i="61"/>
  <c r="H43" i="61"/>
  <c r="H42" i="61"/>
  <c r="H41" i="61"/>
  <c r="H40" i="61"/>
  <c r="H39" i="61"/>
  <c r="H38" i="61"/>
  <c r="H37" i="61"/>
  <c r="H36" i="61"/>
  <c r="H35" i="61"/>
  <c r="H34" i="61"/>
  <c r="H33" i="61"/>
  <c r="H32" i="61"/>
  <c r="H31" i="61"/>
  <c r="H30" i="61"/>
  <c r="H29" i="61"/>
  <c r="H28" i="61"/>
  <c r="H27" i="61"/>
  <c r="H26" i="61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H8" i="61"/>
  <c r="H7" i="61"/>
  <c r="H6" i="61"/>
  <c r="H5" i="61"/>
  <c r="H54" i="60"/>
  <c r="H53" i="60"/>
  <c r="H52" i="60"/>
  <c r="H51" i="60"/>
  <c r="H50" i="60"/>
  <c r="H49" i="60"/>
  <c r="H48" i="60"/>
  <c r="H47" i="60"/>
  <c r="H46" i="60"/>
  <c r="H45" i="60"/>
  <c r="H44" i="60"/>
  <c r="H43" i="60"/>
  <c r="H42" i="60"/>
  <c r="H41" i="60"/>
  <c r="H40" i="60"/>
  <c r="H39" i="60"/>
  <c r="H38" i="60"/>
  <c r="H37" i="60"/>
  <c r="H36" i="60"/>
  <c r="H35" i="60"/>
  <c r="H34" i="60"/>
  <c r="H33" i="60"/>
  <c r="H32" i="60"/>
  <c r="H31" i="60"/>
  <c r="H30" i="60"/>
  <c r="H29" i="60"/>
  <c r="H28" i="60"/>
  <c r="H27" i="60"/>
  <c r="H26" i="60"/>
  <c r="H25" i="60"/>
  <c r="H24" i="60"/>
  <c r="H23" i="60"/>
  <c r="H22" i="60"/>
  <c r="H21" i="60"/>
  <c r="H20" i="60"/>
  <c r="H19" i="60"/>
  <c r="H18" i="60"/>
  <c r="H17" i="60"/>
  <c r="H16" i="60"/>
  <c r="H15" i="60"/>
  <c r="H14" i="60"/>
  <c r="H13" i="60"/>
  <c r="H12" i="60"/>
  <c r="H11" i="60"/>
  <c r="H10" i="60"/>
  <c r="H9" i="60"/>
  <c r="H8" i="60"/>
  <c r="H7" i="60"/>
  <c r="H6" i="60"/>
  <c r="H5" i="60"/>
  <c r="H54" i="59"/>
  <c r="H53" i="59"/>
  <c r="H52" i="59"/>
  <c r="H51" i="59"/>
  <c r="H50" i="59"/>
  <c r="H49" i="59"/>
  <c r="H48" i="59"/>
  <c r="H47" i="59"/>
  <c r="H46" i="59"/>
  <c r="H45" i="59"/>
  <c r="H44" i="59"/>
  <c r="H43" i="59"/>
  <c r="H42" i="59"/>
  <c r="H41" i="59"/>
  <c r="H40" i="59"/>
  <c r="H39" i="59"/>
  <c r="H38" i="59"/>
  <c r="H37" i="59"/>
  <c r="H36" i="59"/>
  <c r="H35" i="59"/>
  <c r="H34" i="59"/>
  <c r="H33" i="59"/>
  <c r="H32" i="59"/>
  <c r="H31" i="59"/>
  <c r="H30" i="59"/>
  <c r="H29" i="59"/>
  <c r="H28" i="59"/>
  <c r="H27" i="59"/>
  <c r="H26" i="59"/>
  <c r="H25" i="59"/>
  <c r="H24" i="59"/>
  <c r="H23" i="59"/>
  <c r="H22" i="59"/>
  <c r="H21" i="59"/>
  <c r="H20" i="59"/>
  <c r="H19" i="59"/>
  <c r="H18" i="59"/>
  <c r="H17" i="59"/>
  <c r="H16" i="59"/>
  <c r="H15" i="59"/>
  <c r="H14" i="59"/>
  <c r="H13" i="59"/>
  <c r="H12" i="59"/>
  <c r="H11" i="59"/>
  <c r="H10" i="59"/>
  <c r="H9" i="59"/>
  <c r="H8" i="59"/>
  <c r="H7" i="59"/>
  <c r="H6" i="59"/>
  <c r="H5" i="59"/>
  <c r="H54" i="58"/>
  <c r="H53" i="58"/>
  <c r="H52" i="58"/>
  <c r="H51" i="58"/>
  <c r="H50" i="58"/>
  <c r="H49" i="58"/>
  <c r="H48" i="58"/>
  <c r="H47" i="58"/>
  <c r="H46" i="58"/>
  <c r="H45" i="58"/>
  <c r="H44" i="58"/>
  <c r="H43" i="58"/>
  <c r="H42" i="58"/>
  <c r="H41" i="58"/>
  <c r="H40" i="58"/>
  <c r="H39" i="58"/>
  <c r="H38" i="58"/>
  <c r="H37" i="58"/>
  <c r="H36" i="58"/>
  <c r="H35" i="58"/>
  <c r="H34" i="58"/>
  <c r="H33" i="58"/>
  <c r="H32" i="58"/>
  <c r="H31" i="58"/>
  <c r="H30" i="58"/>
  <c r="H29" i="58"/>
  <c r="H28" i="58"/>
  <c r="H27" i="58"/>
  <c r="H26" i="58"/>
  <c r="H25" i="58"/>
  <c r="H24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H8" i="58"/>
  <c r="H7" i="58"/>
  <c r="H6" i="58"/>
  <c r="H5" i="58"/>
  <c r="H54" i="57"/>
  <c r="H53" i="57"/>
  <c r="H52" i="57"/>
  <c r="H51" i="57"/>
  <c r="H50" i="57"/>
  <c r="H49" i="57"/>
  <c r="H48" i="57"/>
  <c r="H47" i="57"/>
  <c r="H46" i="57"/>
  <c r="H45" i="57"/>
  <c r="H44" i="57"/>
  <c r="H43" i="57"/>
  <c r="H42" i="57"/>
  <c r="H41" i="57"/>
  <c r="H40" i="57"/>
  <c r="H39" i="57"/>
  <c r="H38" i="57"/>
  <c r="H37" i="57"/>
  <c r="H36" i="57"/>
  <c r="H35" i="57"/>
  <c r="H34" i="57"/>
  <c r="H33" i="57"/>
  <c r="H32" i="57"/>
  <c r="H31" i="57"/>
  <c r="H30" i="57"/>
  <c r="H29" i="57"/>
  <c r="H28" i="57"/>
  <c r="H27" i="57"/>
  <c r="H26" i="57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H8" i="57"/>
  <c r="H7" i="57"/>
  <c r="H6" i="57"/>
  <c r="H5" i="57"/>
  <c r="H54" i="56"/>
  <c r="H53" i="56"/>
  <c r="H52" i="56"/>
  <c r="H51" i="56"/>
  <c r="H50" i="56"/>
  <c r="H49" i="56"/>
  <c r="H48" i="56"/>
  <c r="H47" i="56"/>
  <c r="H46" i="56"/>
  <c r="H45" i="56"/>
  <c r="H44" i="56"/>
  <c r="H43" i="56"/>
  <c r="H42" i="56"/>
  <c r="H41" i="56"/>
  <c r="H40" i="56"/>
  <c r="H39" i="56"/>
  <c r="H38" i="56"/>
  <c r="H37" i="56"/>
  <c r="H36" i="56"/>
  <c r="H35" i="56"/>
  <c r="H34" i="56"/>
  <c r="H33" i="56"/>
  <c r="H32" i="56"/>
  <c r="H31" i="56"/>
  <c r="H30" i="56"/>
  <c r="H29" i="56"/>
  <c r="H28" i="56"/>
  <c r="H27" i="56"/>
  <c r="H26" i="56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H8" i="56"/>
  <c r="H7" i="56"/>
  <c r="H6" i="56"/>
  <c r="H5" i="56"/>
  <c r="H54" i="55"/>
  <c r="H53" i="55"/>
  <c r="H52" i="55"/>
  <c r="H51" i="55"/>
  <c r="H50" i="55"/>
  <c r="H49" i="55"/>
  <c r="H48" i="55"/>
  <c r="H47" i="55"/>
  <c r="H46" i="55"/>
  <c r="H45" i="55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8" i="55"/>
  <c r="H7" i="55"/>
  <c r="H6" i="55"/>
  <c r="H5" i="55"/>
  <c r="H54" i="54"/>
  <c r="H53" i="54"/>
  <c r="H52" i="54"/>
  <c r="H51" i="54"/>
  <c r="H50" i="54"/>
  <c r="H49" i="54"/>
  <c r="H48" i="54"/>
  <c r="H47" i="54"/>
  <c r="H46" i="54"/>
  <c r="H45" i="54"/>
  <c r="H44" i="54"/>
  <c r="H43" i="54"/>
  <c r="H42" i="54"/>
  <c r="H41" i="54"/>
  <c r="H40" i="54"/>
  <c r="H39" i="54"/>
  <c r="H38" i="54"/>
  <c r="H37" i="54"/>
  <c r="H36" i="54"/>
  <c r="H35" i="54"/>
  <c r="H34" i="54"/>
  <c r="H33" i="54"/>
  <c r="H32" i="54"/>
  <c r="H31" i="54"/>
  <c r="H30" i="54"/>
  <c r="H29" i="54"/>
  <c r="H28" i="54"/>
  <c r="H27" i="54"/>
  <c r="H26" i="54"/>
  <c r="H25" i="54"/>
  <c r="H24" i="54"/>
  <c r="H23" i="54"/>
  <c r="H22" i="54"/>
  <c r="H21" i="54"/>
  <c r="H20" i="54"/>
  <c r="H19" i="54"/>
  <c r="H18" i="54"/>
  <c r="H17" i="54"/>
  <c r="H16" i="54"/>
  <c r="H15" i="54"/>
  <c r="H14" i="54"/>
  <c r="H13" i="54"/>
  <c r="H12" i="54"/>
  <c r="H11" i="54"/>
  <c r="H10" i="54"/>
  <c r="H9" i="54"/>
  <c r="H8" i="54"/>
  <c r="H7" i="54"/>
  <c r="H6" i="54"/>
  <c r="H5" i="54"/>
  <c r="H54" i="53"/>
  <c r="H53" i="53"/>
  <c r="H52" i="53"/>
  <c r="H51" i="53"/>
  <c r="H50" i="53"/>
  <c r="H49" i="53"/>
  <c r="H48" i="53"/>
  <c r="H47" i="53"/>
  <c r="H46" i="53"/>
  <c r="H45" i="53"/>
  <c r="H44" i="53"/>
  <c r="H43" i="53"/>
  <c r="H42" i="53"/>
  <c r="H41" i="53"/>
  <c r="H40" i="53"/>
  <c r="H39" i="53"/>
  <c r="H38" i="53"/>
  <c r="H37" i="53"/>
  <c r="H36" i="53"/>
  <c r="H35" i="53"/>
  <c r="H34" i="53"/>
  <c r="H33" i="53"/>
  <c r="H32" i="53"/>
  <c r="H31" i="53"/>
  <c r="H30" i="53"/>
  <c r="H29" i="53"/>
  <c r="H28" i="53"/>
  <c r="H27" i="53"/>
  <c r="H26" i="53"/>
  <c r="H25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8" i="53"/>
  <c r="H7" i="53"/>
  <c r="H6" i="53"/>
  <c r="H5" i="53"/>
  <c r="H54" i="52"/>
  <c r="H53" i="52"/>
  <c r="H52" i="52"/>
  <c r="H51" i="52"/>
  <c r="H50" i="52"/>
  <c r="H49" i="52"/>
  <c r="H48" i="52"/>
  <c r="H47" i="52"/>
  <c r="H46" i="52"/>
  <c r="H45" i="52"/>
  <c r="H44" i="52"/>
  <c r="H43" i="52"/>
  <c r="H42" i="52"/>
  <c r="H41" i="52"/>
  <c r="H40" i="52"/>
  <c r="H39" i="52"/>
  <c r="H38" i="52"/>
  <c r="H37" i="52"/>
  <c r="H36" i="52"/>
  <c r="H35" i="52"/>
  <c r="H34" i="52"/>
  <c r="H33" i="52"/>
  <c r="H32" i="52"/>
  <c r="H31" i="52"/>
  <c r="H30" i="52"/>
  <c r="H29" i="52"/>
  <c r="H28" i="52"/>
  <c r="H27" i="52"/>
  <c r="H26" i="52"/>
  <c r="H25" i="52"/>
  <c r="H24" i="52"/>
  <c r="H23" i="52"/>
  <c r="H22" i="52"/>
  <c r="H21" i="52"/>
  <c r="H20" i="52"/>
  <c r="H19" i="52"/>
  <c r="H18" i="52"/>
  <c r="H17" i="52"/>
  <c r="H16" i="52"/>
  <c r="H15" i="52"/>
  <c r="H14" i="52"/>
  <c r="H13" i="52"/>
  <c r="H12" i="52"/>
  <c r="H11" i="52"/>
  <c r="H10" i="52"/>
  <c r="H9" i="52"/>
  <c r="H8" i="52"/>
  <c r="H7" i="52"/>
  <c r="H6" i="52"/>
  <c r="H5" i="52"/>
  <c r="C3" i="101"/>
  <c r="C3" i="100"/>
  <c r="C3" i="99"/>
  <c r="C3" i="98"/>
  <c r="C3" i="97"/>
  <c r="C3" i="96"/>
  <c r="C3" i="95"/>
  <c r="C3" i="94"/>
  <c r="C3" i="93"/>
  <c r="C3" i="92"/>
  <c r="C3" i="91"/>
  <c r="C3" i="90"/>
  <c r="C3" i="89"/>
  <c r="C3" i="88"/>
  <c r="C3" i="86"/>
  <c r="C3" i="85"/>
  <c r="C3" i="84"/>
  <c r="C3" i="83"/>
  <c r="C3" i="82"/>
  <c r="C3" i="81"/>
  <c r="C3" i="80"/>
  <c r="C3" i="79"/>
  <c r="C3" i="78"/>
  <c r="C3" i="77"/>
  <c r="C3" i="76"/>
  <c r="C3" i="75"/>
  <c r="C3" i="74"/>
  <c r="C3" i="73"/>
  <c r="C3" i="72"/>
  <c r="C3" i="71"/>
  <c r="C3" i="70"/>
  <c r="C3" i="69"/>
  <c r="C3" i="68"/>
  <c r="C3" i="67"/>
  <c r="C3" i="66"/>
  <c r="C3" i="64"/>
  <c r="C3" i="62"/>
  <c r="C3" i="60"/>
  <c r="C3" i="58"/>
  <c r="C3" i="56"/>
  <c r="C3" i="54"/>
  <c r="H55" i="59" l="1"/>
  <c r="H55" i="63"/>
  <c r="H55" i="67"/>
  <c r="H55" i="71"/>
  <c r="H55" i="75"/>
  <c r="H55" i="79"/>
  <c r="H55" i="83"/>
  <c r="H55" i="87"/>
  <c r="H55" i="95"/>
  <c r="H55" i="96"/>
  <c r="H55" i="99"/>
  <c r="H55" i="100"/>
  <c r="H55" i="56"/>
  <c r="H55" i="60"/>
  <c r="H55" i="64"/>
  <c r="H55" i="68"/>
  <c r="H55" i="72"/>
  <c r="H55" i="76"/>
  <c r="H55" i="80"/>
  <c r="H55" i="84"/>
  <c r="H55" i="88"/>
  <c r="H55" i="89"/>
  <c r="H55" i="92"/>
  <c r="H55" i="57"/>
  <c r="H55" i="61"/>
  <c r="H55" i="65"/>
  <c r="H55" i="69"/>
  <c r="H55" i="73"/>
  <c r="H55" i="77"/>
  <c r="H55" i="81"/>
  <c r="H55" i="85"/>
  <c r="H55" i="90"/>
  <c r="H55" i="93"/>
  <c r="H55" i="94"/>
  <c r="H55" i="97"/>
  <c r="H55" i="98"/>
  <c r="H55" i="54"/>
  <c r="H55" i="58"/>
  <c r="H55" i="62"/>
  <c r="H55" i="66"/>
  <c r="H55" i="70"/>
  <c r="H55" i="74"/>
  <c r="H55" i="78"/>
  <c r="H55" i="82"/>
  <c r="H55" i="86"/>
  <c r="H55" i="101"/>
  <c r="H55" i="52"/>
  <c r="C3" i="55"/>
  <c r="C3" i="57"/>
  <c r="C3" i="59"/>
  <c r="C3" i="53"/>
  <c r="H55" i="55"/>
  <c r="C3" i="61"/>
  <c r="C3" i="65"/>
  <c r="C3" i="63"/>
  <c r="H55" i="5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2D1879-BEA4-4C0E-AB2B-AE7996D890E2}" name="Excel VERESİYE - HESAP DEFTERİ" type="100" refreshedVersion="0">
    <extLst>
      <ext xmlns:x15="http://schemas.microsoft.com/office/spreadsheetml/2010/11/main" uri="{DE250136-89BD-433C-8126-D09CA5730AF9}">
        <x15:connection id="45fd86a9-d3a3-4016-9e85-60a11622e26d"/>
      </ext>
    </extLst>
  </connection>
  <connection id="2" xr16:uid="{5EB5F469-2CF6-4C8B-90A4-7197285D3A3D}" keepAlive="1" name="ThisWorkbookDataModel" description="Veri Model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<sst xmlns="http://schemas.openxmlformats.org/spreadsheetml/2006/main" count="1353" uniqueCount="78">
  <si>
    <t>KESİLDİ</t>
  </si>
  <si>
    <t>KESİLMEDİ</t>
  </si>
  <si>
    <t>C4</t>
  </si>
  <si>
    <t>C12</t>
  </si>
  <si>
    <t>C41</t>
  </si>
  <si>
    <t>S.NO</t>
  </si>
  <si>
    <t>ÖDEME</t>
  </si>
  <si>
    <t>C1M</t>
  </si>
  <si>
    <t>MALZEME SEVK FİŞİ</t>
  </si>
  <si>
    <t>FİŞ NO</t>
  </si>
  <si>
    <t>TARİH</t>
  </si>
  <si>
    <t>MALZEME ADI</t>
  </si>
  <si>
    <t>ADET/MT</t>
  </si>
  <si>
    <t>BRM FİYAT</t>
  </si>
  <si>
    <t>TUTAR</t>
  </si>
  <si>
    <t>FATURA</t>
  </si>
  <si>
    <t>SERAMİK</t>
  </si>
  <si>
    <t>GÖKÇENAY A.Ş.</t>
  </si>
  <si>
    <t>EFT</t>
  </si>
  <si>
    <t>SEVK FİŞİ</t>
  </si>
  <si>
    <t>KALECİK ŞANTİYESİ</t>
  </si>
  <si>
    <t xml:space="preserve">GÖKÇENAY AŞ. &amp; DİRENÇ </t>
  </si>
  <si>
    <t xml:space="preserve">ÇEK </t>
  </si>
  <si>
    <t>ET &amp; BALIK KOMBİNESİ</t>
  </si>
  <si>
    <t>UYUM YAPI A.Ş.</t>
  </si>
  <si>
    <t>NAKİT</t>
  </si>
  <si>
    <t>ANKARA / POLATLI ŞANTİYESİ</t>
  </si>
  <si>
    <t xml:space="preserve">UYUM YAPI &amp; ASYA RAY </t>
  </si>
  <si>
    <t>MANİSA / AKHİSAR ŞANTİYESİ</t>
  </si>
  <si>
    <t>FATURASIZ</t>
  </si>
  <si>
    <t>OSMANİYE / KADİRLİ ŞANTİYESİ</t>
  </si>
  <si>
    <t>FİŞ TOPLAMI</t>
  </si>
  <si>
    <t>C2M</t>
  </si>
  <si>
    <t>C3M</t>
  </si>
  <si>
    <t>C5M</t>
  </si>
  <si>
    <t>C6M</t>
  </si>
  <si>
    <t>C7M</t>
  </si>
  <si>
    <t>C8M</t>
  </si>
  <si>
    <t>C9M</t>
  </si>
  <si>
    <t>C10M</t>
  </si>
  <si>
    <t>C11M</t>
  </si>
  <si>
    <t>C13M</t>
  </si>
  <si>
    <t>C14M</t>
  </si>
  <si>
    <t>C15M</t>
  </si>
  <si>
    <t>C16M</t>
  </si>
  <si>
    <t>C17M</t>
  </si>
  <si>
    <t>C18M</t>
  </si>
  <si>
    <t>C19M</t>
  </si>
  <si>
    <t>C20M</t>
  </si>
  <si>
    <t>C21M</t>
  </si>
  <si>
    <t>C22M</t>
  </si>
  <si>
    <t>C23M</t>
  </si>
  <si>
    <t>C24M</t>
  </si>
  <si>
    <t>C25M</t>
  </si>
  <si>
    <t>C26M</t>
  </si>
  <si>
    <t>C27M</t>
  </si>
  <si>
    <t>C28M</t>
  </si>
  <si>
    <t>C29M</t>
  </si>
  <si>
    <t>C30M</t>
  </si>
  <si>
    <t>C31M</t>
  </si>
  <si>
    <t>C32M</t>
  </si>
  <si>
    <t>C33M</t>
  </si>
  <si>
    <t>C34M</t>
  </si>
  <si>
    <t>C35M</t>
  </si>
  <si>
    <t>C36M</t>
  </si>
  <si>
    <t>C37M</t>
  </si>
  <si>
    <t>C38M</t>
  </si>
  <si>
    <t>C39M</t>
  </si>
  <si>
    <t>C40M</t>
  </si>
  <si>
    <t>C42M</t>
  </si>
  <si>
    <t>C43M</t>
  </si>
  <si>
    <t>C44M</t>
  </si>
  <si>
    <t>C45M</t>
  </si>
  <si>
    <t>C46M</t>
  </si>
  <si>
    <t>C47M</t>
  </si>
  <si>
    <t>C48M</t>
  </si>
  <si>
    <t>C49M</t>
  </si>
  <si>
    <t>C50M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</si>
</sst>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₺&quot;#,##0.00"/>
    <numFmt numFmtId="165" formatCode="#,##0.00\ &quot;TL&quot;"/>
    <numFmt numFmtId="166" formatCode="dd\.mm\.yyyy"/>
  </numFmts>
  <fonts count="12" x14ac:knownFonts="1">
    <font>
      <sz val="11"/>
      <color theme="1"/>
      <name val="Calibri"/>
    </font>
    <font>
      <b/>
      <sz val="12"/>
      <color rgb="FFFFFFFF"/>
      <name val="Calibri"/>
      <family val="2"/>
      <charset val="162"/>
    </font>
    <font>
      <sz val="11"/>
      <name val="Calibri"/>
      <family val="2"/>
      <charset val="162"/>
    </font>
    <font>
      <b/>
      <sz val="12"/>
      <color theme="0"/>
      <name val="Calibri"/>
      <family val="2"/>
      <charset val="162"/>
    </font>
    <font>
      <b/>
      <sz val="12"/>
      <color theme="1"/>
      <name val="Calibri"/>
      <family val="2"/>
      <charset val="162"/>
    </font>
    <font>
      <b/>
      <sz val="16"/>
      <color theme="1"/>
      <name val="Calibri"/>
      <family val="2"/>
      <charset val="162"/>
    </font>
    <font>
      <b/>
      <sz val="14"/>
      <color theme="1"/>
      <name val="Calibri"/>
      <family val="2"/>
      <charset val="162"/>
    </font>
    <font>
      <b/>
      <sz val="16"/>
      <color rgb="FF000000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2"/>
      <color theme="1"/>
      <name val="Calibri"/>
      <family val="2"/>
      <charset val="162"/>
    </font>
    <font>
      <sz val="11"/>
      <color theme="0"/>
      <name val="Calibri"/>
      <family val="2"/>
      <charset val="162"/>
    </font>
    <font>
      <b/>
      <sz val="12"/>
      <color theme="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3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/>
    <xf numFmtId="0" fontId="4" fillId="4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164" fontId="4" fillId="0" borderId="2" xfId="0" applyNumberFormat="1" applyFont="1" applyBorder="1" applyAlignment="1">
      <alignment vertical="center" wrapText="1"/>
    </xf>
    <xf numFmtId="165" fontId="4" fillId="2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165" fontId="4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Font="1" applyAlignment="1"/>
    <xf numFmtId="0" fontId="6" fillId="4" borderId="8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10" fillId="0" borderId="0" xfId="0" applyFont="1" applyAlignment="1"/>
    <xf numFmtId="165" fontId="11" fillId="0" borderId="2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2" fillId="0" borderId="7" xfId="0" applyNumberFormat="1" applyFont="1" applyBorder="1"/>
    <xf numFmtId="0" fontId="3" fillId="3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63" Type="http://schemas.openxmlformats.org/officeDocument/2006/relationships/customXml" Target="../customXml/item6.xml"/><Relationship Id="rId68" Type="http://schemas.openxmlformats.org/officeDocument/2006/relationships/customXml" Target="../customXml/item11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8" Type="http://schemas.openxmlformats.org/officeDocument/2006/relationships/customXml" Target="../customXml/item1.xml"/><Relationship Id="rId66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61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60" Type="http://schemas.openxmlformats.org/officeDocument/2006/relationships/customXml" Target="../customXml/item3.xml"/><Relationship Id="rId65" Type="http://schemas.openxmlformats.org/officeDocument/2006/relationships/customXml" Target="../customXml/item8.xml"/><Relationship Id="rId73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powerPivotData" Target="model/item.data"/><Relationship Id="rId64" Type="http://schemas.openxmlformats.org/officeDocument/2006/relationships/customXml" Target="../customXml/item7.xml"/><Relationship Id="rId69" Type="http://schemas.openxmlformats.org/officeDocument/2006/relationships/customXml" Target="../customXml/item1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72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67" Type="http://schemas.openxmlformats.org/officeDocument/2006/relationships/customXml" Target="../customXml/item10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62" Type="http://schemas.openxmlformats.org/officeDocument/2006/relationships/customXml" Target="../customXml/item5.xml"/><Relationship Id="rId7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M&#220;&#350;TER&#304;%20&#214;DEME%20&#304;&#350;LEMLER&#304;.xlsx#ANASAYFA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3371850</xdr:colOff>
      <xdr:row>7</xdr:row>
      <xdr:rowOff>47625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EE19A492-8EBC-484C-BD53-74DC58CC5338}"/>
            </a:ext>
          </a:extLst>
        </xdr:cNvPr>
        <xdr:cNvSpPr txBox="1"/>
      </xdr:nvSpPr>
      <xdr:spPr>
        <a:xfrm>
          <a:off x="5819775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10</xdr:col>
      <xdr:colOff>266700</xdr:colOff>
      <xdr:row>5</xdr:row>
      <xdr:rowOff>38100</xdr:rowOff>
    </xdr:from>
    <xdr:ext cx="184731" cy="264560"/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404F7B94-B084-4D76-97B1-5A4585618632}"/>
            </a:ext>
          </a:extLst>
        </xdr:cNvPr>
        <xdr:cNvSpPr txBox="1"/>
      </xdr:nvSpPr>
      <xdr:spPr>
        <a:xfrm>
          <a:off x="1071562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8</xdr:col>
      <xdr:colOff>38100</xdr:colOff>
      <xdr:row>0</xdr:row>
      <xdr:rowOff>38100</xdr:rowOff>
    </xdr:from>
    <xdr:to>
      <xdr:col>8</xdr:col>
      <xdr:colOff>838200</xdr:colOff>
      <xdr:row>1</xdr:row>
      <xdr:rowOff>180976</xdr:rowOff>
    </xdr:to>
    <xdr:sp macro="" textlink="">
      <xdr:nvSpPr>
        <xdr:cNvPr id="4" name="Dikdörtgen: Köşeleri Yuvarlatılmış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F15F3E-F830-418B-97F0-D27431692377}"/>
            </a:ext>
          </a:extLst>
        </xdr:cNvPr>
        <xdr:cNvSpPr/>
      </xdr:nvSpPr>
      <xdr:spPr>
        <a:xfrm>
          <a:off x="837247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28575</xdr:rowOff>
    </xdr:from>
    <xdr:to>
      <xdr:col>8</xdr:col>
      <xdr:colOff>857250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D4ECEB-768E-410A-A849-773E374A84F2}"/>
            </a:ext>
          </a:extLst>
        </xdr:cNvPr>
        <xdr:cNvSpPr/>
      </xdr:nvSpPr>
      <xdr:spPr>
        <a:xfrm>
          <a:off x="963930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03B931-765A-4230-8292-913E6589CF77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F8978-3C37-4E30-A409-6436A29FB99B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8</xdr:col>
      <xdr:colOff>857250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0A0159-329B-44AF-8890-220F9FEC0F05}"/>
            </a:ext>
          </a:extLst>
        </xdr:cNvPr>
        <xdr:cNvSpPr/>
      </xdr:nvSpPr>
      <xdr:spPr>
        <a:xfrm>
          <a:off x="963930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E2502-2B48-48CC-912F-FFBBB208AF04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28575</xdr:rowOff>
    </xdr:from>
    <xdr:to>
      <xdr:col>8</xdr:col>
      <xdr:colOff>857250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7B5CEE-80A9-4811-80C9-96317E28409F}"/>
            </a:ext>
          </a:extLst>
        </xdr:cNvPr>
        <xdr:cNvSpPr/>
      </xdr:nvSpPr>
      <xdr:spPr>
        <a:xfrm>
          <a:off x="963930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4F1DFE-272B-418A-AE0C-2AA2098C7E28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28575</xdr:rowOff>
    </xdr:from>
    <xdr:to>
      <xdr:col>8</xdr:col>
      <xdr:colOff>857250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AD34F7-5131-41AA-A1D8-4943B85B8B16}"/>
            </a:ext>
          </a:extLst>
        </xdr:cNvPr>
        <xdr:cNvSpPr/>
      </xdr:nvSpPr>
      <xdr:spPr>
        <a:xfrm>
          <a:off x="963930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5CE4D3-89F5-4508-9FB0-D05226BA1EA1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F2BDE1-3973-4CDB-994A-6AC908D8BD80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8</xdr:col>
      <xdr:colOff>857250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33AB52-D254-4E5E-A327-4F8388494CD1}"/>
            </a:ext>
          </a:extLst>
        </xdr:cNvPr>
        <xdr:cNvSpPr/>
      </xdr:nvSpPr>
      <xdr:spPr>
        <a:xfrm>
          <a:off x="963930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58C76B-1714-4D71-94CF-89DE1D1D2C48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9D10F6-A440-4E2F-ADD5-FBA30F3E896E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28575</xdr:rowOff>
    </xdr:from>
    <xdr:to>
      <xdr:col>8</xdr:col>
      <xdr:colOff>857250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5395D-3564-4D24-93FD-A72C04216848}"/>
            </a:ext>
          </a:extLst>
        </xdr:cNvPr>
        <xdr:cNvSpPr/>
      </xdr:nvSpPr>
      <xdr:spPr>
        <a:xfrm>
          <a:off x="963930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40CFF4-374B-427C-B953-98F639D7B345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9</xdr:col>
      <xdr:colOff>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073E8F-ED86-46BA-8E90-3B0894AC075F}"/>
            </a:ext>
          </a:extLst>
        </xdr:cNvPr>
        <xdr:cNvSpPr/>
      </xdr:nvSpPr>
      <xdr:spPr>
        <a:xfrm>
          <a:off x="964882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9</xdr:col>
      <xdr:colOff>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425FF-B180-4D5B-B930-A6BD6E710E87}"/>
            </a:ext>
          </a:extLst>
        </xdr:cNvPr>
        <xdr:cNvSpPr/>
      </xdr:nvSpPr>
      <xdr:spPr>
        <a:xfrm>
          <a:off x="964882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9</xdr:col>
      <xdr:colOff>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DA633-4451-4BA5-81CE-57337B784ABF}"/>
            </a:ext>
          </a:extLst>
        </xdr:cNvPr>
        <xdr:cNvSpPr/>
      </xdr:nvSpPr>
      <xdr:spPr>
        <a:xfrm>
          <a:off x="964882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8</xdr:col>
      <xdr:colOff>857250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530D5B-A0F7-4354-9425-2F3F20C4A9B2}"/>
            </a:ext>
          </a:extLst>
        </xdr:cNvPr>
        <xdr:cNvSpPr/>
      </xdr:nvSpPr>
      <xdr:spPr>
        <a:xfrm>
          <a:off x="963930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28575</xdr:rowOff>
    </xdr:from>
    <xdr:to>
      <xdr:col>8</xdr:col>
      <xdr:colOff>857250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E21623-0598-48B1-AFB5-2FEB6F21DFA7}"/>
            </a:ext>
          </a:extLst>
        </xdr:cNvPr>
        <xdr:cNvSpPr/>
      </xdr:nvSpPr>
      <xdr:spPr>
        <a:xfrm>
          <a:off x="963930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8</xdr:col>
      <xdr:colOff>857250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24146-AA14-4114-BD4F-85D6198B8051}"/>
            </a:ext>
          </a:extLst>
        </xdr:cNvPr>
        <xdr:cNvSpPr/>
      </xdr:nvSpPr>
      <xdr:spPr>
        <a:xfrm>
          <a:off x="963930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92976C-25C5-47C5-81E1-4BE64632BA24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7EB97E-8949-41B2-B615-162053A47420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28575</xdr:rowOff>
    </xdr:from>
    <xdr:to>
      <xdr:col>8</xdr:col>
      <xdr:colOff>857250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7EF083-2150-47F7-9F9A-9A94860AD84B}"/>
            </a:ext>
          </a:extLst>
        </xdr:cNvPr>
        <xdr:cNvSpPr/>
      </xdr:nvSpPr>
      <xdr:spPr>
        <a:xfrm>
          <a:off x="963930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9</xdr:col>
      <xdr:colOff>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218CE9-3DA7-46CC-A8E2-54E2701E4886}"/>
            </a:ext>
          </a:extLst>
        </xdr:cNvPr>
        <xdr:cNvSpPr/>
      </xdr:nvSpPr>
      <xdr:spPr>
        <a:xfrm>
          <a:off x="964882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38100</xdr:rowOff>
    </xdr:from>
    <xdr:to>
      <xdr:col>9</xdr:col>
      <xdr:colOff>9525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F6753-08A8-4560-957B-4EE3FE2DA776}"/>
            </a:ext>
          </a:extLst>
        </xdr:cNvPr>
        <xdr:cNvSpPr/>
      </xdr:nvSpPr>
      <xdr:spPr>
        <a:xfrm>
          <a:off x="965835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9</xdr:col>
      <xdr:colOff>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832B2-FD43-4EA6-9604-DC1D5E199B5F}"/>
            </a:ext>
          </a:extLst>
        </xdr:cNvPr>
        <xdr:cNvSpPr/>
      </xdr:nvSpPr>
      <xdr:spPr>
        <a:xfrm>
          <a:off x="964882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F06522-C033-4C2F-B611-5BC62643B703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15D05F-D029-482D-B12E-B5590F2CB449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28575</xdr:rowOff>
    </xdr:from>
    <xdr:to>
      <xdr:col>8</xdr:col>
      <xdr:colOff>857250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B2B332-8AD9-4B25-87E3-8F693A420D18}"/>
            </a:ext>
          </a:extLst>
        </xdr:cNvPr>
        <xdr:cNvSpPr/>
      </xdr:nvSpPr>
      <xdr:spPr>
        <a:xfrm>
          <a:off x="963930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9</xdr:col>
      <xdr:colOff>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2E430D-B71A-4934-9355-266247E3DE3B}"/>
            </a:ext>
          </a:extLst>
        </xdr:cNvPr>
        <xdr:cNvSpPr/>
      </xdr:nvSpPr>
      <xdr:spPr>
        <a:xfrm>
          <a:off x="964882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9</xdr:col>
      <xdr:colOff>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799F69-BA02-47CD-8F9E-609F54E23CD7}"/>
            </a:ext>
          </a:extLst>
        </xdr:cNvPr>
        <xdr:cNvSpPr/>
      </xdr:nvSpPr>
      <xdr:spPr>
        <a:xfrm>
          <a:off x="964882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8</xdr:col>
      <xdr:colOff>857250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A32529-08C6-45C6-B477-626D73118B84}"/>
            </a:ext>
          </a:extLst>
        </xdr:cNvPr>
        <xdr:cNvSpPr/>
      </xdr:nvSpPr>
      <xdr:spPr>
        <a:xfrm>
          <a:off x="963930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EE5CFA-D0AC-4015-81E3-04E96F44DF1B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27DA0B-21D3-4FF7-8017-C0A376756D8D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38100</xdr:rowOff>
    </xdr:from>
    <xdr:to>
      <xdr:col>9</xdr:col>
      <xdr:colOff>9525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940B38-E756-4E5D-8FD8-E99429B5B21C}"/>
            </a:ext>
          </a:extLst>
        </xdr:cNvPr>
        <xdr:cNvSpPr/>
      </xdr:nvSpPr>
      <xdr:spPr>
        <a:xfrm>
          <a:off x="965835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38100</xdr:rowOff>
    </xdr:from>
    <xdr:to>
      <xdr:col>9</xdr:col>
      <xdr:colOff>9525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BBABF2-899A-40D1-90C0-B12AC8DF18D0}"/>
            </a:ext>
          </a:extLst>
        </xdr:cNvPr>
        <xdr:cNvSpPr/>
      </xdr:nvSpPr>
      <xdr:spPr>
        <a:xfrm>
          <a:off x="965835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38100</xdr:rowOff>
    </xdr:from>
    <xdr:to>
      <xdr:col>9</xdr:col>
      <xdr:colOff>9525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7AB3D5-854F-4753-BAE7-5F5CCED55F70}"/>
            </a:ext>
          </a:extLst>
        </xdr:cNvPr>
        <xdr:cNvSpPr/>
      </xdr:nvSpPr>
      <xdr:spPr>
        <a:xfrm>
          <a:off x="965835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9</xdr:col>
      <xdr:colOff>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3B13F-5D01-4E18-9DE7-003A57C21C8E}"/>
            </a:ext>
          </a:extLst>
        </xdr:cNvPr>
        <xdr:cNvSpPr/>
      </xdr:nvSpPr>
      <xdr:spPr>
        <a:xfrm>
          <a:off x="964882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8</xdr:col>
      <xdr:colOff>857250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0F73-959D-4123-B7C5-2D309D6512DB}"/>
            </a:ext>
          </a:extLst>
        </xdr:cNvPr>
        <xdr:cNvSpPr/>
      </xdr:nvSpPr>
      <xdr:spPr>
        <a:xfrm>
          <a:off x="963930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9</xdr:col>
      <xdr:colOff>0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B87A9-0FD4-4E25-8ABE-5A40CDD110CA}"/>
            </a:ext>
          </a:extLst>
        </xdr:cNvPr>
        <xdr:cNvSpPr/>
      </xdr:nvSpPr>
      <xdr:spPr>
        <a:xfrm>
          <a:off x="9648825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2F54E-CC81-41DA-812F-5581F2AD28B1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28575</xdr:rowOff>
    </xdr:from>
    <xdr:to>
      <xdr:col>8</xdr:col>
      <xdr:colOff>857250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03E666-9F30-42E9-B3A7-624DD987473E}"/>
            </a:ext>
          </a:extLst>
        </xdr:cNvPr>
        <xdr:cNvSpPr/>
      </xdr:nvSpPr>
      <xdr:spPr>
        <a:xfrm>
          <a:off x="963930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F62DC-55D6-4AF1-8520-84F578E03934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38100</xdr:rowOff>
    </xdr:from>
    <xdr:to>
      <xdr:col>9</xdr:col>
      <xdr:colOff>9525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5B0152-0646-4E7E-961E-555ED6725823}"/>
            </a:ext>
          </a:extLst>
        </xdr:cNvPr>
        <xdr:cNvSpPr/>
      </xdr:nvSpPr>
      <xdr:spPr>
        <a:xfrm>
          <a:off x="965835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38100</xdr:rowOff>
    </xdr:from>
    <xdr:to>
      <xdr:col>9</xdr:col>
      <xdr:colOff>9525</xdr:colOff>
      <xdr:row>1</xdr:row>
      <xdr:rowOff>180976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35AA0C-BDAF-46F5-A077-4E926BA5D7FA}"/>
            </a:ext>
          </a:extLst>
        </xdr:cNvPr>
        <xdr:cNvSpPr/>
      </xdr:nvSpPr>
      <xdr:spPr>
        <a:xfrm>
          <a:off x="9658350" y="38100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9</xdr:col>
      <xdr:colOff>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C92B4-A691-4B54-8B28-41B743E34EFC}"/>
            </a:ext>
          </a:extLst>
        </xdr:cNvPr>
        <xdr:cNvSpPr/>
      </xdr:nvSpPr>
      <xdr:spPr>
        <a:xfrm>
          <a:off x="9648825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28575</xdr:rowOff>
    </xdr:from>
    <xdr:to>
      <xdr:col>9</xdr:col>
      <xdr:colOff>9525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5F80A2-7DC8-45EE-AC24-18CD490FFB06}"/>
            </a:ext>
          </a:extLst>
        </xdr:cNvPr>
        <xdr:cNvSpPr/>
      </xdr:nvSpPr>
      <xdr:spPr>
        <a:xfrm>
          <a:off x="965835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28575</xdr:rowOff>
    </xdr:from>
    <xdr:to>
      <xdr:col>9</xdr:col>
      <xdr:colOff>9525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2A350-B821-4638-95A0-17FD0C15A32A}"/>
            </a:ext>
          </a:extLst>
        </xdr:cNvPr>
        <xdr:cNvSpPr/>
      </xdr:nvSpPr>
      <xdr:spPr>
        <a:xfrm>
          <a:off x="9658350" y="28575"/>
          <a:ext cx="800100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NCAKTAR%20&#304;N&#350;AAT%20M&#220;&#350;TER&#3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SAYFA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"/>
      <sheetName val="C47"/>
      <sheetName val="C48"/>
      <sheetName val="C49"/>
      <sheetName val="C50"/>
    </sheetNames>
    <sheetDataSet>
      <sheetData sheetId="0">
        <row r="5">
          <cell r="C5" t="str">
            <v>EMRE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P101"/>
  <sheetViews>
    <sheetView showGridLines="0" workbookViewId="0">
      <selection activeCell="L6" sqref="L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8.42578125" customWidth="1"/>
    <col min="5" max="5" width="57.14062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>
      <c r="I1" s="51" t="s">
        <v>0</v>
      </c>
    </row>
    <row r="2" spans="1:94" s="1" customFormat="1" ht="15" customHeight="1" x14ac:dyDescent="0.25">
      <c r="I2" s="51" t="s">
        <v>1</v>
      </c>
    </row>
    <row r="3" spans="1:94" ht="26.25" customHeight="1" x14ac:dyDescent="0.35">
      <c r="A3" s="17"/>
      <c r="B3" s="13" t="s">
        <v>7</v>
      </c>
      <c r="C3" s="54" t="str">
        <f>[1]ANASAYFA!$C$5</f>
        <v>EMRE</v>
      </c>
      <c r="D3" s="55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26"/>
      <c r="D5" s="27"/>
      <c r="E5" s="28"/>
      <c r="F5" s="28"/>
      <c r="G5" s="29"/>
      <c r="H5" s="30">
        <f t="shared" ref="H5:H54" si="0">G5*F5</f>
        <v>0</v>
      </c>
      <c r="I5" s="52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35"/>
      <c r="D6" s="27"/>
      <c r="E6" s="36"/>
      <c r="F6" s="36"/>
      <c r="G6" s="37"/>
      <c r="H6" s="38">
        <f t="shared" si="0"/>
        <v>0</v>
      </c>
      <c r="I6" s="53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35"/>
      <c r="D7" s="27"/>
      <c r="E7" s="36"/>
      <c r="F7" s="36"/>
      <c r="G7" s="37"/>
      <c r="H7" s="38">
        <f t="shared" si="0"/>
        <v>0</v>
      </c>
      <c r="I7" s="53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35"/>
      <c r="D8" s="40"/>
      <c r="E8" s="36"/>
      <c r="F8" s="36"/>
      <c r="G8" s="37"/>
      <c r="H8" s="38">
        <f t="shared" si="0"/>
        <v>0</v>
      </c>
      <c r="I8" s="5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35"/>
      <c r="D9" s="40"/>
      <c r="E9" s="36"/>
      <c r="F9" s="36"/>
      <c r="G9" s="37"/>
      <c r="H9" s="38">
        <f t="shared" si="0"/>
        <v>0</v>
      </c>
      <c r="I9" s="5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35"/>
      <c r="D10" s="40"/>
      <c r="E10" s="42"/>
      <c r="F10" s="42"/>
      <c r="G10" s="43"/>
      <c r="H10" s="38">
        <f t="shared" si="0"/>
        <v>0</v>
      </c>
      <c r="I10" s="5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5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5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5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5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5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5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5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5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5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5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5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5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5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5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5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5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5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5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5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5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5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5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5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5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5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5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5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5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5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5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5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5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5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5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5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5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5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5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5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5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5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5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5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5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dataConsolidate/>
  <mergeCells count="2">
    <mergeCell ref="C3:D3"/>
    <mergeCell ref="E3:I3"/>
  </mergeCells>
  <dataValidations count="1">
    <dataValidation type="list" allowBlank="1" sqref="I5:I54" xr:uid="{E3BD42F2-1785-4E21-A27B-6DF23EB4157D}">
      <formula1>$I$1:$I$2</formula1>
    </dataValidation>
  </dataValidations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P101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39</v>
      </c>
      <c r="C3" s="56" t="e">
        <f>#REF!</f>
        <v>#REF!</v>
      </c>
      <c r="D3" s="58"/>
      <c r="E3" s="59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P101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40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P101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3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P101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41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P101"/>
  <sheetViews>
    <sheetView showGridLines="0" workbookViewId="0">
      <selection activeCell="J6" sqref="J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42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P101"/>
  <sheetViews>
    <sheetView showGridLines="0" workbookViewId="0">
      <selection activeCell="K9" sqref="K9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43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P101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44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P101"/>
  <sheetViews>
    <sheetView showGridLines="0" workbookViewId="0">
      <selection activeCell="K5" sqref="K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45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P101"/>
  <sheetViews>
    <sheetView showGridLines="0" workbookViewId="0">
      <selection activeCell="L5" sqref="L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46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P101"/>
  <sheetViews>
    <sheetView showGridLines="0" workbookViewId="0">
      <selection activeCell="K7" sqref="K7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47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P101"/>
  <sheetViews>
    <sheetView showGridLines="0" workbookViewId="0">
      <selection activeCell="L7" sqref="L7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32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13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26">
        <v>111</v>
      </c>
      <c r="D5" s="48">
        <v>44084</v>
      </c>
      <c r="E5" s="28" t="s">
        <v>16</v>
      </c>
      <c r="F5" s="28">
        <v>1</v>
      </c>
      <c r="G5" s="29">
        <v>1000</v>
      </c>
      <c r="H5" s="30">
        <f t="shared" ref="H5:H54" si="0">G5*F5</f>
        <v>1000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1000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P101"/>
  <sheetViews>
    <sheetView showGridLines="0" workbookViewId="0">
      <selection activeCell="K6" sqref="K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48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P101"/>
  <sheetViews>
    <sheetView showGridLines="0" workbookViewId="0">
      <selection activeCell="J5" sqref="J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49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P101"/>
  <sheetViews>
    <sheetView showGridLines="0" workbookViewId="0">
      <selection activeCell="L8" sqref="L8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50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P101"/>
  <sheetViews>
    <sheetView showGridLines="0" workbookViewId="0">
      <selection activeCell="K6" sqref="K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51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P101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52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P101"/>
  <sheetViews>
    <sheetView showGridLines="0" workbookViewId="0">
      <selection activeCell="K5" sqref="K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53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P101"/>
  <sheetViews>
    <sheetView showGridLines="0" workbookViewId="0">
      <selection activeCell="K5" sqref="K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54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P101"/>
  <sheetViews>
    <sheetView showGridLines="0" workbookViewId="0">
      <selection activeCell="L4" sqref="L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55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P101"/>
  <sheetViews>
    <sheetView showGridLines="0" workbookViewId="0">
      <selection activeCell="L5" sqref="L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56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P101"/>
  <sheetViews>
    <sheetView showGridLines="0" workbookViewId="0">
      <selection activeCell="M4" sqref="M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57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P101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33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P101"/>
  <sheetViews>
    <sheetView showGridLines="0" workbookViewId="0">
      <selection activeCell="L5" sqref="L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58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P101"/>
  <sheetViews>
    <sheetView showGridLines="0" workbookViewId="0">
      <selection activeCell="L4" sqref="L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59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P101"/>
  <sheetViews>
    <sheetView showGridLines="0" workbookViewId="0">
      <selection activeCell="K6" sqref="K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60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P101"/>
  <sheetViews>
    <sheetView showGridLines="0" workbookViewId="0">
      <selection activeCell="L4" sqref="L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61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P101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62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P101"/>
  <sheetViews>
    <sheetView showGridLines="0" workbookViewId="0">
      <selection activeCell="K5" sqref="K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63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P101"/>
  <sheetViews>
    <sheetView showGridLines="0" workbookViewId="0">
      <selection activeCell="L4" sqref="L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64</v>
      </c>
      <c r="C3" s="56">
        <f>'C36M'!D3</f>
        <v>0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22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P101"/>
  <sheetViews>
    <sheetView showGridLines="0" workbookViewId="0">
      <selection activeCell="K5" sqref="K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65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P101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66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P101"/>
  <sheetViews>
    <sheetView showGridLines="0" workbookViewId="0">
      <selection activeCell="K6" sqref="K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67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P101"/>
  <sheetViews>
    <sheetView showGridLines="0" workbookViewId="0">
      <selection activeCell="L7" sqref="L7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2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P101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68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CP101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4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P101"/>
  <sheetViews>
    <sheetView showGridLines="0" workbookViewId="0">
      <selection activeCell="K5" sqref="K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69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P101"/>
  <sheetViews>
    <sheetView showGridLines="0" workbookViewId="0">
      <selection activeCell="K5" sqref="K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70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P101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71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P101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72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P101"/>
  <sheetViews>
    <sheetView showGridLines="0" workbookViewId="0">
      <selection activeCell="K8" sqref="K8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73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CP101"/>
  <sheetViews>
    <sheetView showGridLines="0" workbookViewId="0">
      <selection activeCell="J5" sqref="J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74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CP101"/>
  <sheetViews>
    <sheetView showGridLines="0" workbookViewId="0">
      <selection activeCell="L5" sqref="L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75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P101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76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P101"/>
  <sheetViews>
    <sheetView showGridLines="0" workbookViewId="0">
      <selection activeCell="K6" sqref="K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34</v>
      </c>
      <c r="C3" s="56" t="e">
        <f>#REF!</f>
        <v>#REF!</v>
      </c>
      <c r="D3" s="57"/>
      <c r="E3" s="59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P101"/>
  <sheetViews>
    <sheetView showGridLines="0" tabSelected="1" workbookViewId="0">
      <selection activeCell="L4" sqref="L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77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P101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35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P101"/>
  <sheetViews>
    <sheetView showGridLines="0" workbookViewId="0">
      <selection activeCell="J6" sqref="J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36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P101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37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P101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7.85546875" customWidth="1"/>
    <col min="5" max="5" width="58.85546875" customWidth="1"/>
    <col min="6" max="6" width="11.7109375" customWidth="1"/>
    <col min="7" max="7" width="13.7109375" customWidth="1"/>
    <col min="8" max="8" width="14.7109375" customWidth="1"/>
    <col min="9" max="9" width="13" customWidth="1"/>
    <col min="10" max="94" width="8" customWidth="1"/>
  </cols>
  <sheetData>
    <row r="1" spans="1:94" s="1" customFormat="1" ht="15" customHeight="1" x14ac:dyDescent="0.25"/>
    <row r="2" spans="1:94" s="1" customFormat="1" ht="15" customHeight="1" x14ac:dyDescent="0.25"/>
    <row r="3" spans="1:94" ht="26.25" customHeight="1" x14ac:dyDescent="0.35">
      <c r="A3" s="17"/>
      <c r="B3" s="13" t="s">
        <v>38</v>
      </c>
      <c r="C3" s="56" t="e">
        <f>#REF!</f>
        <v>#REF!</v>
      </c>
      <c r="D3" s="58"/>
      <c r="E3" s="56" t="s">
        <v>8</v>
      </c>
      <c r="F3" s="57"/>
      <c r="G3" s="57"/>
      <c r="H3" s="57"/>
      <c r="I3" s="58"/>
      <c r="J3" s="18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ht="21" customHeight="1" x14ac:dyDescent="0.25">
      <c r="A4" s="20"/>
      <c r="B4" s="14" t="s">
        <v>5</v>
      </c>
      <c r="C4" s="21" t="s">
        <v>9</v>
      </c>
      <c r="D4" s="14" t="s">
        <v>10</v>
      </c>
      <c r="E4" s="16" t="s">
        <v>11</v>
      </c>
      <c r="F4" s="16" t="s">
        <v>12</v>
      </c>
      <c r="G4" s="16" t="s">
        <v>13</v>
      </c>
      <c r="H4" s="15" t="s">
        <v>14</v>
      </c>
      <c r="I4" s="22" t="s">
        <v>15</v>
      </c>
      <c r="J4" s="23"/>
      <c r="K4" s="2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ht="18" customHeight="1" x14ac:dyDescent="0.25">
      <c r="A5" s="3"/>
      <c r="B5" s="25">
        <v>1</v>
      </c>
      <c r="C5" s="49"/>
      <c r="D5" s="49"/>
      <c r="E5" s="50"/>
      <c r="F5" s="28"/>
      <c r="G5" s="29"/>
      <c r="H5" s="30">
        <f t="shared" ref="H5:H54" si="0">G5*F5</f>
        <v>0</v>
      </c>
      <c r="I5" s="31"/>
      <c r="J5" s="32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ht="18" customHeight="1" x14ac:dyDescent="0.25">
      <c r="A6" s="3"/>
      <c r="B6" s="34">
        <v>2</v>
      </c>
      <c r="C6" s="5"/>
      <c r="D6" s="5"/>
      <c r="E6" s="42"/>
      <c r="F6" s="42"/>
      <c r="G6" s="43"/>
      <c r="H6" s="38">
        <f t="shared" si="0"/>
        <v>0</v>
      </c>
      <c r="I6" s="41"/>
      <c r="J6" s="32"/>
      <c r="K6" s="3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ht="18" customHeight="1" x14ac:dyDescent="0.25">
      <c r="A7" s="3"/>
      <c r="B7" s="34">
        <v>3</v>
      </c>
      <c r="C7" s="5"/>
      <c r="D7" s="5"/>
      <c r="E7" s="42"/>
      <c r="F7" s="42"/>
      <c r="G7" s="43"/>
      <c r="H7" s="38">
        <f t="shared" si="0"/>
        <v>0</v>
      </c>
      <c r="I7" s="41"/>
      <c r="J7" s="4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</row>
    <row r="8" spans="1:94" ht="18" customHeight="1" x14ac:dyDescent="0.25">
      <c r="A8" s="3"/>
      <c r="B8" s="34">
        <v>4</v>
      </c>
      <c r="C8" s="5"/>
      <c r="D8" s="5"/>
      <c r="E8" s="42"/>
      <c r="F8" s="42"/>
      <c r="G8" s="43"/>
      <c r="H8" s="38">
        <f t="shared" si="0"/>
        <v>0</v>
      </c>
      <c r="I8" s="4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17</v>
      </c>
      <c r="CH8" s="4"/>
      <c r="CI8" s="4"/>
      <c r="CJ8" s="4"/>
      <c r="CK8" s="4"/>
      <c r="CL8" s="4" t="s">
        <v>18</v>
      </c>
      <c r="CM8" s="4"/>
      <c r="CN8" s="4" t="s">
        <v>19</v>
      </c>
      <c r="CO8" s="4"/>
      <c r="CP8" s="4" t="s">
        <v>20</v>
      </c>
    </row>
    <row r="9" spans="1:94" ht="18" customHeight="1" x14ac:dyDescent="0.25">
      <c r="A9" s="3"/>
      <c r="B9" s="34">
        <v>5</v>
      </c>
      <c r="C9" s="5"/>
      <c r="D9" s="5"/>
      <c r="E9" s="42"/>
      <c r="F9" s="42"/>
      <c r="G9" s="43"/>
      <c r="H9" s="38">
        <f t="shared" si="0"/>
        <v>0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 t="s">
        <v>21</v>
      </c>
      <c r="CH9" s="4"/>
      <c r="CI9" s="4"/>
      <c r="CJ9" s="4"/>
      <c r="CK9" s="4"/>
      <c r="CL9" s="4" t="s">
        <v>22</v>
      </c>
      <c r="CM9" s="4"/>
      <c r="CN9" s="4" t="s">
        <v>6</v>
      </c>
      <c r="CO9" s="4"/>
      <c r="CP9" s="4" t="s">
        <v>23</v>
      </c>
    </row>
    <row r="10" spans="1:94" ht="18" customHeight="1" x14ac:dyDescent="0.25">
      <c r="A10" s="3"/>
      <c r="B10" s="34">
        <v>6</v>
      </c>
      <c r="C10" s="5"/>
      <c r="D10" s="5"/>
      <c r="E10" s="42"/>
      <c r="F10" s="42"/>
      <c r="G10" s="43"/>
      <c r="H10" s="38">
        <f t="shared" si="0"/>
        <v>0</v>
      </c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4" t="s">
        <v>24</v>
      </c>
      <c r="CH10" s="7"/>
      <c r="CI10" s="7"/>
      <c r="CJ10" s="7"/>
      <c r="CK10" s="7"/>
      <c r="CL10" s="7" t="s">
        <v>25</v>
      </c>
      <c r="CM10" s="7"/>
      <c r="CN10" s="7" t="s">
        <v>15</v>
      </c>
      <c r="CO10" s="7"/>
      <c r="CP10" s="7" t="s">
        <v>26</v>
      </c>
    </row>
    <row r="11" spans="1:94" ht="18" customHeight="1" x14ac:dyDescent="0.25">
      <c r="A11" s="3"/>
      <c r="B11" s="34">
        <v>7</v>
      </c>
      <c r="C11" s="5"/>
      <c r="D11" s="5"/>
      <c r="E11" s="42"/>
      <c r="F11" s="42"/>
      <c r="G11" s="43"/>
      <c r="H11" s="38">
        <f t="shared" si="0"/>
        <v>0</v>
      </c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4" t="s">
        <v>27</v>
      </c>
      <c r="CH11" s="7"/>
      <c r="CI11" s="7"/>
      <c r="CJ11" s="7"/>
      <c r="CK11" s="7"/>
      <c r="CL11" s="7"/>
      <c r="CM11" s="7"/>
      <c r="CN11" s="7"/>
      <c r="CO11" s="7"/>
      <c r="CP11" s="7" t="s">
        <v>28</v>
      </c>
    </row>
    <row r="12" spans="1:94" ht="18" customHeight="1" x14ac:dyDescent="0.25">
      <c r="A12" s="3"/>
      <c r="B12" s="34">
        <v>8</v>
      </c>
      <c r="C12" s="5"/>
      <c r="D12" s="5"/>
      <c r="E12" s="42"/>
      <c r="F12" s="42"/>
      <c r="G12" s="43"/>
      <c r="H12" s="38">
        <f t="shared" si="0"/>
        <v>0</v>
      </c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 t="s">
        <v>29</v>
      </c>
      <c r="CH12" s="7"/>
      <c r="CI12" s="7"/>
      <c r="CJ12" s="7"/>
      <c r="CK12" s="7"/>
      <c r="CL12" s="7"/>
      <c r="CM12" s="7"/>
      <c r="CN12" s="7"/>
      <c r="CO12" s="7"/>
      <c r="CP12" s="7" t="s">
        <v>30</v>
      </c>
    </row>
    <row r="13" spans="1:94" ht="18" customHeight="1" x14ac:dyDescent="0.25">
      <c r="A13" s="3"/>
      <c r="B13" s="34">
        <v>9</v>
      </c>
      <c r="C13" s="5"/>
      <c r="D13" s="5"/>
      <c r="E13" s="42"/>
      <c r="F13" s="42"/>
      <c r="G13" s="43"/>
      <c r="H13" s="38">
        <f t="shared" si="0"/>
        <v>0</v>
      </c>
      <c r="I13" s="4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18" customHeight="1" x14ac:dyDescent="0.25">
      <c r="A14" s="3"/>
      <c r="B14" s="34">
        <v>10</v>
      </c>
      <c r="C14" s="5"/>
      <c r="D14" s="5"/>
      <c r="E14" s="42"/>
      <c r="F14" s="42"/>
      <c r="G14" s="43"/>
      <c r="H14" s="38">
        <f t="shared" si="0"/>
        <v>0</v>
      </c>
      <c r="I14" s="4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18" customHeight="1" x14ac:dyDescent="0.25">
      <c r="A15" s="3"/>
      <c r="B15" s="34">
        <v>11</v>
      </c>
      <c r="C15" s="5"/>
      <c r="D15" s="5"/>
      <c r="E15" s="42"/>
      <c r="F15" s="42"/>
      <c r="G15" s="43"/>
      <c r="H15" s="38">
        <f t="shared" si="0"/>
        <v>0</v>
      </c>
      <c r="I15" s="4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18" customHeight="1" x14ac:dyDescent="0.25">
      <c r="A16" s="3"/>
      <c r="B16" s="34">
        <v>12</v>
      </c>
      <c r="C16" s="5"/>
      <c r="D16" s="5"/>
      <c r="E16" s="42"/>
      <c r="F16" s="42"/>
      <c r="G16" s="43"/>
      <c r="H16" s="38">
        <f t="shared" si="0"/>
        <v>0</v>
      </c>
      <c r="I16" s="4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18" customHeight="1" x14ac:dyDescent="0.25">
      <c r="A17" s="3"/>
      <c r="B17" s="34">
        <v>13</v>
      </c>
      <c r="C17" s="5"/>
      <c r="D17" s="5"/>
      <c r="E17" s="42"/>
      <c r="F17" s="42"/>
      <c r="G17" s="43"/>
      <c r="H17" s="38">
        <f t="shared" si="0"/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18" customHeight="1" x14ac:dyDescent="0.25">
      <c r="A18" s="3"/>
      <c r="B18" s="34">
        <v>14</v>
      </c>
      <c r="C18" s="5"/>
      <c r="D18" s="5"/>
      <c r="E18" s="42"/>
      <c r="F18" s="42"/>
      <c r="G18" s="43"/>
      <c r="H18" s="38">
        <f t="shared" si="0"/>
        <v>0</v>
      </c>
      <c r="I18" s="4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18" customHeight="1" x14ac:dyDescent="0.25">
      <c r="A19" s="3"/>
      <c r="B19" s="34">
        <v>15</v>
      </c>
      <c r="C19" s="5"/>
      <c r="D19" s="5"/>
      <c r="E19" s="42"/>
      <c r="F19" s="42"/>
      <c r="G19" s="43"/>
      <c r="H19" s="38">
        <f t="shared" si="0"/>
        <v>0</v>
      </c>
      <c r="I19" s="4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18" customHeight="1" x14ac:dyDescent="0.25">
      <c r="A20" s="3"/>
      <c r="B20" s="34">
        <v>16</v>
      </c>
      <c r="C20" s="5"/>
      <c r="D20" s="5"/>
      <c r="E20" s="42"/>
      <c r="F20" s="42"/>
      <c r="G20" s="43"/>
      <c r="H20" s="38">
        <f t="shared" si="0"/>
        <v>0</v>
      </c>
      <c r="I20" s="4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18" customHeight="1" x14ac:dyDescent="0.25">
      <c r="A21" s="3"/>
      <c r="B21" s="34">
        <v>17</v>
      </c>
      <c r="C21" s="5"/>
      <c r="D21" s="5"/>
      <c r="E21" s="42"/>
      <c r="F21" s="42"/>
      <c r="G21" s="43"/>
      <c r="H21" s="38">
        <f t="shared" si="0"/>
        <v>0</v>
      </c>
      <c r="I21" s="4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18" customHeight="1" x14ac:dyDescent="0.25">
      <c r="A22" s="3"/>
      <c r="B22" s="34">
        <v>18</v>
      </c>
      <c r="C22" s="5"/>
      <c r="D22" s="5"/>
      <c r="E22" s="42"/>
      <c r="F22" s="42"/>
      <c r="G22" s="43"/>
      <c r="H22" s="38">
        <f t="shared" si="0"/>
        <v>0</v>
      </c>
      <c r="I22" s="4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18" customHeight="1" x14ac:dyDescent="0.25">
      <c r="A23" s="3"/>
      <c r="B23" s="34">
        <v>19</v>
      </c>
      <c r="C23" s="5"/>
      <c r="D23" s="5"/>
      <c r="E23" s="42"/>
      <c r="F23" s="42"/>
      <c r="G23" s="43"/>
      <c r="H23" s="38">
        <f t="shared" si="0"/>
        <v>0</v>
      </c>
      <c r="I23" s="4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18" customHeight="1" x14ac:dyDescent="0.25">
      <c r="A24" s="3"/>
      <c r="B24" s="34">
        <v>20</v>
      </c>
      <c r="C24" s="5"/>
      <c r="D24" s="5"/>
      <c r="E24" s="42"/>
      <c r="F24" s="42"/>
      <c r="G24" s="43"/>
      <c r="H24" s="38">
        <f t="shared" si="0"/>
        <v>0</v>
      </c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18" customHeight="1" x14ac:dyDescent="0.25">
      <c r="A25" s="3"/>
      <c r="B25" s="34">
        <v>21</v>
      </c>
      <c r="C25" s="5"/>
      <c r="D25" s="5"/>
      <c r="E25" s="42"/>
      <c r="F25" s="42"/>
      <c r="G25" s="43"/>
      <c r="H25" s="38">
        <f t="shared" si="0"/>
        <v>0</v>
      </c>
      <c r="I25" s="4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18" customHeight="1" x14ac:dyDescent="0.25">
      <c r="A26" s="3"/>
      <c r="B26" s="34">
        <v>22</v>
      </c>
      <c r="C26" s="5"/>
      <c r="D26" s="5"/>
      <c r="E26" s="42"/>
      <c r="F26" s="42"/>
      <c r="G26" s="43"/>
      <c r="H26" s="38">
        <f t="shared" si="0"/>
        <v>0</v>
      </c>
      <c r="I26" s="4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18" customHeight="1" x14ac:dyDescent="0.25">
      <c r="A27" s="3"/>
      <c r="B27" s="34">
        <v>23</v>
      </c>
      <c r="C27" s="5"/>
      <c r="D27" s="5"/>
      <c r="E27" s="42"/>
      <c r="F27" s="42"/>
      <c r="G27" s="43"/>
      <c r="H27" s="38">
        <f t="shared" si="0"/>
        <v>0</v>
      </c>
      <c r="I27" s="4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18" customHeight="1" x14ac:dyDescent="0.25">
      <c r="A28" s="3"/>
      <c r="B28" s="34">
        <v>24</v>
      </c>
      <c r="C28" s="5"/>
      <c r="D28" s="5"/>
      <c r="E28" s="42"/>
      <c r="F28" s="42"/>
      <c r="G28" s="43"/>
      <c r="H28" s="38">
        <f t="shared" si="0"/>
        <v>0</v>
      </c>
      <c r="I28" s="4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18" customHeight="1" x14ac:dyDescent="0.25">
      <c r="A29" s="3"/>
      <c r="B29" s="34">
        <v>25</v>
      </c>
      <c r="C29" s="5"/>
      <c r="D29" s="5"/>
      <c r="E29" s="42"/>
      <c r="F29" s="42"/>
      <c r="G29" s="43"/>
      <c r="H29" s="38">
        <f t="shared" si="0"/>
        <v>0</v>
      </c>
      <c r="I29" s="4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18" customHeight="1" x14ac:dyDescent="0.25">
      <c r="A30" s="3"/>
      <c r="B30" s="34">
        <v>26</v>
      </c>
      <c r="C30" s="5"/>
      <c r="D30" s="5"/>
      <c r="E30" s="42"/>
      <c r="F30" s="42"/>
      <c r="G30" s="43"/>
      <c r="H30" s="38">
        <f t="shared" si="0"/>
        <v>0</v>
      </c>
      <c r="I30" s="4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18" customHeight="1" x14ac:dyDescent="0.25">
      <c r="A31" s="3"/>
      <c r="B31" s="34">
        <v>27</v>
      </c>
      <c r="C31" s="5"/>
      <c r="D31" s="5"/>
      <c r="E31" s="42"/>
      <c r="F31" s="42"/>
      <c r="G31" s="43"/>
      <c r="H31" s="38">
        <f t="shared" si="0"/>
        <v>0</v>
      </c>
      <c r="I31" s="4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18" customHeight="1" x14ac:dyDescent="0.25">
      <c r="A32" s="3"/>
      <c r="B32" s="34">
        <v>28</v>
      </c>
      <c r="C32" s="5"/>
      <c r="D32" s="5"/>
      <c r="E32" s="42"/>
      <c r="F32" s="42"/>
      <c r="G32" s="43"/>
      <c r="H32" s="38">
        <f t="shared" si="0"/>
        <v>0</v>
      </c>
      <c r="I32" s="4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</row>
    <row r="33" spans="1:94" ht="18" customHeight="1" x14ac:dyDescent="0.25">
      <c r="A33" s="3"/>
      <c r="B33" s="34">
        <v>29</v>
      </c>
      <c r="C33" s="5"/>
      <c r="D33" s="5"/>
      <c r="E33" s="42"/>
      <c r="F33" s="42"/>
      <c r="G33" s="43"/>
      <c r="H33" s="38">
        <f t="shared" si="0"/>
        <v>0</v>
      </c>
      <c r="I33" s="4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</row>
    <row r="34" spans="1:94" ht="18" customHeight="1" x14ac:dyDescent="0.25">
      <c r="A34" s="3"/>
      <c r="B34" s="34">
        <v>30</v>
      </c>
      <c r="C34" s="5"/>
      <c r="D34" s="5"/>
      <c r="E34" s="42"/>
      <c r="F34" s="42"/>
      <c r="G34" s="43"/>
      <c r="H34" s="38">
        <f t="shared" si="0"/>
        <v>0</v>
      </c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</row>
    <row r="35" spans="1:94" ht="18" customHeight="1" x14ac:dyDescent="0.25">
      <c r="A35" s="3"/>
      <c r="B35" s="34">
        <v>31</v>
      </c>
      <c r="C35" s="5"/>
      <c r="D35" s="5"/>
      <c r="E35" s="42"/>
      <c r="F35" s="42"/>
      <c r="G35" s="43"/>
      <c r="H35" s="38">
        <f t="shared" si="0"/>
        <v>0</v>
      </c>
      <c r="I35" s="4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</row>
    <row r="36" spans="1:94" ht="18" customHeight="1" x14ac:dyDescent="0.25">
      <c r="A36" s="3"/>
      <c r="B36" s="34">
        <v>32</v>
      </c>
      <c r="C36" s="5"/>
      <c r="D36" s="5"/>
      <c r="E36" s="42"/>
      <c r="F36" s="42"/>
      <c r="G36" s="43"/>
      <c r="H36" s="38">
        <f t="shared" si="0"/>
        <v>0</v>
      </c>
      <c r="I36" s="4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</row>
    <row r="37" spans="1:94" ht="18" customHeight="1" x14ac:dyDescent="0.25">
      <c r="A37" s="3"/>
      <c r="B37" s="34">
        <v>33</v>
      </c>
      <c r="C37" s="5"/>
      <c r="D37" s="5"/>
      <c r="E37" s="42"/>
      <c r="F37" s="42"/>
      <c r="G37" s="43"/>
      <c r="H37" s="38">
        <f t="shared" si="0"/>
        <v>0</v>
      </c>
      <c r="I37" s="4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</row>
    <row r="38" spans="1:94" ht="18" customHeight="1" x14ac:dyDescent="0.25">
      <c r="A38" s="3"/>
      <c r="B38" s="34">
        <v>34</v>
      </c>
      <c r="C38" s="5"/>
      <c r="D38" s="5"/>
      <c r="E38" s="42"/>
      <c r="F38" s="42"/>
      <c r="G38" s="43"/>
      <c r="H38" s="38">
        <f t="shared" si="0"/>
        <v>0</v>
      </c>
      <c r="I38" s="4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</row>
    <row r="39" spans="1:94" ht="18" customHeight="1" x14ac:dyDescent="0.25">
      <c r="A39" s="3"/>
      <c r="B39" s="34">
        <v>35</v>
      </c>
      <c r="C39" s="5"/>
      <c r="D39" s="5"/>
      <c r="E39" s="42"/>
      <c r="F39" s="42"/>
      <c r="G39" s="43"/>
      <c r="H39" s="38">
        <f t="shared" si="0"/>
        <v>0</v>
      </c>
      <c r="I39" s="4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4" ht="18" customHeight="1" x14ac:dyDescent="0.25">
      <c r="A40" s="3"/>
      <c r="B40" s="34">
        <v>36</v>
      </c>
      <c r="C40" s="5"/>
      <c r="D40" s="5"/>
      <c r="E40" s="42"/>
      <c r="F40" s="42"/>
      <c r="G40" s="43"/>
      <c r="H40" s="38">
        <f t="shared" si="0"/>
        <v>0</v>
      </c>
      <c r="I40" s="4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4" ht="18" customHeight="1" x14ac:dyDescent="0.25">
      <c r="A41" s="3"/>
      <c r="B41" s="34">
        <v>37</v>
      </c>
      <c r="C41" s="5"/>
      <c r="D41" s="5"/>
      <c r="E41" s="42"/>
      <c r="F41" s="42"/>
      <c r="G41" s="43"/>
      <c r="H41" s="38">
        <f t="shared" si="0"/>
        <v>0</v>
      </c>
      <c r="I41" s="4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4" ht="18" customHeight="1" x14ac:dyDescent="0.25">
      <c r="A42" s="3"/>
      <c r="B42" s="34">
        <v>38</v>
      </c>
      <c r="C42" s="5"/>
      <c r="D42" s="5"/>
      <c r="E42" s="42"/>
      <c r="F42" s="42"/>
      <c r="G42" s="43"/>
      <c r="H42" s="38">
        <f t="shared" si="0"/>
        <v>0</v>
      </c>
      <c r="I42" s="4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4" ht="18" customHeight="1" x14ac:dyDescent="0.25">
      <c r="A43" s="3"/>
      <c r="B43" s="34">
        <v>39</v>
      </c>
      <c r="C43" s="5"/>
      <c r="D43" s="5"/>
      <c r="E43" s="42"/>
      <c r="F43" s="42"/>
      <c r="G43" s="43"/>
      <c r="H43" s="38">
        <f t="shared" si="0"/>
        <v>0</v>
      </c>
      <c r="I43" s="4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4" ht="18" customHeight="1" x14ac:dyDescent="0.25">
      <c r="A44" s="3"/>
      <c r="B44" s="34">
        <v>40</v>
      </c>
      <c r="C44" s="5"/>
      <c r="D44" s="5"/>
      <c r="E44" s="42"/>
      <c r="F44" s="42"/>
      <c r="G44" s="43"/>
      <c r="H44" s="38">
        <f t="shared" si="0"/>
        <v>0</v>
      </c>
      <c r="I44" s="4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</row>
    <row r="45" spans="1:94" ht="18" customHeight="1" x14ac:dyDescent="0.25">
      <c r="A45" s="3"/>
      <c r="B45" s="34">
        <v>41</v>
      </c>
      <c r="C45" s="5"/>
      <c r="D45" s="5"/>
      <c r="E45" s="42"/>
      <c r="F45" s="42"/>
      <c r="G45" s="43"/>
      <c r="H45" s="38">
        <f t="shared" si="0"/>
        <v>0</v>
      </c>
      <c r="I45" s="4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</row>
    <row r="46" spans="1:94" ht="18" customHeight="1" x14ac:dyDescent="0.25">
      <c r="A46" s="3"/>
      <c r="B46" s="34">
        <v>42</v>
      </c>
      <c r="C46" s="5"/>
      <c r="D46" s="5"/>
      <c r="E46" s="42"/>
      <c r="F46" s="42"/>
      <c r="G46" s="43"/>
      <c r="H46" s="38">
        <f t="shared" si="0"/>
        <v>0</v>
      </c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4" ht="18" customHeight="1" x14ac:dyDescent="0.25">
      <c r="A47" s="3"/>
      <c r="B47" s="34">
        <v>43</v>
      </c>
      <c r="C47" s="5"/>
      <c r="D47" s="5"/>
      <c r="E47" s="42"/>
      <c r="F47" s="42"/>
      <c r="G47" s="43"/>
      <c r="H47" s="38">
        <f t="shared" si="0"/>
        <v>0</v>
      </c>
      <c r="I47" s="4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ht="18" customHeight="1" x14ac:dyDescent="0.25">
      <c r="A48" s="3"/>
      <c r="B48" s="34">
        <v>44</v>
      </c>
      <c r="C48" s="5"/>
      <c r="D48" s="5"/>
      <c r="E48" s="42"/>
      <c r="F48" s="42"/>
      <c r="G48" s="43"/>
      <c r="H48" s="38">
        <f t="shared" si="0"/>
        <v>0</v>
      </c>
      <c r="I48" s="4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4" ht="18" customHeight="1" x14ac:dyDescent="0.25">
      <c r="A49" s="3"/>
      <c r="B49" s="34">
        <v>45</v>
      </c>
      <c r="C49" s="5"/>
      <c r="D49" s="5"/>
      <c r="E49" s="42"/>
      <c r="F49" s="42"/>
      <c r="G49" s="43"/>
      <c r="H49" s="38">
        <f t="shared" si="0"/>
        <v>0</v>
      </c>
      <c r="I49" s="4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 ht="18" customHeight="1" x14ac:dyDescent="0.25">
      <c r="A50" s="3"/>
      <c r="B50" s="34">
        <v>46</v>
      </c>
      <c r="C50" s="5"/>
      <c r="D50" s="5"/>
      <c r="E50" s="42"/>
      <c r="F50" s="42"/>
      <c r="G50" s="43"/>
      <c r="H50" s="38">
        <f t="shared" si="0"/>
        <v>0</v>
      </c>
      <c r="I50" s="4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 ht="18" customHeight="1" x14ac:dyDescent="0.25">
      <c r="A51" s="3"/>
      <c r="B51" s="34">
        <v>47</v>
      </c>
      <c r="C51" s="5"/>
      <c r="D51" s="5"/>
      <c r="E51" s="42"/>
      <c r="F51" s="42"/>
      <c r="G51" s="43"/>
      <c r="H51" s="38">
        <f t="shared" si="0"/>
        <v>0</v>
      </c>
      <c r="I51" s="4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 ht="18" customHeight="1" x14ac:dyDescent="0.25">
      <c r="A52" s="3"/>
      <c r="B52" s="34">
        <v>48</v>
      </c>
      <c r="C52" s="5"/>
      <c r="D52" s="5"/>
      <c r="E52" s="42"/>
      <c r="F52" s="42"/>
      <c r="G52" s="43"/>
      <c r="H52" s="38">
        <f t="shared" si="0"/>
        <v>0</v>
      </c>
      <c r="I52" s="4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 ht="18" customHeight="1" x14ac:dyDescent="0.25">
      <c r="A53" s="3"/>
      <c r="B53" s="34">
        <v>49</v>
      </c>
      <c r="C53" s="5"/>
      <c r="D53" s="5"/>
      <c r="E53" s="42"/>
      <c r="F53" s="42"/>
      <c r="G53" s="43"/>
      <c r="H53" s="38">
        <f t="shared" si="0"/>
        <v>0</v>
      </c>
      <c r="I53" s="4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 ht="18" customHeight="1" x14ac:dyDescent="0.25">
      <c r="A54" s="3"/>
      <c r="B54" s="34">
        <v>50</v>
      </c>
      <c r="C54" s="5"/>
      <c r="D54" s="5"/>
      <c r="E54" s="42"/>
      <c r="F54" s="42"/>
      <c r="G54" s="43"/>
      <c r="H54" s="38">
        <f t="shared" si="0"/>
        <v>0</v>
      </c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 ht="28.5" customHeight="1" x14ac:dyDescent="0.25">
      <c r="A55" s="3"/>
      <c r="B55" s="44"/>
      <c r="C55" s="5"/>
      <c r="D55" s="5"/>
      <c r="E55" s="42" t="s">
        <v>31</v>
      </c>
      <c r="F55" s="42"/>
      <c r="G55" s="43"/>
      <c r="H55" s="38">
        <f>SUM(H5:H54)</f>
        <v>0</v>
      </c>
      <c r="I55" s="41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</row>
    <row r="56" spans="1:94" ht="18.75" customHeight="1" x14ac:dyDescent="0.25">
      <c r="A56" s="8"/>
      <c r="B56" s="8"/>
      <c r="C56" s="8"/>
      <c r="D56" s="8"/>
      <c r="E56" s="46"/>
      <c r="F56" s="46"/>
      <c r="G56" s="46"/>
      <c r="H56" s="10"/>
      <c r="I56" s="10"/>
    </row>
    <row r="57" spans="1:94" ht="18.75" customHeight="1" x14ac:dyDescent="0.25">
      <c r="A57" s="8"/>
      <c r="B57" s="8"/>
      <c r="C57" s="8"/>
      <c r="D57" s="8"/>
      <c r="E57" s="47"/>
      <c r="F57" s="47"/>
      <c r="G57" s="47"/>
      <c r="H57" s="10"/>
      <c r="I57" s="10"/>
    </row>
    <row r="58" spans="1:94" ht="18.75" customHeight="1" x14ac:dyDescent="0.25">
      <c r="A58" s="8"/>
      <c r="B58" s="8"/>
      <c r="C58" s="8"/>
      <c r="D58" s="8"/>
      <c r="E58" s="9"/>
      <c r="F58" s="9"/>
      <c r="G58" s="9"/>
      <c r="H58" s="10"/>
      <c r="I58" s="10"/>
    </row>
    <row r="59" spans="1:94" x14ac:dyDescent="0.25">
      <c r="A59" s="11"/>
      <c r="B59" s="11"/>
      <c r="C59" s="11"/>
      <c r="D59" s="11"/>
      <c r="E59" s="12"/>
      <c r="F59" s="12"/>
      <c r="G59" s="12"/>
      <c r="H59" s="11"/>
      <c r="I59" s="11"/>
    </row>
    <row r="60" spans="1:94" x14ac:dyDescent="0.25">
      <c r="A60" s="11"/>
      <c r="B60" s="11"/>
      <c r="C60" s="11"/>
      <c r="D60" s="11"/>
      <c r="E60" s="12"/>
      <c r="F60" s="12"/>
      <c r="G60" s="12"/>
      <c r="H60" s="11"/>
      <c r="I60" s="11"/>
    </row>
    <row r="61" spans="1:94" x14ac:dyDescent="0.25">
      <c r="A61" s="11"/>
      <c r="B61" s="11"/>
      <c r="C61" s="11"/>
      <c r="D61" s="11"/>
      <c r="E61" s="12"/>
      <c r="F61" s="12"/>
      <c r="G61" s="12"/>
      <c r="H61" s="11"/>
      <c r="I61" s="11"/>
    </row>
    <row r="62" spans="1:94" x14ac:dyDescent="0.25">
      <c r="A62" s="11"/>
      <c r="B62" s="11"/>
      <c r="C62" s="11"/>
      <c r="D62" s="11"/>
      <c r="E62" s="12"/>
      <c r="F62" s="12"/>
      <c r="G62" s="12"/>
      <c r="H62" s="11"/>
      <c r="I62" s="11"/>
    </row>
    <row r="63" spans="1:94" x14ac:dyDescent="0.25">
      <c r="A63" s="11"/>
      <c r="B63" s="11"/>
      <c r="C63" s="11"/>
      <c r="D63" s="11"/>
      <c r="E63" s="12"/>
      <c r="F63" s="12"/>
      <c r="G63" s="12"/>
      <c r="H63" s="11"/>
      <c r="I63" s="11"/>
    </row>
    <row r="64" spans="1:94" x14ac:dyDescent="0.25">
      <c r="A64" s="11"/>
      <c r="B64" s="11"/>
      <c r="C64" s="11"/>
      <c r="D64" s="11"/>
      <c r="E64" s="12"/>
      <c r="F64" s="12"/>
      <c r="G64" s="12"/>
      <c r="H64" s="11"/>
      <c r="I64" s="11"/>
    </row>
    <row r="65" spans="1:9" ht="15.75" customHeight="1" x14ac:dyDescent="0.25">
      <c r="A65" s="11"/>
      <c r="B65" s="11"/>
      <c r="C65" s="11"/>
      <c r="D65" s="11"/>
      <c r="E65" s="12"/>
      <c r="F65" s="12"/>
      <c r="G65" s="12"/>
      <c r="H65" s="11"/>
      <c r="I65" s="11"/>
    </row>
    <row r="66" spans="1:9" ht="15.75" customHeight="1" x14ac:dyDescent="0.25">
      <c r="A66" s="11"/>
      <c r="B66" s="11"/>
      <c r="C66" s="11"/>
      <c r="D66" s="11"/>
      <c r="E66" s="12"/>
      <c r="F66" s="12"/>
      <c r="G66" s="12"/>
      <c r="H66" s="11"/>
      <c r="I66" s="11"/>
    </row>
    <row r="67" spans="1:9" ht="15.75" customHeight="1" x14ac:dyDescent="0.25">
      <c r="A67" s="11"/>
      <c r="B67" s="11"/>
      <c r="C67" s="11"/>
      <c r="D67" s="11"/>
    </row>
    <row r="68" spans="1:9" ht="15.75" customHeight="1" x14ac:dyDescent="0.25">
      <c r="A68" s="11"/>
      <c r="B68" s="11"/>
      <c r="C68" s="11"/>
      <c r="D68" s="11"/>
    </row>
    <row r="69" spans="1:9" ht="15.75" customHeight="1" x14ac:dyDescent="0.25">
      <c r="A69" s="11"/>
      <c r="B69" s="11"/>
      <c r="C69" s="11"/>
      <c r="D69" s="11"/>
    </row>
    <row r="70" spans="1:9" ht="15.75" customHeight="1" x14ac:dyDescent="0.25">
      <c r="A70" s="11"/>
      <c r="B70" s="11"/>
      <c r="C70" s="11"/>
      <c r="D70" s="11"/>
    </row>
    <row r="71" spans="1:9" ht="15.75" customHeight="1" x14ac:dyDescent="0.25">
      <c r="A71" s="11"/>
      <c r="B71" s="11"/>
      <c r="C71" s="11"/>
      <c r="D71" s="11"/>
    </row>
    <row r="72" spans="1:9" ht="15.75" customHeight="1" x14ac:dyDescent="0.25">
      <c r="A72" s="11"/>
      <c r="B72" s="11"/>
      <c r="C72" s="11"/>
      <c r="D72" s="11"/>
    </row>
    <row r="73" spans="1:9" ht="15.75" customHeight="1" x14ac:dyDescent="0.25">
      <c r="A73" s="11"/>
      <c r="B73" s="11"/>
      <c r="C73" s="11"/>
      <c r="D73" s="11"/>
    </row>
    <row r="74" spans="1:9" ht="15.75" customHeight="1" x14ac:dyDescent="0.25">
      <c r="A74" s="11"/>
      <c r="B74" s="11"/>
      <c r="C74" s="11"/>
      <c r="D74" s="11"/>
    </row>
    <row r="75" spans="1:9" ht="15.75" customHeight="1" x14ac:dyDescent="0.25">
      <c r="A75" s="11"/>
      <c r="B75" s="11"/>
      <c r="C75" s="11"/>
      <c r="D75" s="11"/>
    </row>
    <row r="76" spans="1:9" ht="15.75" customHeight="1" x14ac:dyDescent="0.25">
      <c r="A76" s="11"/>
      <c r="B76" s="11"/>
      <c r="C76" s="11"/>
      <c r="D76" s="11"/>
    </row>
    <row r="77" spans="1:9" ht="15.75" customHeight="1" x14ac:dyDescent="0.25">
      <c r="A77" s="11"/>
      <c r="B77" s="11"/>
      <c r="C77" s="11"/>
      <c r="D77" s="11"/>
    </row>
    <row r="78" spans="1:9" ht="15.75" customHeight="1" x14ac:dyDescent="0.25">
      <c r="A78" s="11"/>
      <c r="B78" s="11"/>
      <c r="C78" s="11"/>
      <c r="D78" s="11"/>
      <c r="E78" s="12"/>
      <c r="F78" s="12"/>
      <c r="G78" s="12"/>
      <c r="H78" s="11"/>
      <c r="I78" s="11"/>
    </row>
    <row r="79" spans="1:9" ht="15.75" customHeight="1" x14ac:dyDescent="0.25">
      <c r="A79" s="11"/>
      <c r="B79" s="11"/>
      <c r="C79" s="11"/>
      <c r="D79" s="11"/>
      <c r="E79" s="12"/>
      <c r="F79" s="12"/>
      <c r="G79" s="12"/>
      <c r="H79" s="11"/>
      <c r="I79" s="11"/>
    </row>
    <row r="80" spans="1:9" ht="15.75" customHeight="1" x14ac:dyDescent="0.25">
      <c r="A80" s="11"/>
      <c r="B80" s="11"/>
      <c r="C80" s="11"/>
      <c r="D80" s="11"/>
      <c r="E80" s="12"/>
      <c r="F80" s="12"/>
      <c r="G80" s="12"/>
      <c r="H80" s="11"/>
      <c r="I80" s="11"/>
    </row>
    <row r="81" spans="1:9" ht="15.75" customHeight="1" x14ac:dyDescent="0.25">
      <c r="A81" s="11"/>
      <c r="B81" s="11"/>
      <c r="C81" s="11"/>
      <c r="D81" s="11"/>
      <c r="E81" s="12"/>
      <c r="F81" s="12"/>
      <c r="G81" s="12"/>
      <c r="H81" s="11"/>
      <c r="I81" s="11"/>
    </row>
    <row r="82" spans="1:9" ht="15.75" customHeight="1" x14ac:dyDescent="0.25">
      <c r="A82" s="11"/>
      <c r="B82" s="11"/>
      <c r="C82" s="11"/>
      <c r="D82" s="11"/>
      <c r="E82" s="12"/>
      <c r="F82" s="12"/>
      <c r="G82" s="12"/>
      <c r="H82" s="11"/>
      <c r="I82" s="11"/>
    </row>
    <row r="83" spans="1:9" ht="15.75" customHeight="1" x14ac:dyDescent="0.25">
      <c r="A83" s="11"/>
      <c r="B83" s="11"/>
      <c r="C83" s="11"/>
      <c r="D83" s="11"/>
      <c r="E83" s="12"/>
      <c r="F83" s="12"/>
      <c r="G83" s="12"/>
      <c r="H83" s="11"/>
      <c r="I83" s="11"/>
    </row>
    <row r="84" spans="1:9" ht="15.75" customHeight="1" x14ac:dyDescent="0.25">
      <c r="A84" s="11"/>
      <c r="B84" s="11"/>
      <c r="C84" s="11"/>
      <c r="D84" s="11"/>
      <c r="E84" s="12"/>
      <c r="F84" s="12"/>
      <c r="G84" s="12"/>
      <c r="H84" s="11"/>
      <c r="I84" s="11"/>
    </row>
    <row r="85" spans="1:9" ht="15.75" customHeight="1" x14ac:dyDescent="0.25">
      <c r="A85" s="11"/>
      <c r="B85" s="11"/>
      <c r="C85" s="11"/>
      <c r="D85" s="11"/>
      <c r="E85" s="12"/>
      <c r="F85" s="12"/>
      <c r="G85" s="12"/>
      <c r="H85" s="11"/>
      <c r="I85" s="11"/>
    </row>
    <row r="86" spans="1:9" ht="15.75" customHeight="1" x14ac:dyDescent="0.25">
      <c r="A86" s="11"/>
      <c r="B86" s="11"/>
      <c r="C86" s="11"/>
      <c r="D86" s="11"/>
      <c r="E86" s="12"/>
      <c r="F86" s="12"/>
      <c r="G86" s="12"/>
      <c r="H86" s="11"/>
      <c r="I86" s="11"/>
    </row>
    <row r="87" spans="1:9" ht="15.75" customHeight="1" x14ac:dyDescent="0.25">
      <c r="A87" s="11"/>
      <c r="B87" s="11"/>
      <c r="C87" s="11"/>
      <c r="D87" s="11"/>
      <c r="E87" s="12"/>
      <c r="F87" s="12"/>
      <c r="G87" s="12"/>
      <c r="H87" s="11"/>
      <c r="I87" s="11"/>
    </row>
    <row r="88" spans="1:9" ht="15.75" customHeight="1" x14ac:dyDescent="0.25">
      <c r="A88" s="11"/>
      <c r="B88" s="11"/>
      <c r="C88" s="11"/>
      <c r="D88" s="11"/>
      <c r="E88" s="12"/>
      <c r="F88" s="12"/>
      <c r="G88" s="12"/>
      <c r="H88" s="11"/>
      <c r="I88" s="11"/>
    </row>
    <row r="89" spans="1:9" ht="15.75" customHeight="1" x14ac:dyDescent="0.25">
      <c r="A89" s="11"/>
      <c r="B89" s="11"/>
      <c r="C89" s="11"/>
      <c r="D89" s="11"/>
      <c r="E89" s="12"/>
      <c r="F89" s="12"/>
      <c r="G89" s="12"/>
      <c r="H89" s="11"/>
      <c r="I89" s="11"/>
    </row>
    <row r="90" spans="1:9" ht="15.75" customHeight="1" x14ac:dyDescent="0.25">
      <c r="A90" s="11"/>
      <c r="B90" s="11"/>
      <c r="C90" s="11"/>
      <c r="D90" s="11"/>
      <c r="E90" s="12"/>
      <c r="F90" s="12"/>
      <c r="G90" s="12"/>
      <c r="H90" s="11"/>
      <c r="I90" s="11"/>
    </row>
    <row r="91" spans="1:9" ht="15.75" customHeight="1" x14ac:dyDescent="0.25">
      <c r="A91" s="11"/>
      <c r="B91" s="11"/>
      <c r="C91" s="11"/>
      <c r="D91" s="11"/>
      <c r="E91" s="12"/>
      <c r="F91" s="12"/>
      <c r="G91" s="12"/>
      <c r="H91" s="11"/>
      <c r="I91" s="11"/>
    </row>
    <row r="92" spans="1:9" ht="15.75" customHeight="1" x14ac:dyDescent="0.25">
      <c r="A92" s="11"/>
      <c r="B92" s="11"/>
      <c r="C92" s="11"/>
      <c r="D92" s="11"/>
      <c r="E92" s="12"/>
      <c r="F92" s="12"/>
      <c r="G92" s="12"/>
      <c r="H92" s="11"/>
      <c r="I92" s="11"/>
    </row>
    <row r="93" spans="1:9" ht="15.75" customHeight="1" x14ac:dyDescent="0.25">
      <c r="A93" s="11"/>
      <c r="B93" s="11"/>
      <c r="C93" s="11"/>
      <c r="D93" s="11"/>
      <c r="E93" s="12"/>
      <c r="F93" s="12"/>
      <c r="G93" s="12"/>
      <c r="H93" s="11"/>
      <c r="I93" s="11"/>
    </row>
    <row r="94" spans="1:9" ht="15.75" customHeight="1" x14ac:dyDescent="0.25">
      <c r="A94" s="11"/>
      <c r="B94" s="11"/>
      <c r="C94" s="11"/>
      <c r="D94" s="11"/>
      <c r="E94" s="12"/>
      <c r="F94" s="12"/>
      <c r="G94" s="12"/>
      <c r="H94" s="11"/>
      <c r="I94" s="11"/>
    </row>
    <row r="95" spans="1:9" ht="15.75" customHeight="1" x14ac:dyDescent="0.25">
      <c r="A95" s="11"/>
      <c r="B95" s="11"/>
      <c r="C95" s="11"/>
      <c r="D95" s="11"/>
      <c r="E95" s="12"/>
      <c r="F95" s="12"/>
      <c r="G95" s="12"/>
      <c r="H95" s="11"/>
      <c r="I95" s="11"/>
    </row>
    <row r="96" spans="1:9" ht="15.75" customHeight="1" x14ac:dyDescent="0.25">
      <c r="A96" s="11"/>
      <c r="B96" s="11"/>
      <c r="C96" s="11"/>
      <c r="D96" s="11"/>
      <c r="E96" s="12"/>
      <c r="F96" s="12"/>
      <c r="G96" s="12"/>
      <c r="H96" s="11"/>
      <c r="I96" s="11"/>
    </row>
    <row r="97" spans="1:9" ht="15.75" customHeight="1" x14ac:dyDescent="0.25">
      <c r="A97" s="11"/>
      <c r="B97" s="11"/>
      <c r="C97" s="11"/>
      <c r="D97" s="11"/>
      <c r="E97" s="12"/>
      <c r="F97" s="12"/>
      <c r="G97" s="12"/>
      <c r="H97" s="11"/>
      <c r="I97" s="11"/>
    </row>
    <row r="98" spans="1:9" ht="15.75" customHeight="1" x14ac:dyDescent="0.25">
      <c r="A98" s="11"/>
      <c r="B98" s="11"/>
      <c r="C98" s="11"/>
      <c r="D98" s="11"/>
      <c r="E98" s="12"/>
      <c r="F98" s="12"/>
      <c r="G98" s="12"/>
      <c r="H98" s="11"/>
      <c r="I98" s="11"/>
    </row>
    <row r="99" spans="1:9" ht="15.75" customHeight="1" x14ac:dyDescent="0.25">
      <c r="A99" s="11"/>
      <c r="B99" s="11"/>
      <c r="C99" s="11"/>
      <c r="D99" s="11"/>
      <c r="E99" s="12"/>
      <c r="F99" s="12"/>
      <c r="G99" s="12"/>
      <c r="H99" s="11"/>
      <c r="I99" s="11"/>
    </row>
    <row r="100" spans="1:9" ht="15.75" customHeight="1" x14ac:dyDescent="0.25">
      <c r="A100" s="11"/>
      <c r="B100" s="11"/>
      <c r="C100" s="11"/>
      <c r="D100" s="11"/>
      <c r="E100" s="12"/>
      <c r="F100" s="12"/>
      <c r="G100" s="12"/>
      <c r="H100" s="11"/>
      <c r="I100" s="11"/>
    </row>
    <row r="101" spans="1:9" ht="15.75" customHeight="1" x14ac:dyDescent="0.25">
      <c r="A101" s="11"/>
      <c r="B101" s="11"/>
      <c r="C101" s="11"/>
      <c r="D101" s="11"/>
      <c r="E101" s="12"/>
      <c r="F101" s="12"/>
      <c r="G101" s="12"/>
      <c r="H101" s="11"/>
      <c r="I101" s="11"/>
    </row>
  </sheetData>
  <mergeCells count="2">
    <mergeCell ref="C3:D3"/>
    <mergeCell ref="E3:I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 A N A S A Y F A 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 A N A S A Y F A 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 2 0 2 0 - 1 0 - 0 1 T 0 6 : 2 9 : 4 9 . 7 0 5 7 9 5 3 + 0 3 : 0 0 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 A N A S A Y F A _ e 9 e b a 6 5 4 - f 9 7 0 - 4 d 3 e - 9 3 1 6 - 0 c b 5 8 b 7 e 9 b b a 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 A N A S A Y F A 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 A N A S A Y F A 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 C o l u m n s \ F 2 7 < / K e y > < / D i a g r a m O b j e c t K e y > < D i a g r a m O b j e c t K e y > < K e y > C o l u m n s \ F 2 8 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A N A S A Y F A _ e 9 e b a 6 5 4 - f 9 7 0 - 4 d 3 e - 9 3 1 6 - 0 c b 5 8 b 7 e 9 b b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N A S A Y F A _ e 9 e b a 6 5 4 - f 9 7 0 - 4 d 3 e - 9 3 1 6 - 0 c b 5 8 b 7 e 9 b b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 5 2 < / i n t > < / v a l u e > < / i t e m > < i t e m > < k e y > < s t r i n g > F 2 < / s t r i n g > < / k e y > < v a l u e > < i n t > 5 2 < / i n t > < / v a l u e > < / i t e m > < i t e m > < k e y > < s t r i n g > F 3 < / s t r i n g > < / k e y > < v a l u e > < i n t > 5 2 < / i n t > < / v a l u e > < / i t e m > < i t e m > < k e y > < s t r i n g > F 4 < / s t r i n g > < / k e y > < v a l u e > < i n t > 5 2 < / i n t > < / v a l u e > < / i t e m > < i t e m > < k e y > < s t r i n g > F 5 < / s t r i n g > < / k e y > < v a l u e > < i n t > 5 2 < / i n t > < / v a l u e > < / i t e m > < i t e m > < k e y > < s t r i n g > F 6 < / s t r i n g > < / k e y > < v a l u e > < i n t > 5 2 < / i n t > < / v a l u e > < / i t e m > < i t e m > < k e y > < s t r i n g > F 7 < / s t r i n g > < / k e y > < v a l u e > < i n t > 5 2 < / i n t > < / v a l u e > < / i t e m > < i t e m > < k e y > < s t r i n g > F 8 < / s t r i n g > < / k e y > < v a l u e > < i n t > 5 2 < / i n t > < / v a l u e > < / i t e m > < i t e m > < k e y > < s t r i n g > F 9 < / s t r i n g > < / k e y > < v a l u e > < i n t > 5 2 < / i n t > < / v a l u e > < / i t e m > < i t e m > < k e y > < s t r i n g > F 1 0 < / s t r i n g > < / k e y > < v a l u e > < i n t > 6 0 < / i n t > < / v a l u e > < / i t e m > < i t e m > < k e y > < s t r i n g > F 1 1 < / s t r i n g > < / k e y > < v a l u e > < i n t > 6 0 < / i n t > < / v a l u e > < / i t e m > < i t e m > < k e y > < s t r i n g > F 1 2 < / s t r i n g > < / k e y > < v a l u e > < i n t > 6 0 < / i n t > < / v a l u e > < / i t e m > < i t e m > < k e y > < s t r i n g > F 1 3 < / s t r i n g > < / k e y > < v a l u e > < i n t > 6 0 < / i n t > < / v a l u e > < / i t e m > < i t e m > < k e y > < s t r i n g > F 1 4 < / s t r i n g > < / k e y > < v a l u e > < i n t > 6 0 < / i n t > < / v a l u e > < / i t e m > < i t e m > < k e y > < s t r i n g > F 1 5 < / s t r i n g > < / k e y > < v a l u e > < i n t > 6 0 < / i n t > < / v a l u e > < / i t e m > < i t e m > < k e y > < s t r i n g > F 1 6 < / s t r i n g > < / k e y > < v a l u e > < i n t > 6 0 < / i n t > < / v a l u e > < / i t e m > < i t e m > < k e y > < s t r i n g > F 1 7 < / s t r i n g > < / k e y > < v a l u e > < i n t > 6 0 < / i n t > < / v a l u e > < / i t e m > < i t e m > < k e y > < s t r i n g > F 1 8 < / s t r i n g > < / k e y > < v a l u e > < i n t > 6 0 < / i n t > < / v a l u e > < / i t e m > < i t e m > < k e y > < s t r i n g > F 1 9 < / s t r i n g > < / k e y > < v a l u e > < i n t > 6 0 < / i n t > < / v a l u e > < / i t e m > < i t e m > < k e y > < s t r i n g > F 2 0 < / s t r i n g > < / k e y > < v a l u e > < i n t > 6 0 < / i n t > < / v a l u e > < / i t e m > < i t e m > < k e y > < s t r i n g > F 2 1 < / s t r i n g > < / k e y > < v a l u e > < i n t > 6 0 < / i n t > < / v a l u e > < / i t e m > < i t e m > < k e y > < s t r i n g > F 2 2 < / s t r i n g > < / k e y > < v a l u e > < i n t > 6 0 < / i n t > < / v a l u e > < / i t e m > < i t e m > < k e y > < s t r i n g > F 2 3 < / s t r i n g > < / k e y > < v a l u e > < i n t > 6 0 < / i n t > < / v a l u e > < / i t e m > < i t e m > < k e y > < s t r i n g > F 2 4 < / s t r i n g > < / k e y > < v a l u e > < i n t > 6 0 < / i n t > < / v a l u e > < / i t e m > < i t e m > < k e y > < s t r i n g > F 2 5 < / s t r i n g > < / k e y > < v a l u e > < i n t > 6 0 < / i n t > < / v a l u e > < / i t e m > < i t e m > < k e y > < s t r i n g > F 2 6 < / s t r i n g > < / k e y > < v a l u e > < i n t > 6 0 < / i n t > < / v a l u e > < / i t e m > < i t e m > < k e y > < s t r i n g > F 2 7 < / s t r i n g > < / k e y > < v a l u e > < i n t > 6 0 < / i n t > < / v a l u e > < / i t e m > < i t e m > < k e y > < s t r i n g > F 2 8 < / s t r i n g > < / k e y > < v a l u e > < i n t > 6 0 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i t e m > < k e y > < s t r i n g > F 2 7 < / s t r i n g > < / k e y > < v a l u e > < i n t > 2 6 < / i n t > < / v a l u e > < / i t e m > < i t e m > < k e y > < s t r i n g > F 2 8 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A N A S A Y F A _ e 9 e b a 6 5 4 - f 9 7 0 - 4 d 3 e - 9 3 1 6 - 0 c b 5 8 b 7 e 9 b b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8 9 ] ] > < / C u s t o m C o n t e n t > < / G e m i n i > 
</file>

<file path=customXml/itemProps1.xml><?xml version="1.0" encoding="utf-8"?>
<ds:datastoreItem xmlns:ds="http://schemas.openxmlformats.org/officeDocument/2006/customXml" ds:itemID="{2DA1628E-4B1A-4828-A798-918CFA6FD18D}">
  <ds:schemaRefs/>
</ds:datastoreItem>
</file>

<file path=customXml/itemProps10.xml><?xml version="1.0" encoding="utf-8"?>
<ds:datastoreItem xmlns:ds="http://schemas.openxmlformats.org/officeDocument/2006/customXml" ds:itemID="{95254D24-15EC-4382-8867-1C83B4B84107}">
  <ds:schemaRefs/>
</ds:datastoreItem>
</file>

<file path=customXml/itemProps11.xml><?xml version="1.0" encoding="utf-8"?>
<ds:datastoreItem xmlns:ds="http://schemas.openxmlformats.org/officeDocument/2006/customXml" ds:itemID="{C1E21B8D-2BDA-4189-83D0-CEF0324890F7}">
  <ds:schemaRefs/>
</ds:datastoreItem>
</file>

<file path=customXml/itemProps12.xml><?xml version="1.0" encoding="utf-8"?>
<ds:datastoreItem xmlns:ds="http://schemas.openxmlformats.org/officeDocument/2006/customXml" ds:itemID="{245A1745-BC55-4EAB-816F-57B19D53BAD9}">
  <ds:schemaRefs/>
</ds:datastoreItem>
</file>

<file path=customXml/itemProps13.xml><?xml version="1.0" encoding="utf-8"?>
<ds:datastoreItem xmlns:ds="http://schemas.openxmlformats.org/officeDocument/2006/customXml" ds:itemID="{CAAB68AB-BCCD-42D0-9A37-B49256C0E0FB}">
  <ds:schemaRefs/>
</ds:datastoreItem>
</file>

<file path=customXml/itemProps14.xml><?xml version="1.0" encoding="utf-8"?>
<ds:datastoreItem xmlns:ds="http://schemas.openxmlformats.org/officeDocument/2006/customXml" ds:itemID="{6A8789CC-CB52-4953-9E13-BFACBEAC748D}">
  <ds:schemaRefs/>
</ds:datastoreItem>
</file>

<file path=customXml/itemProps15.xml><?xml version="1.0" encoding="utf-8"?>
<ds:datastoreItem xmlns:ds="http://schemas.openxmlformats.org/officeDocument/2006/customXml" ds:itemID="{BD4A77DE-DF5E-4610-8BB6-0F430F1EF46D}">
  <ds:schemaRefs/>
</ds:datastoreItem>
</file>

<file path=customXml/itemProps16.xml><?xml version="1.0" encoding="utf-8"?>
<ds:datastoreItem xmlns:ds="http://schemas.openxmlformats.org/officeDocument/2006/customXml" ds:itemID="{E3016253-A272-4F99-9265-CE54566627D4}">
  <ds:schemaRefs/>
</ds:datastoreItem>
</file>

<file path=customXml/itemProps2.xml><?xml version="1.0" encoding="utf-8"?>
<ds:datastoreItem xmlns:ds="http://schemas.openxmlformats.org/officeDocument/2006/customXml" ds:itemID="{F913A159-85B3-4112-BC8F-3E08A8FEB066}">
  <ds:schemaRefs/>
</ds:datastoreItem>
</file>

<file path=customXml/itemProps3.xml><?xml version="1.0" encoding="utf-8"?>
<ds:datastoreItem xmlns:ds="http://schemas.openxmlformats.org/officeDocument/2006/customXml" ds:itemID="{FE3DEF32-CAD2-4B5B-8EEC-CF1466DDC0CA}">
  <ds:schemaRefs/>
</ds:datastoreItem>
</file>

<file path=customXml/itemProps4.xml><?xml version="1.0" encoding="utf-8"?>
<ds:datastoreItem xmlns:ds="http://schemas.openxmlformats.org/officeDocument/2006/customXml" ds:itemID="{5939E2E6-2874-44EA-853B-4B56F834A6BE}">
  <ds:schemaRefs/>
</ds:datastoreItem>
</file>

<file path=customXml/itemProps5.xml><?xml version="1.0" encoding="utf-8"?>
<ds:datastoreItem xmlns:ds="http://schemas.openxmlformats.org/officeDocument/2006/customXml" ds:itemID="{6E429DE7-B3EB-4ABA-8FD2-2C33B40FF6B9}">
  <ds:schemaRefs/>
</ds:datastoreItem>
</file>

<file path=customXml/itemProps6.xml><?xml version="1.0" encoding="utf-8"?>
<ds:datastoreItem xmlns:ds="http://schemas.openxmlformats.org/officeDocument/2006/customXml" ds:itemID="{B2F4B29A-1A95-4B88-8FF8-8E525E3CDDF8}">
  <ds:schemaRefs/>
</ds:datastoreItem>
</file>

<file path=customXml/itemProps7.xml><?xml version="1.0" encoding="utf-8"?>
<ds:datastoreItem xmlns:ds="http://schemas.openxmlformats.org/officeDocument/2006/customXml" ds:itemID="{B4033704-84FF-4A9C-9DF5-B0A6872D2ADB}">
  <ds:schemaRefs/>
</ds:datastoreItem>
</file>

<file path=customXml/itemProps8.xml><?xml version="1.0" encoding="utf-8"?>
<ds:datastoreItem xmlns:ds="http://schemas.openxmlformats.org/officeDocument/2006/customXml" ds:itemID="{1925B3CF-48D8-4222-B434-CEA24730A6C8}">
  <ds:schemaRefs/>
</ds:datastoreItem>
</file>

<file path=customXml/itemProps9.xml><?xml version="1.0" encoding="utf-8"?>
<ds:datastoreItem xmlns:ds="http://schemas.openxmlformats.org/officeDocument/2006/customXml" ds:itemID="{8F690758-B896-4D3A-9444-61DCEB387F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50</vt:i4>
      </vt:variant>
    </vt:vector>
  </HeadingPairs>
  <TitlesOfParts>
    <vt:vector size="50" baseType="lpstr">
      <vt:lpstr>C1M</vt:lpstr>
      <vt:lpstr>C2M</vt:lpstr>
      <vt:lpstr>C3M</vt:lpstr>
      <vt:lpstr>C4M</vt:lpstr>
      <vt:lpstr>C5M</vt:lpstr>
      <vt:lpstr>C6M</vt:lpstr>
      <vt:lpstr>C7M</vt:lpstr>
      <vt:lpstr>C8M</vt:lpstr>
      <vt:lpstr>C9M</vt:lpstr>
      <vt:lpstr>C10M</vt:lpstr>
      <vt:lpstr>C11M</vt:lpstr>
      <vt:lpstr>C12M</vt:lpstr>
      <vt:lpstr>C13M</vt:lpstr>
      <vt:lpstr>C14M</vt:lpstr>
      <vt:lpstr>C15M</vt:lpstr>
      <vt:lpstr>C16M</vt:lpstr>
      <vt:lpstr>C17M</vt:lpstr>
      <vt:lpstr>C18M</vt:lpstr>
      <vt:lpstr>C19M</vt:lpstr>
      <vt:lpstr>C20M</vt:lpstr>
      <vt:lpstr>C21M</vt:lpstr>
      <vt:lpstr>C22M</vt:lpstr>
      <vt:lpstr>C23M</vt:lpstr>
      <vt:lpstr>C24M</vt:lpstr>
      <vt:lpstr>C25M</vt:lpstr>
      <vt:lpstr>C26M</vt:lpstr>
      <vt:lpstr>C27M</vt:lpstr>
      <vt:lpstr>C28M</vt:lpstr>
      <vt:lpstr>C29M</vt:lpstr>
      <vt:lpstr>C30M</vt:lpstr>
      <vt:lpstr>C31M</vt:lpstr>
      <vt:lpstr>C32M</vt:lpstr>
      <vt:lpstr>C33M</vt:lpstr>
      <vt:lpstr>C34M</vt:lpstr>
      <vt:lpstr>C35M</vt:lpstr>
      <vt:lpstr>C36M</vt:lpstr>
      <vt:lpstr>C37M</vt:lpstr>
      <vt:lpstr>C38M</vt:lpstr>
      <vt:lpstr>C39M</vt:lpstr>
      <vt:lpstr>C40M</vt:lpstr>
      <vt:lpstr>C41M</vt:lpstr>
      <vt:lpstr>C42M</vt:lpstr>
      <vt:lpstr>C43M</vt:lpstr>
      <vt:lpstr>C44M</vt:lpstr>
      <vt:lpstr>C45M</vt:lpstr>
      <vt:lpstr>C46M</vt:lpstr>
      <vt:lpstr>C47M</vt:lpstr>
      <vt:lpstr>C48M</vt:lpstr>
      <vt:lpstr>C49M</vt:lpstr>
      <vt:lpstr>C50M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kaplan</dc:creator>
  <cp:lastModifiedBy>yunus kaplan</cp:lastModifiedBy>
  <dcterms:created xsi:type="dcterms:W3CDTF">2020-10-01T03:36:48Z</dcterms:created>
  <dcterms:modified xsi:type="dcterms:W3CDTF">2020-10-01T04:28:02Z</dcterms:modified>
</cp:coreProperties>
</file>