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315" windowHeight="108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8" i="1"/>
  <c r="F38"/>
  <c r="G37"/>
  <c r="F37"/>
  <c r="E37"/>
  <c r="E3"/>
  <c r="E4"/>
  <c r="E5"/>
  <c r="E6"/>
  <c r="F6" s="1"/>
  <c r="E7"/>
  <c r="E8"/>
  <c r="E9"/>
  <c r="E10"/>
  <c r="F10" s="1"/>
  <c r="E11"/>
  <c r="E12"/>
  <c r="E13"/>
  <c r="G13" s="1"/>
  <c r="E14"/>
  <c r="E15"/>
  <c r="E16"/>
  <c r="E17"/>
  <c r="F17" s="1"/>
  <c r="E18"/>
  <c r="F18" s="1"/>
  <c r="E19"/>
  <c r="E20"/>
  <c r="E21"/>
  <c r="F21" s="1"/>
  <c r="E22"/>
  <c r="F22" s="1"/>
  <c r="E23"/>
  <c r="E24"/>
  <c r="E25"/>
  <c r="F25" s="1"/>
  <c r="E26"/>
  <c r="F26" s="1"/>
  <c r="E27"/>
  <c r="E28"/>
  <c r="E29"/>
  <c r="F29" s="1"/>
  <c r="E30"/>
  <c r="F30" s="1"/>
  <c r="E31"/>
  <c r="E32"/>
  <c r="E33"/>
  <c r="F33" s="1"/>
  <c r="E34"/>
  <c r="F34" s="1"/>
  <c r="E35"/>
  <c r="E36"/>
  <c r="E2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17"/>
  <c r="G16"/>
  <c r="F19"/>
  <c r="F20"/>
  <c r="F23"/>
  <c r="F24"/>
  <c r="F27"/>
  <c r="F28"/>
  <c r="F31"/>
  <c r="F32"/>
  <c r="F35"/>
  <c r="F36"/>
  <c r="F16"/>
  <c r="F14"/>
  <c r="G14"/>
  <c r="G5"/>
  <c r="G6"/>
  <c r="G7"/>
  <c r="G8"/>
  <c r="G9"/>
  <c r="G10"/>
  <c r="G11"/>
  <c r="G12"/>
  <c r="G15"/>
  <c r="F5"/>
  <c r="F7"/>
  <c r="F8"/>
  <c r="F9"/>
  <c r="F11"/>
  <c r="F12"/>
  <c r="F15"/>
  <c r="G4"/>
  <c r="G3"/>
  <c r="G2"/>
  <c r="F4"/>
  <c r="F3"/>
  <c r="F2"/>
  <c r="F13" l="1"/>
</calcChain>
</file>

<file path=xl/sharedStrings.xml><?xml version="1.0" encoding="utf-8"?>
<sst xmlns="http://schemas.openxmlformats.org/spreadsheetml/2006/main" count="60" uniqueCount="60">
  <si>
    <t>Asset</t>
  </si>
  <si>
    <t>Width</t>
  </si>
  <si>
    <t>Height</t>
  </si>
  <si>
    <t>control</t>
  </si>
  <si>
    <t>Description</t>
  </si>
  <si>
    <t>"Control" title</t>
  </si>
  <si>
    <t>snpb</t>
  </si>
  <si>
    <t>lead</t>
  </si>
  <si>
    <t>"lead" button text</t>
  </si>
  <si>
    <t>Size bytes</t>
  </si>
  <si>
    <t>Size bits</t>
  </si>
  <si>
    <t>"SnPb" button graphic</t>
  </si>
  <si>
    <t>Size words</t>
  </si>
  <si>
    <t>snagcu</t>
  </si>
  <si>
    <t>"SnAgCu" button graphic</t>
  </si>
  <si>
    <t>leadfree</t>
  </si>
  <si>
    <t>"lead free" button text</t>
  </si>
  <si>
    <t>oven</t>
  </si>
  <si>
    <t>reflow button graphic</t>
  </si>
  <si>
    <t>reflow</t>
  </si>
  <si>
    <t>reflow button text</t>
  </si>
  <si>
    <t>flame</t>
  </si>
  <si>
    <t>temperature button graphic</t>
  </si>
  <si>
    <t>degreesc</t>
  </si>
  <si>
    <t>temperature button suffix</t>
  </si>
  <si>
    <t>proportional</t>
  </si>
  <si>
    <t>proportional button text</t>
  </si>
  <si>
    <t>integer</t>
  </si>
  <si>
    <t>integer button text</t>
  </si>
  <si>
    <t>derivative</t>
  </si>
  <si>
    <t>derivative button text</t>
  </si>
  <si>
    <t>leadchecked</t>
  </si>
  <si>
    <t>leadfreechecked</t>
  </si>
  <si>
    <t>checkbox - leaded</t>
  </si>
  <si>
    <t>checkbox - lead free</t>
  </si>
  <si>
    <t>0_blue</t>
  </si>
  <si>
    <t>1_blue</t>
  </si>
  <si>
    <t>2_blue</t>
  </si>
  <si>
    <t>3_blue</t>
  </si>
  <si>
    <t>4_blue</t>
  </si>
  <si>
    <t>5_blue</t>
  </si>
  <si>
    <t>6_blue</t>
  </si>
  <si>
    <t>7_blue</t>
  </si>
  <si>
    <t>8_blue</t>
  </si>
  <si>
    <t>9_blue</t>
  </si>
  <si>
    <t>point_blue</t>
  </si>
  <si>
    <t>0_grey</t>
  </si>
  <si>
    <t>1_grey</t>
  </si>
  <si>
    <t>2_grey</t>
  </si>
  <si>
    <t>3_grey</t>
  </si>
  <si>
    <t>4_grey</t>
  </si>
  <si>
    <t>5_grey</t>
  </si>
  <si>
    <t>6_grey</t>
  </si>
  <si>
    <t>7_grey</t>
  </si>
  <si>
    <t>8_grey</t>
  </si>
  <si>
    <t>9_grey</t>
  </si>
  <si>
    <t>logo640x400</t>
  </si>
  <si>
    <t>splash screen</t>
  </si>
  <si>
    <t>Temperature numbers (grey)</t>
  </si>
  <si>
    <t>P/I/D numbers (on blue)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</si>
</sst>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topLeftCell="A9" workbookViewId="0">
      <selection activeCell="B21" sqref="B21"/>
    </sheetView>
  </sheetViews>
  <sheetFormatPr defaultRowHeight="15"/>
  <cols>
    <col min="1" max="1" width="19.85546875" customWidth="1"/>
    <col min="2" max="2" width="26.85546875" customWidth="1"/>
    <col min="3" max="3" width="14" customWidth="1"/>
    <col min="4" max="4" width="15.5703125" customWidth="1"/>
    <col min="5" max="5" width="13.42578125" customWidth="1"/>
    <col min="7" max="7" width="11.5703125" bestFit="1" customWidth="1"/>
  </cols>
  <sheetData>
    <row r="1" spans="1:7">
      <c r="A1" s="1" t="s">
        <v>0</v>
      </c>
      <c r="B1" s="1" t="s">
        <v>4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12</v>
      </c>
    </row>
    <row r="2" spans="1:7">
      <c r="A2" t="s">
        <v>3</v>
      </c>
      <c r="B2" t="s">
        <v>5</v>
      </c>
      <c r="C2">
        <v>91</v>
      </c>
      <c r="D2">
        <v>24</v>
      </c>
      <c r="E2">
        <f>C2*D2*2</f>
        <v>4368</v>
      </c>
      <c r="F2">
        <f>E2*8</f>
        <v>34944</v>
      </c>
      <c r="G2">
        <f>E2/2</f>
        <v>2184</v>
      </c>
    </row>
    <row r="3" spans="1:7">
      <c r="A3" t="s">
        <v>6</v>
      </c>
      <c r="B3" t="s">
        <v>11</v>
      </c>
      <c r="C3">
        <v>75</v>
      </c>
      <c r="D3">
        <v>26</v>
      </c>
      <c r="E3">
        <f t="shared" ref="E3:E37" si="0">C3*D3*2</f>
        <v>3900</v>
      </c>
      <c r="F3">
        <f>E3*8</f>
        <v>31200</v>
      </c>
      <c r="G3">
        <f>E3/2</f>
        <v>1950</v>
      </c>
    </row>
    <row r="4" spans="1:7">
      <c r="A4" t="s">
        <v>7</v>
      </c>
      <c r="B4" t="s">
        <v>8</v>
      </c>
      <c r="C4">
        <v>37</v>
      </c>
      <c r="D4">
        <v>16</v>
      </c>
      <c r="E4">
        <f t="shared" si="0"/>
        <v>1184</v>
      </c>
      <c r="F4">
        <f>E4*8</f>
        <v>9472</v>
      </c>
      <c r="G4">
        <f>E4/2</f>
        <v>592</v>
      </c>
    </row>
    <row r="5" spans="1:7">
      <c r="A5" t="s">
        <v>13</v>
      </c>
      <c r="B5" t="s">
        <v>14</v>
      </c>
      <c r="C5">
        <v>115</v>
      </c>
      <c r="D5">
        <v>32</v>
      </c>
      <c r="E5">
        <f t="shared" si="0"/>
        <v>7360</v>
      </c>
      <c r="F5">
        <f t="shared" ref="F5:F37" si="1">E5*8</f>
        <v>58880</v>
      </c>
      <c r="G5">
        <f t="shared" ref="G5:G37" si="2">E5/2</f>
        <v>3680</v>
      </c>
    </row>
    <row r="6" spans="1:7">
      <c r="A6" t="s">
        <v>15</v>
      </c>
      <c r="B6" t="s">
        <v>16</v>
      </c>
      <c r="C6">
        <v>73</v>
      </c>
      <c r="D6">
        <v>16</v>
      </c>
      <c r="E6">
        <f t="shared" si="0"/>
        <v>2336</v>
      </c>
      <c r="F6">
        <f t="shared" si="1"/>
        <v>18688</v>
      </c>
      <c r="G6">
        <f t="shared" si="2"/>
        <v>1168</v>
      </c>
    </row>
    <row r="7" spans="1:7">
      <c r="A7" t="s">
        <v>17</v>
      </c>
      <c r="B7" t="s">
        <v>18</v>
      </c>
      <c r="C7">
        <v>64</v>
      </c>
      <c r="D7">
        <v>45</v>
      </c>
      <c r="E7">
        <f t="shared" si="0"/>
        <v>5760</v>
      </c>
      <c r="F7">
        <f t="shared" si="1"/>
        <v>46080</v>
      </c>
      <c r="G7">
        <f t="shared" si="2"/>
        <v>2880</v>
      </c>
    </row>
    <row r="8" spans="1:7">
      <c r="A8" t="s">
        <v>19</v>
      </c>
      <c r="B8" t="s">
        <v>20</v>
      </c>
      <c r="C8">
        <v>49</v>
      </c>
      <c r="D8">
        <v>15</v>
      </c>
      <c r="E8">
        <f t="shared" si="0"/>
        <v>1470</v>
      </c>
      <c r="F8">
        <f t="shared" si="1"/>
        <v>11760</v>
      </c>
      <c r="G8">
        <f t="shared" si="2"/>
        <v>735</v>
      </c>
    </row>
    <row r="9" spans="1:7">
      <c r="A9" t="s">
        <v>21</v>
      </c>
      <c r="B9" t="s">
        <v>22</v>
      </c>
      <c r="C9">
        <v>46</v>
      </c>
      <c r="D9">
        <v>63</v>
      </c>
      <c r="E9">
        <f t="shared" si="0"/>
        <v>5796</v>
      </c>
      <c r="F9">
        <f t="shared" si="1"/>
        <v>46368</v>
      </c>
      <c r="G9">
        <f t="shared" si="2"/>
        <v>2898</v>
      </c>
    </row>
    <row r="10" spans="1:7">
      <c r="A10" t="s">
        <v>23</v>
      </c>
      <c r="B10" t="s">
        <v>24</v>
      </c>
      <c r="C10">
        <v>20</v>
      </c>
      <c r="D10">
        <v>16</v>
      </c>
      <c r="E10">
        <f t="shared" si="0"/>
        <v>640</v>
      </c>
      <c r="F10">
        <f t="shared" si="1"/>
        <v>5120</v>
      </c>
      <c r="G10">
        <f t="shared" si="2"/>
        <v>320</v>
      </c>
    </row>
    <row r="11" spans="1:7">
      <c r="A11" t="s">
        <v>25</v>
      </c>
      <c r="B11" t="s">
        <v>26</v>
      </c>
      <c r="C11">
        <v>86</v>
      </c>
      <c r="D11">
        <v>18</v>
      </c>
      <c r="E11">
        <f t="shared" si="0"/>
        <v>3096</v>
      </c>
      <c r="F11">
        <f t="shared" si="1"/>
        <v>24768</v>
      </c>
      <c r="G11">
        <f t="shared" si="2"/>
        <v>1548</v>
      </c>
    </row>
    <row r="12" spans="1:7">
      <c r="A12" t="s">
        <v>27</v>
      </c>
      <c r="B12" t="s">
        <v>28</v>
      </c>
      <c r="C12">
        <v>50</v>
      </c>
      <c r="D12">
        <v>18</v>
      </c>
      <c r="E12">
        <f t="shared" si="0"/>
        <v>1800</v>
      </c>
      <c r="F12">
        <f t="shared" si="1"/>
        <v>14400</v>
      </c>
      <c r="G12">
        <f t="shared" si="2"/>
        <v>900</v>
      </c>
    </row>
    <row r="13" spans="1:7">
      <c r="A13" t="s">
        <v>31</v>
      </c>
      <c r="B13" t="s">
        <v>33</v>
      </c>
      <c r="C13">
        <v>26</v>
      </c>
      <c r="D13">
        <v>26</v>
      </c>
      <c r="E13">
        <f t="shared" si="0"/>
        <v>1352</v>
      </c>
      <c r="F13">
        <f t="shared" si="1"/>
        <v>10816</v>
      </c>
      <c r="G13">
        <f t="shared" si="2"/>
        <v>676</v>
      </c>
    </row>
    <row r="14" spans="1:7">
      <c r="A14" t="s">
        <v>32</v>
      </c>
      <c r="B14" t="s">
        <v>34</v>
      </c>
      <c r="C14">
        <v>26</v>
      </c>
      <c r="D14">
        <v>26</v>
      </c>
      <c r="E14">
        <f t="shared" si="0"/>
        <v>1352</v>
      </c>
      <c r="F14">
        <f t="shared" si="1"/>
        <v>10816</v>
      </c>
      <c r="G14">
        <f t="shared" si="2"/>
        <v>676</v>
      </c>
    </row>
    <row r="15" spans="1:7">
      <c r="A15" t="s">
        <v>29</v>
      </c>
      <c r="B15" t="s">
        <v>30</v>
      </c>
      <c r="C15">
        <v>70</v>
      </c>
      <c r="D15">
        <v>14</v>
      </c>
      <c r="E15">
        <f t="shared" si="0"/>
        <v>1960</v>
      </c>
      <c r="F15">
        <f t="shared" si="1"/>
        <v>15680</v>
      </c>
      <c r="G15">
        <f t="shared" si="2"/>
        <v>980</v>
      </c>
    </row>
    <row r="16" spans="1:7">
      <c r="A16" t="s">
        <v>35</v>
      </c>
      <c r="B16" t="s">
        <v>59</v>
      </c>
      <c r="C16">
        <v>15</v>
      </c>
      <c r="D16">
        <v>21</v>
      </c>
      <c r="E16">
        <f t="shared" si="0"/>
        <v>630</v>
      </c>
      <c r="F16">
        <f t="shared" si="1"/>
        <v>5040</v>
      </c>
      <c r="G16">
        <f t="shared" si="2"/>
        <v>315</v>
      </c>
    </row>
    <row r="17" spans="1:7">
      <c r="A17" t="s">
        <v>36</v>
      </c>
      <c r="C17">
        <v>10</v>
      </c>
      <c r="D17">
        <v>21</v>
      </c>
      <c r="E17">
        <f t="shared" si="0"/>
        <v>420</v>
      </c>
      <c r="F17">
        <f t="shared" si="1"/>
        <v>3360</v>
      </c>
      <c r="G17">
        <f t="shared" si="2"/>
        <v>210</v>
      </c>
    </row>
    <row r="18" spans="1:7">
      <c r="A18" t="s">
        <v>37</v>
      </c>
      <c r="C18">
        <v>15</v>
      </c>
      <c r="D18">
        <v>21</v>
      </c>
      <c r="E18">
        <f t="shared" si="0"/>
        <v>630</v>
      </c>
      <c r="F18">
        <f t="shared" si="1"/>
        <v>5040</v>
      </c>
      <c r="G18">
        <f t="shared" si="2"/>
        <v>315</v>
      </c>
    </row>
    <row r="19" spans="1:7">
      <c r="A19" t="s">
        <v>38</v>
      </c>
      <c r="C19">
        <v>14</v>
      </c>
      <c r="D19">
        <v>21</v>
      </c>
      <c r="E19">
        <f t="shared" si="0"/>
        <v>588</v>
      </c>
      <c r="F19">
        <f t="shared" si="1"/>
        <v>4704</v>
      </c>
      <c r="G19">
        <f t="shared" si="2"/>
        <v>294</v>
      </c>
    </row>
    <row r="20" spans="1:7">
      <c r="A20" t="s">
        <v>39</v>
      </c>
      <c r="C20">
        <v>16</v>
      </c>
      <c r="D20">
        <v>21</v>
      </c>
      <c r="E20">
        <f t="shared" si="0"/>
        <v>672</v>
      </c>
      <c r="F20">
        <f t="shared" si="1"/>
        <v>5376</v>
      </c>
      <c r="G20">
        <f t="shared" si="2"/>
        <v>336</v>
      </c>
    </row>
    <row r="21" spans="1:7">
      <c r="A21" t="s">
        <v>40</v>
      </c>
      <c r="C21">
        <v>14</v>
      </c>
      <c r="D21">
        <v>21</v>
      </c>
      <c r="E21">
        <f t="shared" si="0"/>
        <v>588</v>
      </c>
      <c r="F21">
        <f t="shared" si="1"/>
        <v>4704</v>
      </c>
      <c r="G21">
        <f t="shared" si="2"/>
        <v>294</v>
      </c>
    </row>
    <row r="22" spans="1:7">
      <c r="A22" t="s">
        <v>41</v>
      </c>
      <c r="C22">
        <v>15</v>
      </c>
      <c r="D22">
        <v>21</v>
      </c>
      <c r="E22">
        <f t="shared" si="0"/>
        <v>630</v>
      </c>
      <c r="F22">
        <f t="shared" si="1"/>
        <v>5040</v>
      </c>
      <c r="G22">
        <f t="shared" si="2"/>
        <v>315</v>
      </c>
    </row>
    <row r="23" spans="1:7">
      <c r="A23" t="s">
        <v>42</v>
      </c>
      <c r="C23">
        <v>14</v>
      </c>
      <c r="D23">
        <v>21</v>
      </c>
      <c r="E23">
        <f t="shared" si="0"/>
        <v>588</v>
      </c>
      <c r="F23">
        <f t="shared" si="1"/>
        <v>4704</v>
      </c>
      <c r="G23">
        <f t="shared" si="2"/>
        <v>294</v>
      </c>
    </row>
    <row r="24" spans="1:7">
      <c r="A24" t="s">
        <v>43</v>
      </c>
      <c r="C24">
        <v>16</v>
      </c>
      <c r="D24">
        <v>21</v>
      </c>
      <c r="E24">
        <f t="shared" si="0"/>
        <v>672</v>
      </c>
      <c r="F24">
        <f t="shared" si="1"/>
        <v>5376</v>
      </c>
      <c r="G24">
        <f t="shared" si="2"/>
        <v>336</v>
      </c>
    </row>
    <row r="25" spans="1:7">
      <c r="A25" t="s">
        <v>44</v>
      </c>
      <c r="C25">
        <v>15</v>
      </c>
      <c r="D25">
        <v>21</v>
      </c>
      <c r="E25">
        <f t="shared" si="0"/>
        <v>630</v>
      </c>
      <c r="F25">
        <f t="shared" si="1"/>
        <v>5040</v>
      </c>
      <c r="G25">
        <f t="shared" si="2"/>
        <v>315</v>
      </c>
    </row>
    <row r="26" spans="1:7">
      <c r="A26" t="s">
        <v>45</v>
      </c>
      <c r="C26">
        <v>4</v>
      </c>
      <c r="D26">
        <v>6</v>
      </c>
      <c r="E26">
        <f t="shared" si="0"/>
        <v>48</v>
      </c>
      <c r="F26">
        <f t="shared" si="1"/>
        <v>384</v>
      </c>
      <c r="G26">
        <f t="shared" si="2"/>
        <v>24</v>
      </c>
    </row>
    <row r="27" spans="1:7">
      <c r="A27" t="s">
        <v>46</v>
      </c>
      <c r="B27" t="s">
        <v>58</v>
      </c>
      <c r="C27">
        <v>12</v>
      </c>
      <c r="D27">
        <v>16</v>
      </c>
      <c r="E27">
        <f t="shared" si="0"/>
        <v>384</v>
      </c>
      <c r="F27">
        <f t="shared" si="1"/>
        <v>3072</v>
      </c>
      <c r="G27">
        <f t="shared" si="2"/>
        <v>192</v>
      </c>
    </row>
    <row r="28" spans="1:7">
      <c r="A28" t="s">
        <v>47</v>
      </c>
      <c r="C28">
        <v>7</v>
      </c>
      <c r="D28">
        <v>16</v>
      </c>
      <c r="E28">
        <f t="shared" si="0"/>
        <v>224</v>
      </c>
      <c r="F28">
        <f t="shared" si="1"/>
        <v>1792</v>
      </c>
      <c r="G28">
        <f t="shared" si="2"/>
        <v>112</v>
      </c>
    </row>
    <row r="29" spans="1:7">
      <c r="A29" t="s">
        <v>48</v>
      </c>
      <c r="C29">
        <v>10</v>
      </c>
      <c r="D29">
        <v>16</v>
      </c>
      <c r="E29">
        <f t="shared" si="0"/>
        <v>320</v>
      </c>
      <c r="F29">
        <f t="shared" si="1"/>
        <v>2560</v>
      </c>
      <c r="G29">
        <f t="shared" si="2"/>
        <v>160</v>
      </c>
    </row>
    <row r="30" spans="1:7">
      <c r="A30" t="s">
        <v>49</v>
      </c>
      <c r="C30">
        <v>10</v>
      </c>
      <c r="D30">
        <v>16</v>
      </c>
      <c r="E30">
        <f t="shared" si="0"/>
        <v>320</v>
      </c>
      <c r="F30">
        <f t="shared" si="1"/>
        <v>2560</v>
      </c>
      <c r="G30">
        <f t="shared" si="2"/>
        <v>160</v>
      </c>
    </row>
    <row r="31" spans="1:7">
      <c r="A31" t="s">
        <v>50</v>
      </c>
      <c r="C31">
        <v>11</v>
      </c>
      <c r="D31">
        <v>16</v>
      </c>
      <c r="E31">
        <f t="shared" si="0"/>
        <v>352</v>
      </c>
      <c r="F31">
        <f t="shared" si="1"/>
        <v>2816</v>
      </c>
      <c r="G31">
        <f t="shared" si="2"/>
        <v>176</v>
      </c>
    </row>
    <row r="32" spans="1:7">
      <c r="A32" t="s">
        <v>51</v>
      </c>
      <c r="C32">
        <v>11</v>
      </c>
      <c r="D32">
        <v>16</v>
      </c>
      <c r="E32">
        <f t="shared" si="0"/>
        <v>352</v>
      </c>
      <c r="F32">
        <f t="shared" si="1"/>
        <v>2816</v>
      </c>
      <c r="G32">
        <f t="shared" si="2"/>
        <v>176</v>
      </c>
    </row>
    <row r="33" spans="1:7">
      <c r="A33" t="s">
        <v>52</v>
      </c>
      <c r="C33">
        <v>12</v>
      </c>
      <c r="D33">
        <v>16</v>
      </c>
      <c r="E33">
        <f t="shared" si="0"/>
        <v>384</v>
      </c>
      <c r="F33">
        <f t="shared" si="1"/>
        <v>3072</v>
      </c>
      <c r="G33">
        <f t="shared" si="2"/>
        <v>192</v>
      </c>
    </row>
    <row r="34" spans="1:7">
      <c r="A34" t="s">
        <v>53</v>
      </c>
      <c r="C34">
        <v>11</v>
      </c>
      <c r="D34">
        <v>16</v>
      </c>
      <c r="E34">
        <f t="shared" si="0"/>
        <v>352</v>
      </c>
      <c r="F34">
        <f t="shared" si="1"/>
        <v>2816</v>
      </c>
      <c r="G34">
        <f t="shared" si="2"/>
        <v>176</v>
      </c>
    </row>
    <row r="35" spans="1:7">
      <c r="A35" t="s">
        <v>54</v>
      </c>
      <c r="C35">
        <v>12</v>
      </c>
      <c r="D35">
        <v>16</v>
      </c>
      <c r="E35">
        <f t="shared" si="0"/>
        <v>384</v>
      </c>
      <c r="F35">
        <f t="shared" si="1"/>
        <v>3072</v>
      </c>
      <c r="G35">
        <f t="shared" si="2"/>
        <v>192</v>
      </c>
    </row>
    <row r="36" spans="1:7">
      <c r="A36" t="s">
        <v>55</v>
      </c>
      <c r="C36">
        <v>12</v>
      </c>
      <c r="D36">
        <v>16</v>
      </c>
      <c r="E36">
        <f t="shared" si="0"/>
        <v>384</v>
      </c>
      <c r="F36">
        <f t="shared" si="1"/>
        <v>3072</v>
      </c>
      <c r="G36">
        <f t="shared" si="2"/>
        <v>192</v>
      </c>
    </row>
    <row r="37" spans="1:7">
      <c r="A37" t="s">
        <v>56</v>
      </c>
      <c r="B37" t="s">
        <v>57</v>
      </c>
      <c r="C37">
        <v>640</v>
      </c>
      <c r="D37">
        <v>400</v>
      </c>
      <c r="E37">
        <f t="shared" si="0"/>
        <v>512000</v>
      </c>
      <c r="F37">
        <f t="shared" si="1"/>
        <v>4096000</v>
      </c>
      <c r="G37">
        <f t="shared" si="2"/>
        <v>256000</v>
      </c>
    </row>
    <row r="38" spans="1:7">
      <c r="E38" s="2">
        <f>SUM(E2:E37)</f>
        <v>563926</v>
      </c>
      <c r="F38" s="2">
        <f>SUM(F2:F37)</f>
        <v>4511408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2014-01-04T15:58:59Z</dcterms:created>
  <dcterms:modified xsi:type="dcterms:W3CDTF">2014-03-11T18:47:19Z</dcterms:modified>
</cp:coreProperties>
</file>