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gular\gnuino\"/>
    </mc:Choice>
  </mc:AlternateContent>
  <bookViews>
    <workbookView xWindow="0" yWindow="0" windowWidth="13320" windowHeight="5100" tabRatio="818" activeTab="5"/>
  </bookViews>
  <sheets>
    <sheet name="CRONOGRAMA" sheetId="9" r:id="rId1"/>
    <sheet name="MANTENIMIENTOS" sheetId="1" r:id="rId2"/>
    <sheet name="COTIZACION" sheetId="2" r:id="rId3"/>
    <sheet name="ORDEN VENTA" sheetId="3" r:id="rId4"/>
    <sheet name="PRE-DELIVERY" sheetId="4" r:id="rId5"/>
    <sheet name="DELIVERY" sheetId="5" r:id="rId6"/>
    <sheet name="VENTA POR TIENDA" sheetId="6" r:id="rId7"/>
    <sheet name="DEVOLUCIONES DE PRODUCTOS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9" l="1"/>
  <c r="E5" i="9"/>
  <c r="E6" i="9"/>
  <c r="E7" i="9"/>
  <c r="E8" i="9"/>
  <c r="E3" i="9"/>
  <c r="E4" i="9"/>
  <c r="E13" i="9" l="1"/>
</calcChain>
</file>

<file path=xl/sharedStrings.xml><?xml version="1.0" encoding="utf-8"?>
<sst xmlns="http://schemas.openxmlformats.org/spreadsheetml/2006/main" count="182" uniqueCount="105">
  <si>
    <t>MANTENIMIENTO PRECIO VENTA</t>
  </si>
  <si>
    <t>NOMBRE PRODUCTO</t>
  </si>
  <si>
    <t>ALMACEN</t>
  </si>
  <si>
    <t>PRECIO</t>
  </si>
  <si>
    <t>FECHA PRECIO VENTA</t>
  </si>
  <si>
    <t>precioVenta</t>
  </si>
  <si>
    <t>idProducto</t>
  </si>
  <si>
    <t>idAlmacen</t>
  </si>
  <si>
    <t>fechaVenta</t>
  </si>
  <si>
    <t>COMBO PRODUCTO</t>
  </si>
  <si>
    <t>COMBO ALMACEN</t>
  </si>
  <si>
    <t>INGRESA</t>
  </si>
  <si>
    <t>FECHA</t>
  </si>
  <si>
    <t>CAMPOS BD</t>
  </si>
  <si>
    <t>MANTENIMIENTO COSTO DELIVERY</t>
  </si>
  <si>
    <t>NOMBRE EMPLEADO</t>
  </si>
  <si>
    <t>DISTRITO</t>
  </si>
  <si>
    <t>COSTO DELIVERY</t>
  </si>
  <si>
    <t>COMBO EMPLEADO</t>
  </si>
  <si>
    <t>COMBO DISTRITO</t>
  </si>
  <si>
    <t>idEmpleado</t>
  </si>
  <si>
    <t>idDistrito</t>
  </si>
  <si>
    <t>precioDelivery</t>
  </si>
  <si>
    <t>GUIARSE DE COTIZACION DE COMPRAS ARREGLOS TEMPORALES</t>
  </si>
  <si>
    <t>TIPO COTIZACION</t>
  </si>
  <si>
    <t>FECHA COTIZACION</t>
  </si>
  <si>
    <t>CLIENTE</t>
  </si>
  <si>
    <t>TIPO MONEDA</t>
  </si>
  <si>
    <t>EMPLEADO</t>
  </si>
  <si>
    <t>LINEA</t>
  </si>
  <si>
    <t>DETALLE</t>
  </si>
  <si>
    <t>DESCUENTO COTIZACION</t>
  </si>
  <si>
    <t>TOTAL PRODUCTOS</t>
  </si>
  <si>
    <t>TOTAL GENERAL</t>
  </si>
  <si>
    <t>FECHA ENTREGA</t>
  </si>
  <si>
    <t>CABECERA</t>
  </si>
  <si>
    <t>idTipoCotizacion</t>
  </si>
  <si>
    <t>idTipoMoneda</t>
  </si>
  <si>
    <t>idCliente</t>
  </si>
  <si>
    <t>idLinea</t>
  </si>
  <si>
    <t>detalle</t>
  </si>
  <si>
    <t>descuento_cot</t>
  </si>
  <si>
    <t>costo_delivery</t>
  </si>
  <si>
    <t>total_productos</t>
  </si>
  <si>
    <t>totalGeneral</t>
  </si>
  <si>
    <t>fechaCotizacion</t>
  </si>
  <si>
    <t>fechaEntrega</t>
  </si>
  <si>
    <t>DETALLECOTIZACION</t>
  </si>
  <si>
    <t>PRODUCTO</t>
  </si>
  <si>
    <t>CANTIDAD</t>
  </si>
  <si>
    <t>PRECIO VENTA (AUTOMATICO)</t>
  </si>
  <si>
    <t>OBSERVACION</t>
  </si>
  <si>
    <t>cantidad</t>
  </si>
  <si>
    <t>observacion</t>
  </si>
  <si>
    <t>GENERAR UN ENDPOINT PARA CONSULTA PRODUCTO Y ALMACEN ME MUESTRA EL PRECIO VENTA</t>
  </si>
  <si>
    <t>ENVIO PARAMETROS IDPRODUCTO Y IDALMACEN</t>
  </si>
  <si>
    <t>TENER EN CUENTA QUE CUANDO SE GUARDA UN PRODUCTO NO SE RESTA DEL KARDEX SOLO PASA A UN ESTADO</t>
  </si>
  <si>
    <t>SI LA COTIZACION SE ANULA LOS PRODUCTOS RESERVADOS SE LIBERAN AL STOCK NORMAL</t>
  </si>
  <si>
    <t>RESERVADO CUANDO SE GENERAL LA ORDEN DE VENTA Y SE CIERRA RECIEN SE RESTA DEL KARDEX</t>
  </si>
  <si>
    <t>TIPO PAGO</t>
  </si>
  <si>
    <t>TIPO BANCO</t>
  </si>
  <si>
    <t>NRO VOUCHER</t>
  </si>
  <si>
    <t>DIRECCION ENTREGA</t>
  </si>
  <si>
    <t>PAGO PARCIAL O PAGO A CUENTA</t>
  </si>
  <si>
    <t>idTipoPago</t>
  </si>
  <si>
    <t>idBanco</t>
  </si>
  <si>
    <t>numVoucher</t>
  </si>
  <si>
    <t>direccion</t>
  </si>
  <si>
    <t>pagoParcial</t>
  </si>
  <si>
    <t>FECHA ORDEN</t>
  </si>
  <si>
    <t>fechaOrden</t>
  </si>
  <si>
    <t>Detalle</t>
  </si>
  <si>
    <t>GET DE TODAS LAS ORDENES DE VENTAS  PENDIENTES</t>
  </si>
  <si>
    <t>ASIGNACION DE EMPLEADO DELIVERY</t>
  </si>
  <si>
    <t>HACER UN GET DE LAS ORDENES DE VENTAS PENDIENTES DONDE EL DELIVERY TENDRA UN BOTON DE ESTADO DE ENTREGADO O SIN ENTREGAR</t>
  </si>
  <si>
    <t>ESTE LISTADO SOLO LO VERA EL DELIVERY QUE AH SIDO ASIGNADO EN LA VENTANA PRE-DELIVERY</t>
  </si>
  <si>
    <t>FECHA VENTA</t>
  </si>
  <si>
    <t>EL PRODUCTO QUE SE GUARDA SE RESTA DIRECTO DEL KARDEX</t>
  </si>
  <si>
    <t>SI LA COTIZACION SE ANULA LOS PRODUCTOS REGRESAN AL KARDEX</t>
  </si>
  <si>
    <t>AUN VA A CONFIRMAR COMO VA HACER</t>
  </si>
  <si>
    <t>CREAR UNA TABLA ESTADO DELIVERY: ENTREGADO, RECHAZADO</t>
  </si>
  <si>
    <t>SI EL DELIVERY RECHAZA EL PEDIDO LA ORDEN PASA A UN ESTADO ANULADO</t>
  </si>
  <si>
    <t>idOrdenVenta</t>
  </si>
  <si>
    <t xml:space="preserve">Nro Cotizacion </t>
  </si>
  <si>
    <t>idCotizacion</t>
  </si>
  <si>
    <t>distrito</t>
  </si>
  <si>
    <t>iddistrito</t>
  </si>
  <si>
    <t>DESARROLLO MANTENIMIENTOS</t>
  </si>
  <si>
    <t>DESARROLLO COTIZACION</t>
  </si>
  <si>
    <t>DESARROLLO ORDEN VENTA</t>
  </si>
  <si>
    <t>DESARROLLO PRE DELIVERY</t>
  </si>
  <si>
    <t>DESARROLLO DELIVERY</t>
  </si>
  <si>
    <t>VENTA POR TIENDA</t>
  </si>
  <si>
    <t>MODULOS</t>
  </si>
  <si>
    <t>REPORTES(PENDIENTE)</t>
  </si>
  <si>
    <t>DEVOLUCIONES DE PRODUCTO(PENDIENTE )</t>
  </si>
  <si>
    <t>-</t>
  </si>
  <si>
    <t>SUMA DIAS</t>
  </si>
  <si>
    <t>DIAS</t>
  </si>
  <si>
    <t>OBSERVACIONES POR USUARIO</t>
  </si>
  <si>
    <t>(SE REPROGRAMARIA SI HAY OBSERVACIONES COMO CAMPOS NUEVOS O MODIFICACION DE FLUJO)</t>
  </si>
  <si>
    <t>solo se filtrara LIMA</t>
  </si>
  <si>
    <t>COTIZACION</t>
  </si>
  <si>
    <t>PERFILES DE USUARIOS</t>
  </si>
  <si>
    <t>ORDEN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</si>
</sst>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14" fontId="0" fillId="0" borderId="0" xfId="0" applyNumberFormat="1"/>
    <xf numFmtId="1" fontId="0" fillId="0" borderId="0" xfId="0" applyNumberFormat="1"/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0" fontId="0" fillId="8" borderId="1" xfId="0" applyFill="1" applyBorder="1"/>
    <xf numFmtId="0" fontId="0" fillId="5" borderId="0" xfId="0" applyFill="1"/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81915</xdr:colOff>
      <xdr:row>5</xdr:row>
      <xdr:rowOff>7620</xdr:rowOff>
    </xdr:from>
    <xdr:to>
      <xdr:col>15</xdr:col>
      <xdr:colOff>517247</xdr:colOff>
      <xdr:row>24</xdr:row>
      <xdr:rowOff>152794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3915" y="1007745"/>
          <a:ext cx="7293332" cy="376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B9" sqref="B7:E9"/>
    </sheetView>
  </sheetViews>
  <sheetFormatPr baseColWidth="10" defaultRowHeight="15" x14ac:dyDescent="0.25"/>
  <cols>
    <col min="1" max="1" width="40.140625" bestFit="1" customWidth="1"/>
    <col min="2" max="2" width="13.5703125" style="8" customWidth="1"/>
    <col min="3" max="4" width="11.42578125" style="8"/>
    <col min="5" max="5" width="9.28515625" style="9" customWidth="1"/>
    <col min="6" max="6" width="26" customWidth="1"/>
  </cols>
  <sheetData>
    <row r="2" spans="1:6" x14ac:dyDescent="0.25">
      <c r="A2" s="1" t="s">
        <v>93</v>
      </c>
    </row>
    <row r="3" spans="1:6" x14ac:dyDescent="0.25">
      <c r="A3" s="2" t="s">
        <v>87</v>
      </c>
      <c r="B3" s="12">
        <v>44383</v>
      </c>
      <c r="C3" s="12">
        <v>44383</v>
      </c>
      <c r="D3" s="13" t="s">
        <v>98</v>
      </c>
      <c r="E3" s="14">
        <f t="shared" ref="E3:E9" si="0">_xlfn.DAYS(C3,B3)+1</f>
        <v>1</v>
      </c>
    </row>
    <row r="4" spans="1:6" ht="14.25" customHeight="1" x14ac:dyDescent="0.25">
      <c r="A4" s="2" t="s">
        <v>88</v>
      </c>
      <c r="B4" s="12">
        <v>44384</v>
      </c>
      <c r="C4" s="12">
        <v>44388</v>
      </c>
      <c r="D4" s="13" t="s">
        <v>98</v>
      </c>
      <c r="E4" s="14">
        <f t="shared" si="0"/>
        <v>5</v>
      </c>
    </row>
    <row r="5" spans="1:6" x14ac:dyDescent="0.25">
      <c r="A5" s="2" t="s">
        <v>89</v>
      </c>
      <c r="B5" s="12">
        <v>44389</v>
      </c>
      <c r="C5" s="12">
        <v>44393</v>
      </c>
      <c r="D5" s="13" t="s">
        <v>98</v>
      </c>
      <c r="E5" s="14">
        <f t="shared" si="0"/>
        <v>5</v>
      </c>
    </row>
    <row r="6" spans="1:6" x14ac:dyDescent="0.25">
      <c r="A6" s="2" t="s">
        <v>90</v>
      </c>
      <c r="B6" s="12">
        <v>44393</v>
      </c>
      <c r="C6" s="12">
        <v>44397</v>
      </c>
      <c r="D6" s="13" t="s">
        <v>98</v>
      </c>
      <c r="E6" s="14">
        <f t="shared" si="0"/>
        <v>5</v>
      </c>
    </row>
    <row r="7" spans="1:6" x14ac:dyDescent="0.25">
      <c r="A7" s="2" t="s">
        <v>91</v>
      </c>
      <c r="B7" s="12">
        <v>44398</v>
      </c>
      <c r="C7" s="12">
        <v>44402</v>
      </c>
      <c r="D7" s="13" t="s">
        <v>98</v>
      </c>
      <c r="E7" s="14">
        <f t="shared" si="0"/>
        <v>5</v>
      </c>
    </row>
    <row r="8" spans="1:6" x14ac:dyDescent="0.25">
      <c r="A8" s="2" t="s">
        <v>92</v>
      </c>
      <c r="B8" s="12">
        <v>44403</v>
      </c>
      <c r="C8" s="12">
        <v>44407</v>
      </c>
      <c r="D8" s="13" t="s">
        <v>98</v>
      </c>
      <c r="E8" s="14">
        <f t="shared" si="0"/>
        <v>5</v>
      </c>
    </row>
    <row r="9" spans="1:6" x14ac:dyDescent="0.25">
      <c r="A9" s="2" t="s">
        <v>103</v>
      </c>
      <c r="B9" s="12">
        <v>44408</v>
      </c>
      <c r="C9" s="12">
        <v>44412</v>
      </c>
      <c r="D9" s="13" t="s">
        <v>98</v>
      </c>
      <c r="E9" s="14">
        <f t="shared" si="0"/>
        <v>5</v>
      </c>
    </row>
    <row r="10" spans="1:6" x14ac:dyDescent="0.25">
      <c r="A10" s="16" t="s">
        <v>99</v>
      </c>
      <c r="B10" s="13" t="s">
        <v>96</v>
      </c>
      <c r="C10" s="13" t="s">
        <v>96</v>
      </c>
      <c r="D10" s="13" t="s">
        <v>98</v>
      </c>
      <c r="E10" s="14">
        <v>0</v>
      </c>
      <c r="F10" s="15" t="s">
        <v>100</v>
      </c>
    </row>
    <row r="11" spans="1:6" x14ac:dyDescent="0.25">
      <c r="A11" s="16" t="s">
        <v>94</v>
      </c>
      <c r="B11" s="13" t="s">
        <v>96</v>
      </c>
      <c r="C11" s="13" t="s">
        <v>96</v>
      </c>
      <c r="D11" s="13" t="s">
        <v>98</v>
      </c>
      <c r="E11" s="14">
        <v>0</v>
      </c>
    </row>
    <row r="12" spans="1:6" x14ac:dyDescent="0.25">
      <c r="A12" s="16" t="s">
        <v>95</v>
      </c>
      <c r="B12" s="13" t="s">
        <v>96</v>
      </c>
      <c r="C12" s="13" t="s">
        <v>96</v>
      </c>
      <c r="D12" s="13" t="s">
        <v>98</v>
      </c>
      <c r="E12" s="14">
        <v>0</v>
      </c>
    </row>
    <row r="13" spans="1:6" ht="15.75" x14ac:dyDescent="0.25">
      <c r="A13" s="18" t="s">
        <v>97</v>
      </c>
      <c r="B13" s="18"/>
      <c r="C13" s="18"/>
      <c r="D13" s="11"/>
      <c r="E13" s="10">
        <f>SUM(E3:E12)</f>
        <v>31</v>
      </c>
    </row>
  </sheetData>
  <mergeCells count="1">
    <mergeCell ref="A13:C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B3" sqref="A3:XFD6"/>
    </sheetView>
  </sheetViews>
  <sheetFormatPr baseColWidth="10" defaultRowHeight="15" x14ac:dyDescent="0.25"/>
  <cols>
    <col min="1" max="1" width="30.28515625" bestFit="1" customWidth="1"/>
    <col min="2" max="3" width="23.5703125" bestFit="1" customWidth="1"/>
    <col min="4" max="4" width="14" bestFit="1" customWidth="1"/>
  </cols>
  <sheetData>
    <row r="2" spans="1:4" x14ac:dyDescent="0.25">
      <c r="D2" t="s">
        <v>13</v>
      </c>
    </row>
    <row r="3" spans="1:4" x14ac:dyDescent="0.25">
      <c r="A3" s="19" t="s">
        <v>0</v>
      </c>
      <c r="B3" s="1" t="s">
        <v>1</v>
      </c>
      <c r="C3" t="s">
        <v>9</v>
      </c>
      <c r="D3" s="2" t="s">
        <v>6</v>
      </c>
    </row>
    <row r="4" spans="1:4" x14ac:dyDescent="0.25">
      <c r="A4" s="19"/>
      <c r="B4" s="1" t="s">
        <v>2</v>
      </c>
      <c r="C4" t="s">
        <v>10</v>
      </c>
      <c r="D4" s="2" t="s">
        <v>7</v>
      </c>
    </row>
    <row r="5" spans="1:4" x14ac:dyDescent="0.25">
      <c r="A5" s="19"/>
      <c r="B5" s="1" t="s">
        <v>3</v>
      </c>
      <c r="C5" t="s">
        <v>11</v>
      </c>
      <c r="D5" s="2" t="s">
        <v>5</v>
      </c>
    </row>
    <row r="6" spans="1:4" x14ac:dyDescent="0.25">
      <c r="A6" s="19"/>
      <c r="B6" s="1" t="s">
        <v>4</v>
      </c>
      <c r="C6" t="s">
        <v>12</v>
      </c>
      <c r="D6" s="2" t="s">
        <v>8</v>
      </c>
    </row>
    <row r="7" spans="1:4" ht="15" customHeight="1" x14ac:dyDescent="0.25"/>
    <row r="12" spans="1:4" x14ac:dyDescent="0.25">
      <c r="D12" t="s">
        <v>13</v>
      </c>
    </row>
    <row r="13" spans="1:4" x14ac:dyDescent="0.25">
      <c r="A13" s="19" t="s">
        <v>14</v>
      </c>
      <c r="B13" t="s">
        <v>15</v>
      </c>
      <c r="C13" t="s">
        <v>18</v>
      </c>
      <c r="D13" s="2" t="s">
        <v>20</v>
      </c>
    </row>
    <row r="14" spans="1:4" x14ac:dyDescent="0.25">
      <c r="A14" s="19"/>
      <c r="B14" t="s">
        <v>16</v>
      </c>
      <c r="C14" t="s">
        <v>19</v>
      </c>
      <c r="D14" s="2" t="s">
        <v>21</v>
      </c>
    </row>
    <row r="15" spans="1:4" x14ac:dyDescent="0.25">
      <c r="A15" s="19"/>
      <c r="B15" t="s">
        <v>17</v>
      </c>
      <c r="C15" t="s">
        <v>11</v>
      </c>
      <c r="D15" s="2" t="s">
        <v>22</v>
      </c>
    </row>
  </sheetData>
  <mergeCells count="2">
    <mergeCell ref="A3:A6"/>
    <mergeCell ref="A13:A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B2" sqref="B2"/>
    </sheetView>
  </sheetViews>
  <sheetFormatPr baseColWidth="10" defaultRowHeight="15" x14ac:dyDescent="0.25"/>
  <cols>
    <col min="1" max="1" width="57.5703125" bestFit="1" customWidth="1"/>
    <col min="2" max="2" width="15.7109375" bestFit="1" customWidth="1"/>
    <col min="5" max="5" width="28.28515625" bestFit="1" customWidth="1"/>
    <col min="6" max="6" width="14.140625" customWidth="1"/>
  </cols>
  <sheetData>
    <row r="1" spans="1:16" x14ac:dyDescent="0.25">
      <c r="A1" s="5"/>
      <c r="B1" t="s">
        <v>102</v>
      </c>
    </row>
    <row r="2" spans="1:16" x14ac:dyDescent="0.25">
      <c r="A2" s="3" t="s">
        <v>35</v>
      </c>
      <c r="B2" s="3" t="s">
        <v>13</v>
      </c>
      <c r="E2" s="3" t="s">
        <v>47</v>
      </c>
      <c r="F2" s="3" t="s">
        <v>13</v>
      </c>
      <c r="I2" s="4" t="s">
        <v>54</v>
      </c>
      <c r="J2" s="4"/>
      <c r="K2" s="4"/>
      <c r="L2" s="4"/>
      <c r="M2" s="4"/>
      <c r="N2" s="4"/>
      <c r="O2" s="4"/>
      <c r="P2" s="4"/>
    </row>
    <row r="3" spans="1:16" x14ac:dyDescent="0.25">
      <c r="A3" s="7" t="s">
        <v>24</v>
      </c>
      <c r="B3" s="2" t="s">
        <v>36</v>
      </c>
      <c r="E3" t="s">
        <v>48</v>
      </c>
      <c r="F3" s="2" t="s">
        <v>6</v>
      </c>
    </row>
    <row r="4" spans="1:16" x14ac:dyDescent="0.25">
      <c r="A4" s="7" t="s">
        <v>26</v>
      </c>
      <c r="B4" s="2" t="s">
        <v>38</v>
      </c>
      <c r="E4" t="s">
        <v>2</v>
      </c>
      <c r="F4" s="2" t="s">
        <v>7</v>
      </c>
    </row>
    <row r="5" spans="1:16" x14ac:dyDescent="0.25">
      <c r="A5" s="7" t="s">
        <v>28</v>
      </c>
      <c r="B5" s="2" t="s">
        <v>20</v>
      </c>
      <c r="E5" t="s">
        <v>49</v>
      </c>
      <c r="F5" s="2" t="s">
        <v>52</v>
      </c>
    </row>
    <row r="6" spans="1:16" x14ac:dyDescent="0.25">
      <c r="A6" s="7" t="s">
        <v>27</v>
      </c>
      <c r="B6" s="2" t="s">
        <v>37</v>
      </c>
      <c r="E6" t="s">
        <v>50</v>
      </c>
      <c r="F6" s="2" t="s">
        <v>5</v>
      </c>
    </row>
    <row r="7" spans="1:16" x14ac:dyDescent="0.25">
      <c r="A7" s="7" t="s">
        <v>29</v>
      </c>
      <c r="B7" s="2" t="s">
        <v>39</v>
      </c>
      <c r="E7" t="s">
        <v>51</v>
      </c>
      <c r="F7" s="2" t="s">
        <v>53</v>
      </c>
      <c r="I7" t="s">
        <v>56</v>
      </c>
    </row>
    <row r="8" spans="1:16" x14ac:dyDescent="0.25">
      <c r="A8" s="7" t="s">
        <v>30</v>
      </c>
      <c r="B8" s="2" t="s">
        <v>40</v>
      </c>
      <c r="I8" t="s">
        <v>58</v>
      </c>
    </row>
    <row r="9" spans="1:16" x14ac:dyDescent="0.25">
      <c r="A9" s="7" t="s">
        <v>31</v>
      </c>
      <c r="B9" s="2" t="s">
        <v>41</v>
      </c>
    </row>
    <row r="10" spans="1:16" x14ac:dyDescent="0.25">
      <c r="A10" s="7" t="s">
        <v>17</v>
      </c>
      <c r="B10" s="2" t="s">
        <v>42</v>
      </c>
      <c r="I10" t="s">
        <v>57</v>
      </c>
    </row>
    <row r="11" spans="1:16" x14ac:dyDescent="0.25">
      <c r="A11" s="7" t="s">
        <v>32</v>
      </c>
      <c r="B11" s="2" t="s">
        <v>43</v>
      </c>
    </row>
    <row r="12" spans="1:16" x14ac:dyDescent="0.25">
      <c r="A12" s="7" t="s">
        <v>33</v>
      </c>
      <c r="B12" s="2" t="s">
        <v>44</v>
      </c>
    </row>
    <row r="13" spans="1:16" x14ac:dyDescent="0.25">
      <c r="A13" t="s">
        <v>16</v>
      </c>
      <c r="B13" s="2" t="s">
        <v>21</v>
      </c>
      <c r="C13" t="s">
        <v>101</v>
      </c>
    </row>
    <row r="14" spans="1:16" x14ac:dyDescent="0.25">
      <c r="A14" s="7" t="s">
        <v>25</v>
      </c>
      <c r="B14" s="2" t="s">
        <v>45</v>
      </c>
    </row>
    <row r="15" spans="1:16" x14ac:dyDescent="0.25">
      <c r="A15" s="7" t="s">
        <v>34</v>
      </c>
      <c r="B15" s="2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2" sqref="A12:B12"/>
    </sheetView>
  </sheetViews>
  <sheetFormatPr baseColWidth="10" defaultRowHeight="15" x14ac:dyDescent="0.25"/>
  <cols>
    <col min="1" max="1" width="37.85546875" customWidth="1"/>
  </cols>
  <sheetData>
    <row r="1" spans="1:4" ht="18.75" x14ac:dyDescent="0.3">
      <c r="A1" s="20" t="s">
        <v>104</v>
      </c>
      <c r="B1" s="20"/>
      <c r="C1" s="20"/>
      <c r="D1" s="20"/>
    </row>
    <row r="3" spans="1:4" x14ac:dyDescent="0.25">
      <c r="A3" s="3" t="s">
        <v>35</v>
      </c>
      <c r="B3" s="3" t="s">
        <v>13</v>
      </c>
    </row>
    <row r="4" spans="1:4" x14ac:dyDescent="0.25">
      <c r="A4" t="s">
        <v>83</v>
      </c>
      <c r="B4" t="s">
        <v>84</v>
      </c>
    </row>
    <row r="5" spans="1:4" x14ac:dyDescent="0.25">
      <c r="A5" s="17" t="s">
        <v>59</v>
      </c>
      <c r="B5" s="17" t="s">
        <v>64</v>
      </c>
    </row>
    <row r="6" spans="1:4" x14ac:dyDescent="0.25">
      <c r="A6" s="17" t="s">
        <v>60</v>
      </c>
      <c r="B6" s="17" t="s">
        <v>65</v>
      </c>
    </row>
    <row r="7" spans="1:4" x14ac:dyDescent="0.25">
      <c r="A7" s="17" t="s">
        <v>61</v>
      </c>
      <c r="B7" s="17" t="s">
        <v>66</v>
      </c>
    </row>
    <row r="8" spans="1:4" x14ac:dyDescent="0.25">
      <c r="A8" s="17" t="s">
        <v>62</v>
      </c>
      <c r="B8" s="17" t="s">
        <v>67</v>
      </c>
    </row>
    <row r="9" spans="1:4" x14ac:dyDescent="0.25">
      <c r="A9" s="17" t="s">
        <v>63</v>
      </c>
      <c r="B9" s="17" t="s">
        <v>68</v>
      </c>
    </row>
    <row r="10" spans="1:4" x14ac:dyDescent="0.25">
      <c r="A10" s="17" t="s">
        <v>69</v>
      </c>
      <c r="B10" s="17" t="s">
        <v>70</v>
      </c>
    </row>
    <row r="11" spans="1:4" x14ac:dyDescent="0.25">
      <c r="A11" s="17" t="s">
        <v>34</v>
      </c>
      <c r="B11" s="17" t="s">
        <v>46</v>
      </c>
    </row>
    <row r="12" spans="1:4" x14ac:dyDescent="0.25">
      <c r="A12" s="17" t="s">
        <v>30</v>
      </c>
      <c r="B12" s="17" t="s">
        <v>71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7" sqref="A7"/>
    </sheetView>
  </sheetViews>
  <sheetFormatPr baseColWidth="10" defaultRowHeight="15" x14ac:dyDescent="0.25"/>
  <cols>
    <col min="1" max="1" width="48.5703125" bestFit="1" customWidth="1"/>
    <col min="2" max="2" width="13.5703125" bestFit="1" customWidth="1"/>
  </cols>
  <sheetData>
    <row r="1" spans="1:4" ht="18.75" x14ac:dyDescent="0.3">
      <c r="A1" s="20" t="s">
        <v>73</v>
      </c>
      <c r="B1" s="20"/>
      <c r="C1" s="20"/>
      <c r="D1" s="20"/>
    </row>
    <row r="3" spans="1:4" x14ac:dyDescent="0.25">
      <c r="A3" t="s">
        <v>72</v>
      </c>
    </row>
    <row r="5" spans="1:4" x14ac:dyDescent="0.25">
      <c r="A5" s="3" t="s">
        <v>35</v>
      </c>
      <c r="B5" s="3" t="s">
        <v>13</v>
      </c>
    </row>
    <row r="6" spans="1:4" x14ac:dyDescent="0.25">
      <c r="A6" t="s">
        <v>82</v>
      </c>
      <c r="B6" t="s">
        <v>82</v>
      </c>
    </row>
    <row r="7" spans="1:4" x14ac:dyDescent="0.25">
      <c r="A7" t="s">
        <v>20</v>
      </c>
      <c r="B7" t="s">
        <v>64</v>
      </c>
    </row>
    <row r="8" spans="1:4" x14ac:dyDescent="0.25">
      <c r="A8" t="s">
        <v>85</v>
      </c>
      <c r="B8" t="s">
        <v>86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R15" sqref="R15"/>
    </sheetView>
  </sheetViews>
  <sheetFormatPr baseColWidth="10" defaultRowHeight="15" x14ac:dyDescent="0.25"/>
  <sheetData>
    <row r="1" spans="1:6" ht="18.75" x14ac:dyDescent="0.3">
      <c r="A1" s="20" t="s">
        <v>73</v>
      </c>
      <c r="B1" s="20"/>
      <c r="C1" s="20"/>
      <c r="D1" s="20"/>
      <c r="E1" s="20"/>
      <c r="F1" s="20"/>
    </row>
    <row r="4" spans="1:6" x14ac:dyDescent="0.25">
      <c r="A4" t="s">
        <v>74</v>
      </c>
    </row>
    <row r="5" spans="1:6" x14ac:dyDescent="0.25">
      <c r="A5" t="s">
        <v>75</v>
      </c>
    </row>
    <row r="6" spans="1:6" x14ac:dyDescent="0.25">
      <c r="A6" s="6" t="s">
        <v>80</v>
      </c>
      <c r="B6" s="6"/>
      <c r="C6" s="6"/>
      <c r="D6" s="6"/>
      <c r="E6" s="6"/>
    </row>
    <row r="7" spans="1:6" x14ac:dyDescent="0.25">
      <c r="A7" t="s">
        <v>81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J39" sqref="J39"/>
    </sheetView>
  </sheetViews>
  <sheetFormatPr baseColWidth="10" defaultRowHeight="15" x14ac:dyDescent="0.25"/>
  <cols>
    <col min="1" max="1" width="29.140625" bestFit="1" customWidth="1"/>
    <col min="2" max="2" width="14.140625" bestFit="1" customWidth="1"/>
    <col min="5" max="5" width="26.5703125" bestFit="1" customWidth="1"/>
  </cols>
  <sheetData>
    <row r="1" spans="1:8" x14ac:dyDescent="0.25">
      <c r="A1" s="21" t="s">
        <v>23</v>
      </c>
      <c r="B1" s="21"/>
      <c r="C1" s="21"/>
      <c r="D1" s="21"/>
      <c r="E1" s="21"/>
      <c r="F1" s="21"/>
    </row>
    <row r="3" spans="1:8" x14ac:dyDescent="0.25">
      <c r="A3" s="3" t="s">
        <v>35</v>
      </c>
      <c r="B3" s="3" t="s">
        <v>13</v>
      </c>
      <c r="E3" s="3" t="s">
        <v>47</v>
      </c>
      <c r="F3" s="3" t="s">
        <v>13</v>
      </c>
      <c r="H3" s="4" t="s">
        <v>54</v>
      </c>
    </row>
    <row r="4" spans="1:8" x14ac:dyDescent="0.25">
      <c r="A4" t="s">
        <v>26</v>
      </c>
      <c r="B4" s="2" t="s">
        <v>38</v>
      </c>
      <c r="E4" t="s">
        <v>48</v>
      </c>
      <c r="F4" s="2" t="s">
        <v>6</v>
      </c>
    </row>
    <row r="5" spans="1:8" x14ac:dyDescent="0.25">
      <c r="A5" t="s">
        <v>28</v>
      </c>
      <c r="B5" s="2" t="s">
        <v>20</v>
      </c>
      <c r="E5" t="s">
        <v>2</v>
      </c>
      <c r="F5" s="2" t="s">
        <v>7</v>
      </c>
      <c r="H5" t="s">
        <v>55</v>
      </c>
    </row>
    <row r="6" spans="1:8" x14ac:dyDescent="0.25">
      <c r="A6" t="s">
        <v>27</v>
      </c>
      <c r="B6" s="2" t="s">
        <v>37</v>
      </c>
      <c r="E6" t="s">
        <v>49</v>
      </c>
      <c r="F6" s="2" t="s">
        <v>52</v>
      </c>
    </row>
    <row r="7" spans="1:8" x14ac:dyDescent="0.25">
      <c r="A7" t="s">
        <v>29</v>
      </c>
      <c r="B7" s="2" t="s">
        <v>39</v>
      </c>
      <c r="E7" t="s">
        <v>50</v>
      </c>
      <c r="F7" s="2" t="s">
        <v>5</v>
      </c>
    </row>
    <row r="8" spans="1:8" x14ac:dyDescent="0.25">
      <c r="A8" t="s">
        <v>31</v>
      </c>
      <c r="B8" s="2" t="s">
        <v>41</v>
      </c>
      <c r="E8" t="s">
        <v>51</v>
      </c>
      <c r="F8" s="2" t="s">
        <v>53</v>
      </c>
      <c r="H8" t="s">
        <v>77</v>
      </c>
    </row>
    <row r="9" spans="1:8" x14ac:dyDescent="0.25">
      <c r="A9" t="s">
        <v>32</v>
      </c>
      <c r="B9" s="2" t="s">
        <v>43</v>
      </c>
    </row>
    <row r="10" spans="1:8" x14ac:dyDescent="0.25">
      <c r="A10" t="s">
        <v>33</v>
      </c>
      <c r="B10" s="2" t="s">
        <v>44</v>
      </c>
      <c r="H10" t="s">
        <v>78</v>
      </c>
    </row>
    <row r="11" spans="1:8" x14ac:dyDescent="0.25">
      <c r="A11" t="s">
        <v>76</v>
      </c>
      <c r="B11" s="2" t="s">
        <v>45</v>
      </c>
    </row>
    <row r="12" spans="1:8" x14ac:dyDescent="0.25">
      <c r="A12" t="s">
        <v>59</v>
      </c>
      <c r="B12" s="2" t="s">
        <v>64</v>
      </c>
    </row>
    <row r="13" spans="1:8" x14ac:dyDescent="0.25">
      <c r="A13" t="s">
        <v>60</v>
      </c>
      <c r="B13" s="2" t="s">
        <v>65</v>
      </c>
    </row>
    <row r="14" spans="1:8" x14ac:dyDescent="0.25">
      <c r="A14" t="s">
        <v>61</v>
      </c>
      <c r="B14" s="2" t="s">
        <v>66</v>
      </c>
    </row>
    <row r="15" spans="1:8" x14ac:dyDescent="0.25">
      <c r="A15" t="s">
        <v>69</v>
      </c>
      <c r="B15" s="2" t="s">
        <v>70</v>
      </c>
    </row>
    <row r="16" spans="1:8" x14ac:dyDescent="0.25">
      <c r="A16" t="s">
        <v>30</v>
      </c>
      <c r="B16" s="2" t="s">
        <v>71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workbookViewId="0">
      <selection activeCell="I30" sqref="I30"/>
    </sheetView>
  </sheetViews>
  <sheetFormatPr baseColWidth="10" defaultRowHeight="15" x14ac:dyDescent="0.25"/>
  <sheetData>
    <row r="1" spans="1:6" x14ac:dyDescent="0.25">
      <c r="A1" s="22" t="s">
        <v>79</v>
      </c>
      <c r="B1" s="22"/>
      <c r="C1" s="22"/>
      <c r="D1" s="22"/>
      <c r="E1" s="22"/>
      <c r="F1" s="22"/>
    </row>
    <row r="2" spans="1:6" x14ac:dyDescent="0.25">
      <c r="A2" s="22"/>
      <c r="B2" s="22"/>
      <c r="C2" s="22"/>
      <c r="D2" s="22"/>
      <c r="E2" s="22"/>
      <c r="F2" s="22"/>
    </row>
    <row r="3" spans="1:6" x14ac:dyDescent="0.25">
      <c r="A3" s="22"/>
      <c r="B3" s="22"/>
      <c r="C3" s="22"/>
      <c r="D3" s="22"/>
      <c r="E3" s="22"/>
      <c r="F3" s="22"/>
    </row>
    <row r="4" spans="1:6" x14ac:dyDescent="0.25">
      <c r="A4" s="22"/>
      <c r="B4" s="22"/>
      <c r="C4" s="22"/>
      <c r="D4" s="22"/>
      <c r="E4" s="22"/>
      <c r="F4" s="22"/>
    </row>
  </sheetData>
  <mergeCells count="1">
    <mergeCell ref="A1:F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CRONOGRAMA</vt:lpstr>
      <vt:lpstr>MANTENIMIENTOS</vt:lpstr>
      <vt:lpstr>COTIZACION</vt:lpstr>
      <vt:lpstr>ORDEN VENTA</vt:lpstr>
      <vt:lpstr>PRE-DELIVERY</vt:lpstr>
      <vt:lpstr>DELIVERY</vt:lpstr>
      <vt:lpstr>VENTA POR TIENDA</vt:lpstr>
      <vt:lpstr>DEVOLUCIONES DE PRODUCTOS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apoyo03DGRS</dc:creator>
  <cp:lastModifiedBy>apoyo03DGRS</cp:lastModifiedBy>
  <dcterms:created xsi:type="dcterms:W3CDTF">2021-07-05T20:20:28Z</dcterms:created>
  <dcterms:modified xsi:type="dcterms:W3CDTF">2021-07-26T23:17:34Z</dcterms:modified>
</cp:coreProperties>
</file>