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 Centralized Support Log" sheetId="1" r:id="rId1"/>
  </sheets>
  <calcPr calcId="124519" fullCalcOnLoad="1"/>
</workbook>
</file>

<file path=xl/sharedStrings.xml><?xml version="1.0" encoding="utf-8"?>
<sst xmlns="http://schemas.openxmlformats.org/spreadsheetml/2006/main" count="3496" uniqueCount="1191">
  <si>
    <t>Study ID</t>
  </si>
  <si>
    <t>OIL</t>
  </si>
  <si>
    <t>OIL Comment</t>
  </si>
  <si>
    <t>Action</t>
  </si>
  <si>
    <t>Code</t>
  </si>
  <si>
    <t>Study Name</t>
  </si>
  <si>
    <t>Therapeutic Area</t>
  </si>
  <si>
    <t>Indication</t>
  </si>
  <si>
    <t>Description</t>
  </si>
  <si>
    <t>Theme</t>
  </si>
  <si>
    <t>Molecule</t>
  </si>
  <si>
    <t>Plan Status</t>
  </si>
  <si>
    <t>SO Status</t>
  </si>
  <si>
    <t>Sponsor</t>
  </si>
  <si>
    <t>Phase</t>
  </si>
  <si>
    <t>Study Manager</t>
  </si>
  <si>
    <t>PFSAD (SO)</t>
  </si>
  <si>
    <t>PFSAD (BIW)</t>
  </si>
  <si>
    <t>PLSE (SO)</t>
  </si>
  <si>
    <t>PrLSE (SO)</t>
  </si>
  <si>
    <t>Weeks Ahead (+) or Behind (-)</t>
  </si>
  <si>
    <t>Actual FPI</t>
  </si>
  <si>
    <t>Actual LPI</t>
  </si>
  <si>
    <t>Enrollment Status</t>
  </si>
  <si>
    <t>Approved Plan?</t>
  </si>
  <si>
    <t>Approved Plan Mod. Date</t>
  </si>
  <si>
    <t>Most Recent Adjustment or Scenario Date</t>
  </si>
  <si>
    <t>Most Recent Adjustment or Scenario Date (Formula)</t>
  </si>
  <si>
    <t>Most Recent Adjustment/Scenario Validity</t>
  </si>
  <si>
    <t>Comments</t>
  </si>
  <si>
    <t>Number of New Scenarios Requested</t>
  </si>
  <si>
    <t>Date Requested</t>
  </si>
  <si>
    <t>Requestor Name</t>
  </si>
  <si>
    <t>Assigned to</t>
  </si>
  <si>
    <t>Time Required to Meet with SMT &amp; Draft Scenarios
(approx hours)</t>
  </si>
  <si>
    <t>BH29992</t>
  </si>
  <si>
    <t>BN29552</t>
  </si>
  <si>
    <t>BN29553</t>
  </si>
  <si>
    <t>BN39269</t>
  </si>
  <si>
    <t>BN40031</t>
  </si>
  <si>
    <t>BN40199</t>
  </si>
  <si>
    <t>BO28056</t>
  </si>
  <si>
    <t>BO29548</t>
  </si>
  <si>
    <t>BO29919</t>
  </si>
  <si>
    <t>BO30174</t>
  </si>
  <si>
    <t>BO40336</t>
  </si>
  <si>
    <t>BP30153</t>
  </si>
  <si>
    <t>BP39054</t>
  </si>
  <si>
    <t>BP39055</t>
  </si>
  <si>
    <t>BP39056</t>
  </si>
  <si>
    <t>BV39971</t>
  </si>
  <si>
    <t>BV40259</t>
  </si>
  <si>
    <t>BV40260</t>
  </si>
  <si>
    <t>CA40192</t>
  </si>
  <si>
    <t>CB39545</t>
  </si>
  <si>
    <t>CO39262</t>
  </si>
  <si>
    <t>CO39303</t>
  </si>
  <si>
    <t>CO39385</t>
  </si>
  <si>
    <t>CO39722</t>
  </si>
  <si>
    <t>CO40016</t>
  </si>
  <si>
    <t>CO40276</t>
  </si>
  <si>
    <t>CP40559</t>
  </si>
  <si>
    <t>CP40563</t>
  </si>
  <si>
    <t>GA28948</t>
  </si>
  <si>
    <t>GA28949</t>
  </si>
  <si>
    <t>GA28950</t>
  </si>
  <si>
    <t>GA29102</t>
  </si>
  <si>
    <t>GA29103</t>
  </si>
  <si>
    <t>GA29144</t>
  </si>
  <si>
    <t>GA29145</t>
  </si>
  <si>
    <t>GA29176</t>
  </si>
  <si>
    <t>GA39688</t>
  </si>
  <si>
    <t>GA39855</t>
  </si>
  <si>
    <t>GO29431</t>
  </si>
  <si>
    <t>GO29438</t>
  </si>
  <si>
    <t>GO29527</t>
  </si>
  <si>
    <t>GO30081</t>
  </si>
  <si>
    <t>GO39581</t>
  </si>
  <si>
    <t>GO39942</t>
  </si>
  <si>
    <t>GO40241</t>
  </si>
  <si>
    <t>GR40306</t>
  </si>
  <si>
    <t>GR40349</t>
  </si>
  <si>
    <t>GR40398</t>
  </si>
  <si>
    <t>GR40548</t>
  </si>
  <si>
    <t>GR40549</t>
  </si>
  <si>
    <t>GX28228</t>
  </si>
  <si>
    <t>GX30191</t>
  </si>
  <si>
    <t>NP39761</t>
  </si>
  <si>
    <t>NV25361</t>
  </si>
  <si>
    <t>WA29330</t>
  </si>
  <si>
    <t>WA29748</t>
  </si>
  <si>
    <t>WA39085</t>
  </si>
  <si>
    <t>WA40144</t>
  </si>
  <si>
    <t>WA40145</t>
  </si>
  <si>
    <t>WA40146</t>
  </si>
  <si>
    <t>WA40169</t>
  </si>
  <si>
    <t>WN29722</t>
  </si>
  <si>
    <t>WN29922</t>
  </si>
  <si>
    <t>WN39434</t>
  </si>
  <si>
    <t>WN39571</t>
  </si>
  <si>
    <t>WN39658</t>
  </si>
  <si>
    <t>WN40227</t>
  </si>
  <si>
    <t>WO29479</t>
  </si>
  <si>
    <t>WO29519</t>
  </si>
  <si>
    <t>WO29636</t>
  </si>
  <si>
    <t>WO29637</t>
  </si>
  <si>
    <t>WO30070</t>
  </si>
  <si>
    <t>WO30085</t>
  </si>
  <si>
    <t>WO39210</t>
  </si>
  <si>
    <t>WO39391</t>
  </si>
  <si>
    <t>WO39392</t>
  </si>
  <si>
    <t>WO39760</t>
  </si>
  <si>
    <t>WO40064</t>
  </si>
  <si>
    <t>WO40181</t>
  </si>
  <si>
    <t>WO40242</t>
  </si>
  <si>
    <t>WO40324</t>
  </si>
  <si>
    <t>YO28291</t>
  </si>
  <si>
    <t>YO29611</t>
  </si>
  <si>
    <t>YO30157</t>
  </si>
  <si>
    <t>YO30158</t>
  </si>
  <si>
    <t>YO30159</t>
  </si>
  <si>
    <t>YO30160</t>
  </si>
  <si>
    <t>YO30161</t>
  </si>
  <si>
    <t>YO39309</t>
  </si>
  <si>
    <t>YO39523</t>
  </si>
  <si>
    <t>YO40245</t>
  </si>
  <si>
    <t>YO40268</t>
  </si>
  <si>
    <t>BO29554</t>
  </si>
  <si>
    <t>BP29541</t>
  </si>
  <si>
    <t>WP29945</t>
  </si>
  <si>
    <t>GO29834</t>
  </si>
  <si>
    <t>CO39611</t>
  </si>
  <si>
    <t>CO40115</t>
  </si>
  <si>
    <t>CO40151</t>
  </si>
  <si>
    <t>CO39612</t>
  </si>
  <si>
    <t>BB30036</t>
  </si>
  <si>
    <t>BE29340</t>
  </si>
  <si>
    <t>BN29368</t>
  </si>
  <si>
    <t>BN29369</t>
  </si>
  <si>
    <t>BN29759</t>
  </si>
  <si>
    <t>BN29760</t>
  </si>
  <si>
    <t>BN29761</t>
  </si>
  <si>
    <t>BN29762</t>
  </si>
  <si>
    <t>BN39886</t>
  </si>
  <si>
    <t>BN40170</t>
  </si>
  <si>
    <t>BN40423</t>
  </si>
  <si>
    <t>BO21977</t>
  </si>
  <si>
    <t>BO25287</t>
  </si>
  <si>
    <t>BO25430</t>
  </si>
  <si>
    <t>BO29163</t>
  </si>
  <si>
    <t>BO29999</t>
  </si>
  <si>
    <t>BO39633</t>
  </si>
  <si>
    <t>BO40729</t>
  </si>
  <si>
    <t>BO40747</t>
  </si>
  <si>
    <t>BP29937</t>
  </si>
  <si>
    <t>BP39207</t>
  </si>
  <si>
    <t>BP39261</t>
  </si>
  <si>
    <t>BP39529</t>
  </si>
  <si>
    <t>BP39642</t>
  </si>
  <si>
    <t>BP40234</t>
  </si>
  <si>
    <t>BP40283</t>
  </si>
  <si>
    <t>BV28334</t>
  </si>
  <si>
    <t>BV29685</t>
  </si>
  <si>
    <t>BV40645</t>
  </si>
  <si>
    <t>CO39430</t>
  </si>
  <si>
    <t>CP40617</t>
  </si>
  <si>
    <t>GA28951</t>
  </si>
  <si>
    <t>GA29837</t>
  </si>
  <si>
    <t>GA30044</t>
  </si>
  <si>
    <t>GA30066</t>
  </si>
  <si>
    <t>GA30067</t>
  </si>
  <si>
    <t>GA39767</t>
  </si>
  <si>
    <t>GA39769</t>
  </si>
  <si>
    <t>GA40174</t>
  </si>
  <si>
    <t>GA40217</t>
  </si>
  <si>
    <t>GA40322</t>
  </si>
  <si>
    <t>GB29298</t>
  </si>
  <si>
    <t>GE28143</t>
  </si>
  <si>
    <t>GE29521</t>
  </si>
  <si>
    <t>GE40309</t>
  </si>
  <si>
    <t>GN39763</t>
  </si>
  <si>
    <t>GO27812</t>
  </si>
  <si>
    <t>GO27912</t>
  </si>
  <si>
    <t>GO28074</t>
  </si>
  <si>
    <t>GO28140</t>
  </si>
  <si>
    <t>GO28509</t>
  </si>
  <si>
    <t>GO29053</t>
  </si>
  <si>
    <t>GO29433</t>
  </si>
  <si>
    <t>GO29502</t>
  </si>
  <si>
    <t>GO29744</t>
  </si>
  <si>
    <t>GO40279</t>
  </si>
  <si>
    <t>GO40782</t>
  </si>
  <si>
    <t>GP28952</t>
  </si>
  <si>
    <t>GS40189</t>
  </si>
  <si>
    <t>GV28418</t>
  </si>
  <si>
    <t>GV40028</t>
  </si>
  <si>
    <t>GV40310</t>
  </si>
  <si>
    <t>GX27970</t>
  </si>
  <si>
    <t>JA28382</t>
  </si>
  <si>
    <t>JA29713</t>
  </si>
  <si>
    <t>JA40106</t>
  </si>
  <si>
    <t>JC28077</t>
  </si>
  <si>
    <t>JC29068</t>
  </si>
  <si>
    <t>JN25535</t>
  </si>
  <si>
    <t>JN40113</t>
  </si>
  <si>
    <t>JN40114</t>
  </si>
  <si>
    <t>JO22997</t>
  </si>
  <si>
    <t>JO25567</t>
  </si>
  <si>
    <t>JO28638</t>
  </si>
  <si>
    <t>JO28928</t>
  </si>
  <si>
    <t>JO29317</t>
  </si>
  <si>
    <t>JO29569</t>
  </si>
  <si>
    <t>JO29737</t>
  </si>
  <si>
    <t>JO39183</t>
  </si>
  <si>
    <t>JO39363</t>
  </si>
  <si>
    <t>JO39466</t>
  </si>
  <si>
    <t>JO39723</t>
  </si>
  <si>
    <t>JO39881</t>
  </si>
  <si>
    <t>JP25735</t>
  </si>
  <si>
    <t>MA30143</t>
  </si>
  <si>
    <t>ML39161</t>
  </si>
  <si>
    <t>ML39548</t>
  </si>
  <si>
    <t>ML39549</t>
  </si>
  <si>
    <t>MO29872</t>
  </si>
  <si>
    <t>MO30039</t>
  </si>
  <si>
    <t>MO39196</t>
  </si>
  <si>
    <t>NH19708</t>
  </si>
  <si>
    <t>NP29486</t>
  </si>
  <si>
    <t>NP29487</t>
  </si>
  <si>
    <t>NP39488</t>
  </si>
  <si>
    <t>NV21923</t>
  </si>
  <si>
    <t>NV22876</t>
  </si>
  <si>
    <t>NV25374</t>
  </si>
  <si>
    <t>NV25375</t>
  </si>
  <si>
    <t>NV25376</t>
  </si>
  <si>
    <t>WA39748</t>
  </si>
  <si>
    <t>WB28850</t>
  </si>
  <si>
    <t>WB30148</t>
  </si>
  <si>
    <t>WB30149</t>
  </si>
  <si>
    <t>WB30183</t>
  </si>
  <si>
    <t>WB30184</t>
  </si>
  <si>
    <t>WC28453</t>
  </si>
  <si>
    <t>WN28650</t>
  </si>
  <si>
    <t>WN28744</t>
  </si>
  <si>
    <t>WN29115</t>
  </si>
  <si>
    <t>WN29235</t>
  </si>
  <si>
    <t>WN29649</t>
  </si>
  <si>
    <t>WN29723</t>
  </si>
  <si>
    <t>WN29724</t>
  </si>
  <si>
    <t>WN29862</t>
  </si>
  <si>
    <t>WO29605</t>
  </si>
  <si>
    <t>WS39518</t>
  </si>
  <si>
    <t>WS39519</t>
  </si>
  <si>
    <t>WS39520</t>
  </si>
  <si>
    <t>WV17052</t>
  </si>
  <si>
    <t>WX29456</t>
  </si>
  <si>
    <t>YA29359</t>
  </si>
  <si>
    <t>YB29481</t>
  </si>
  <si>
    <t>YB29482</t>
  </si>
  <si>
    <t>YC29466</t>
  </si>
  <si>
    <t>YN29361</t>
  </si>
  <si>
    <t>YO28908</t>
  </si>
  <si>
    <t>YO29091</t>
  </si>
  <si>
    <t>YO29195</t>
  </si>
  <si>
    <t>YO29248</t>
  </si>
  <si>
    <t>YO29442</t>
  </si>
  <si>
    <t>YO29610</t>
  </si>
  <si>
    <t>YO29899</t>
  </si>
  <si>
    <t>YO29912</t>
  </si>
  <si>
    <t>YO29946</t>
  </si>
  <si>
    <t>YO40562</t>
  </si>
  <si>
    <t>Nathalie</t>
  </si>
  <si>
    <t>Lewis</t>
  </si>
  <si>
    <t>Elicia</t>
  </si>
  <si>
    <t>Susan</t>
  </si>
  <si>
    <t>Tas</t>
  </si>
  <si>
    <t>Denisa</t>
  </si>
  <si>
    <t>Matt</t>
  </si>
  <si>
    <t>Enrollment Complete</t>
  </si>
  <si>
    <t>Recruitment complete - remove</t>
  </si>
  <si>
    <t>Being actioned by Teagan &amp; Lewis</t>
  </si>
  <si>
    <t>Needs Baseline Plan - Action</t>
  </si>
  <si>
    <t>Open Label Extension</t>
  </si>
  <si>
    <t>Sub study - remove</t>
  </si>
  <si>
    <t>Old remove</t>
  </si>
  <si>
    <t>Started in 2012 - No longer recruiting</t>
  </si>
  <si>
    <t>ELAINA - ED has reaced out to GSL / GSM in Jan, re reached - awaiting feedback.</t>
  </si>
  <si>
    <t>Hide from listing. Study Number Generated 2015.  No activity in CTMS since.</t>
  </si>
  <si>
    <t>Elicia reached out to SMT re baseline plan</t>
  </si>
  <si>
    <t>aV1ation - 2018 baseline plan approved</t>
  </si>
  <si>
    <t>Hide? OLE? Lewis to confirm</t>
  </si>
  <si>
    <t>Sunfish - Teagan / Lewis working on this - needs plan for 2018</t>
  </si>
  <si>
    <t>Firefish - Teagan / Lewis working on this - needs plan for 2018</t>
  </si>
  <si>
    <t>Outsourced to PPD</t>
  </si>
  <si>
    <t>Currently delayed</t>
  </si>
  <si>
    <t>Teagan / Andy working on these</t>
  </si>
  <si>
    <t>No activity</t>
  </si>
  <si>
    <t>2018 BASELINE COMPLETE</t>
  </si>
  <si>
    <t>2018 Baseline complete</t>
  </si>
  <si>
    <t>2018 update in progress</t>
  </si>
  <si>
    <t>Input template received, Andy working on SO plan</t>
  </si>
  <si>
    <t>Hide from listing - study cancelled Nov 2017</t>
  </si>
  <si>
    <t>Being looked at by Teagan - in progress</t>
  </si>
  <si>
    <t>2018 BASELINE COMPLETE - Future changes will go through centralized support model</t>
  </si>
  <si>
    <t>remove from listing  - this is an Open Label Extension Study</t>
  </si>
  <si>
    <t>Lampalizumab - stopped</t>
  </si>
  <si>
    <t>Study will finish enrollment this month</t>
  </si>
  <si>
    <t>Study will finish enrollment in March</t>
  </si>
  <si>
    <t>Nathalie to follow upwith GSL (SSF outsourced study started Q3 2017)</t>
  </si>
  <si>
    <t>Planning in progress.  FPI End Q1</t>
  </si>
  <si>
    <t>Delayed - no action</t>
  </si>
  <si>
    <t>Teagan working on all these studies</t>
  </si>
  <si>
    <t xml:space="preserve">Teagan already working on these - Matt to follow Up - studies not on list </t>
  </si>
  <si>
    <t>Enrollment complete - no action</t>
  </si>
  <si>
    <t>OLE - not needed - remove</t>
  </si>
  <si>
    <t>Beth Hyatt to complete baseline plan</t>
  </si>
  <si>
    <t>Study ongoing but looking to see if can stop early - Tas to check if plan needs updating (Tas to action)</t>
  </si>
  <si>
    <t>Enrollment Complete - remove</t>
  </si>
  <si>
    <t>CTMS status = ON HOLD</t>
  </si>
  <si>
    <t>Study Deferred until Phase 2 data available</t>
  </si>
  <si>
    <t>Graduate 1 - no plan needed (Lewis discussed with Steve T directly)</t>
  </si>
  <si>
    <t>V1ADUCT baseline plan in progress</t>
  </si>
  <si>
    <t>Planned - no need to action at this time - Lewis to confirm when FSA will be</t>
  </si>
  <si>
    <t>Graduate 2 - no plan needed (Lewis discussed with Steve T directly)</t>
  </si>
  <si>
    <t>No plan required at this time (Matt to pull in all other info)</t>
  </si>
  <si>
    <t>2018 Baseline Approved</t>
  </si>
  <si>
    <t>Enrollment complete</t>
  </si>
  <si>
    <t>Plan ready to baseline</t>
  </si>
  <si>
    <t>2018 planning in progress</t>
  </si>
  <si>
    <t>Baseline Plan approved</t>
  </si>
  <si>
    <t>Baseline done - team using last years plan 2017 - no update required</t>
  </si>
  <si>
    <t>Matt following up with Susan</t>
  </si>
  <si>
    <t>FPI planned for Q4</t>
  </si>
  <si>
    <t>2018 Baseline Plan Approved</t>
  </si>
  <si>
    <t>Hide from listing. Study Number Generated 2014.  No activity in CTMS since.</t>
  </si>
  <si>
    <t>Planned FPI not until Sept 2018</t>
  </si>
  <si>
    <t>Hide</t>
  </si>
  <si>
    <t>No action for 2018 - FSA later</t>
  </si>
  <si>
    <t>Hide OLE?</t>
  </si>
  <si>
    <t>FSA later in 2018 - PFSAD 1-Jun-2018</t>
  </si>
  <si>
    <t>Hide? Lewis to confirm</t>
  </si>
  <si>
    <t>Hide?</t>
  </si>
  <si>
    <t>No action required - Study delayed, PFSAD 17-Aug-2018</t>
  </si>
  <si>
    <t>No action required - Study delayed, PFSAD 31-Aug-2018</t>
  </si>
  <si>
    <t>In progress - Tas meeting with team to review SO plan, hope to baseline within next 2 weeks</t>
  </si>
  <si>
    <t>FSA later in 2018 - PFSAD 1-Oct-2018</t>
  </si>
  <si>
    <t>No Action - Study number assigned but not progressed</t>
  </si>
  <si>
    <t>In progress - Followed up w/ OPL about urgency and sent template. Awaiting response or confirmation they're working on it</t>
  </si>
  <si>
    <t>In progress - Following-up with the team</t>
  </si>
  <si>
    <t>No action - Study delayed</t>
  </si>
  <si>
    <t>FSA later in 2018 - PFSAD 22-May-2018</t>
  </si>
  <si>
    <t>FSA later in 2018 - Targeting PF end of April 2018</t>
  </si>
  <si>
    <t>No Action - GSL/GSM to complete Baseline</t>
  </si>
  <si>
    <t>No action - Tas confirmed that study team to set their own 2018 plan</t>
  </si>
  <si>
    <t>No action - Study on hold</t>
  </si>
  <si>
    <t>No action - Study deferred</t>
  </si>
  <si>
    <t>In progress - PFSAD 17-Apr-2018</t>
  </si>
  <si>
    <t>In progress</t>
  </si>
  <si>
    <t>FSA later in 2018</t>
  </si>
  <si>
    <t>No plan required at this time</t>
  </si>
  <si>
    <t>No action required</t>
  </si>
  <si>
    <t>Using 2017 Baseline for 2018</t>
  </si>
  <si>
    <t>Ph 1b - no action required</t>
  </si>
  <si>
    <t>FSA later in 2018 - PFSAD 16-Nov-2018</t>
  </si>
  <si>
    <t>Baseline Approved</t>
  </si>
  <si>
    <t>Baseline Approved 11-Apr-18 as requested by GSL</t>
  </si>
  <si>
    <t>FSA later in 2018 - PFSAD 31-Aug-2018</t>
  </si>
  <si>
    <t>Approved Plan</t>
  </si>
  <si>
    <t>First Site Not Activated</t>
  </si>
  <si>
    <t>NO Approved Plan</t>
  </si>
  <si>
    <t>Open Label Phase III Study of emicizumab in Hemophilia A Pediatrics Patients with Inhibitors</t>
  </si>
  <si>
    <t>Prodromal to Mild AD</t>
  </si>
  <si>
    <t>Phase III Efficacy Study</t>
  </si>
  <si>
    <t>TAU PET LONGITUDINAL SUBSTUDY ASSOCIATEDWITH: GN28352 API Study</t>
  </si>
  <si>
    <t>GA101 + chemo in pediatric relapsed DLBCL/BL</t>
  </si>
  <si>
    <t>SafeHer : Trastuzumab SC Global Safety</t>
  </si>
  <si>
    <t>Kadcyla: phase III China study in HER2+ 2L mBC</t>
  </si>
  <si>
    <t>Erivedge NeoAdjuvant trial in aBCC of the face</t>
  </si>
  <si>
    <t>AN OPEN-LABEL RANDOMIZED STUDY OF ADJUVANT ALECTINIB VERSUS ADJUVANT PLATINUM-BASED CHEMOTHERAPY IN</t>
  </si>
  <si>
    <t>V1a(2) IN PEDIATRIC AUTISM</t>
  </si>
  <si>
    <t>Open Label Safety</t>
  </si>
  <si>
    <t>Type 2/3 Pivotal</t>
  </si>
  <si>
    <t>Type 1 Pivotal</t>
  </si>
  <si>
    <t>Ph III Study of safety &amp; efficacy of CAP Endonuclease in Otherwise Healthy Influenza patients</t>
  </si>
  <si>
    <t>A PHASE III EFFICACY &amp; SAFETY STUDY IN COMPLICATED URINARY TRACT INFECTIONS</t>
  </si>
  <si>
    <t>A PHASE III EFFICACY &amp; SAFETY STUDY IN PATIENTS WITH CARBAPENEM RESISTANT INFECTIONS</t>
  </si>
  <si>
    <t>Etro Peds</t>
  </si>
  <si>
    <t>Asthma</t>
  </si>
  <si>
    <t>Vemurafenib cobimetinib &amp; atezolizumab triplet combination in advanced melanoma</t>
  </si>
  <si>
    <t>Phase III Ipatasertib plus abirateron in mCRPC 1st Line</t>
  </si>
  <si>
    <t>A PHASE III OF ATEZOLIZUMAB PLUS ENZALUTAMIDE IN METASTATIC CASTRATION RESISTANT PROSTATE CANCER</t>
  </si>
  <si>
    <t>A PHASE III STUDY IN COBIMETINIB PLUS ATEZOLIZUMAB VERSUS PEMBROLIZUMAB IN BRAFWT MELANOMA PATIENTS</t>
  </si>
  <si>
    <t>IPATunity 130</t>
  </si>
  <si>
    <t>Phase 3 metastatic HER2+ breast cancer study looking at docetaxel+trastuzumab+pertuzumab+/-atezo</t>
  </si>
  <si>
    <t>Ph III Study of safety &amp; efficacy of CAP Endonuclease in pediatric patients</t>
  </si>
  <si>
    <t>Ph III Study of safety &amp; efficacy of CAP Endonuclease in pediatric patients (2+ years)</t>
  </si>
  <si>
    <t>Ada H2H Indxn #1</t>
  </si>
  <si>
    <t>Ada H2H Indxn #2</t>
  </si>
  <si>
    <t>Indxn/Main Etro/PBO</t>
  </si>
  <si>
    <t>Open Label Maintenance Trial Global</t>
  </si>
  <si>
    <t>Inflix H2H Maintenance</t>
  </si>
  <si>
    <t>Crohn's Disease Program : Cohort 1- Induction ; Cohort II - Maintenance</t>
  </si>
  <si>
    <t>Crohn's Disease Program - OLE</t>
  </si>
  <si>
    <t>A PHASE III MULTICENTER RANDOMIZED DOUBLE-MASKED</t>
  </si>
  <si>
    <t>A PhIII RANDOMIZED TRIAL OF OMALIZUMAB IN PATIENTS WITH CHRONIC RHINOSINUSITIS WITH NASAL POLYPS</t>
  </si>
  <si>
    <t>PH3 RANDOMIZED MULTICENTERDOUBLE-BLIND PLACEBO-CONTROLLED TRIAL OF OMALIZUMAB FOR NASAL POLYPS</t>
  </si>
  <si>
    <t>PH III OPEN-LABEL STDY ATEZO VS PLATINUM+PEMETREXED/GEMCITABINE FOR PDL1+ CHEMO-NAIVE STG IV NSCLC</t>
  </si>
  <si>
    <t>All Comers-SSF</t>
  </si>
  <si>
    <t>PH III open-label study atezo vs BSC following adjuvant chemo in stage IB-IIIA NSCLC</t>
  </si>
  <si>
    <t>1L SCLC ED</t>
  </si>
  <si>
    <t>A PHASE III MULTICENTER RANDOMIZED PLACEBO CONTROLLED STUDY OF ATEZOLIZUMAB IN COMBINATION WITH D</t>
  </si>
  <si>
    <t>1L DLBCL</t>
  </si>
  <si>
    <t>Neoadjuvant NSCLC</t>
  </si>
  <si>
    <t>VA2 PhIII</t>
  </si>
  <si>
    <t>VA2 PhIII - DME</t>
  </si>
  <si>
    <t>VA2 PhIII - DME Study II</t>
  </si>
  <si>
    <t>Lucentis FSV4 LAD AMD LADDER</t>
  </si>
  <si>
    <t>A MULTICENTER OPEN-LABEL EXTENSION STUDY TO EVALUATE THE LONG-TERM SAFETY OF LAMPALIZUMAB</t>
  </si>
  <si>
    <t>To evaluate safety and efficacy of Idasanutlin in Polycythemia Vera patients.</t>
  </si>
  <si>
    <t>PEG+Lamivudine/entecavir tx in children with chronic HBV</t>
  </si>
  <si>
    <t>RANDOMIZED DB DD ACTIVE-COMPARATOR STUDY OF RITUXIMAB SAFETY &amp; EFFICACY IN PEMPHIGUS VULGARIS</t>
  </si>
  <si>
    <t>PHII study to examine the effects of Obinutuzumab in patients with Lupus Nephritis</t>
  </si>
  <si>
    <t>Paediatric PK study in multiple sclerosis patients</t>
  </si>
  <si>
    <t>Study to compare the safety and efficacy of GDC-0853 to placebo and an active control (+/- MTX)</t>
  </si>
  <si>
    <t>Study to compare the safety &amp; efficacy of 2 doses of GDC-0853 + cDMARDs to placebo + cDMARDs</t>
  </si>
  <si>
    <t>Study to compare the safety &amp; efficacy of GDC-0853 with +/- MTX to MTX alone</t>
  </si>
  <si>
    <t>OPEN-LABEL EXTENSION STUDY OF OMALIZUMAB IN PATIENTS WITH CHRONIC RHINOSINUSITIS WITH NASAL POLYPS</t>
  </si>
  <si>
    <t>Caregiver Administration</t>
  </si>
  <si>
    <t>Gantenerumab in Early AD</t>
  </si>
  <si>
    <t>Not yet available</t>
  </si>
  <si>
    <t>Phase 3 Study in Children &amp; Adolescents</t>
  </si>
  <si>
    <t>Phase II in cobimetinib &amp; atezolizumab with paclitaxol or nav pac in patients with metastatic TNBC.</t>
  </si>
  <si>
    <t>WO29519: Idasanutlin in relapsed/refractory AML</t>
  </si>
  <si>
    <t>Atezolizumab in Muscle Invasive Bladder Cancer (MIBC)</t>
  </si>
  <si>
    <t>IMmotion 151 aPDL1 in Renal Cell Carcinoma (RCC)</t>
  </si>
  <si>
    <t>IMvigor 130</t>
  </si>
  <si>
    <t>Kadcyla in combination with atezolizumab in 2L HER2+ mBC</t>
  </si>
  <si>
    <t>Phase III study in Adjuvant therapy in Renal Cell Carcinoma patients</t>
  </si>
  <si>
    <t>A PHASE III MULTICENTER RANDOMIZED OPEN-LABEL STUDY COMPARING ATEZOLIZUMAB (ANTI PD-L1 ANTIBODY</t>
  </si>
  <si>
    <t>A study of atezolizumab and chemotherapy compared with placebo and chemotherapy in neoadjuvant eTNBC</t>
  </si>
  <si>
    <t>Phase II Basket Study of Cobimetinib and Atezolizumab in solid tumors.</t>
  </si>
  <si>
    <t>RO6958688 in combination with atezolizumab for patients with 3L+ mCRC</t>
  </si>
  <si>
    <t>Safety and efficacy of Venetoclax + Fulvestrant in ER positive Metastatic Breast Cancer</t>
  </si>
  <si>
    <t>Atezolizumab versus placebo as adjuvant therapy in locally advanced head and neck cancer</t>
  </si>
  <si>
    <t>Fixed dose Pertuzumab + Trastuzumab injection with Chemo in patients with HER2+ early breast cancer</t>
  </si>
  <si>
    <t>MabThera SC in first line DLBCL</t>
  </si>
  <si>
    <t>Phase 3 1L NSCLC China Dx+ Squamous</t>
  </si>
  <si>
    <t>1L Pemetrexed NSQ combination China extension</t>
  </si>
  <si>
    <t>Pemetrexed Combo 1L SQ NSCLC</t>
  </si>
  <si>
    <t>1L Pem combo NSCLC</t>
  </si>
  <si>
    <t>1L Pemetrexed combo NSCLC SQ</t>
  </si>
  <si>
    <t>1L NSCLC NSQ Pemetrexed combo</t>
  </si>
  <si>
    <t>HAVEN 5</t>
  </si>
  <si>
    <t>A PHASE III MULTICENTER RANDOMIZED PLACEBO-CONTROLLED STUDY OF ATEZOLIZUMAB VERSUS PLACEBO IN COM</t>
  </si>
  <si>
    <t>A PHASE III OPEN-LABEL RANDOMIZED STUDY EVALUATING THE EFFICACY AND SAFETY OF ATEZOLIZUMAB IN COMB</t>
  </si>
  <si>
    <t>AVASTIN IN CHINESE WOMEN WITH EPITHELIAL OVARIAN FALLOPIAN TUBE OR PRIMARY PERITONEAL CANCER</t>
  </si>
  <si>
    <t>Pirfenidone for the treatment of Bronchiolitis Obliterans Syndrome (BOS) following Lung or Hematopoietic Stem Cell Transplantation</t>
  </si>
  <si>
    <t>Advanced MRI in OCR treated MS patients</t>
  </si>
  <si>
    <t>Bitopertin for the treatment of social deficits in Autism Spectrum Disorder</t>
  </si>
  <si>
    <t>Bitopertin in the treatment of apathy in Alzheimer's Disease</t>
  </si>
  <si>
    <t>BASIMGLURANT AS MONOTHERAPY VS PLACEBO IN MAJOR DEPRESSIVE DISORDER</t>
  </si>
  <si>
    <t>BASIMGLURANT AS ADJUNCTIVE THERAPY VS PLACEBO IN MAJOR DEPRESSIVE DISORDER</t>
  </si>
  <si>
    <t>Disease burden in a US population</t>
  </si>
  <si>
    <t>Effect of IL-6 inhibitor therapy on the incidence of Alzheimer's disease</t>
  </si>
  <si>
    <t>ASO HTT pivotal trial</t>
  </si>
  <si>
    <t>Randomized Phase III in 2nd+ line MBC patients</t>
  </si>
  <si>
    <t>Ph III GA101 in 1st line CLL FCR vs FCG</t>
  </si>
  <si>
    <t>TDM1 extension study in mBC patients</t>
  </si>
  <si>
    <t>A RETROSPECTIVE CASE REPORT STUDY OF BEVACIZUMAB FOR THE TREATMENT OF ANY TYPE OF MALIGNANT TUMOUR IN CHILDREN AGED 6 MONTHS TO &lt; 3 YEARS</t>
  </si>
  <si>
    <t>GDC0810 vs Exemestane in HER2 neg HR positive 1L/2L mBC</t>
  </si>
  <si>
    <t>Tecentriq Oncology Extension Study</t>
  </si>
  <si>
    <t>An open-label multicenter extension study</t>
  </si>
  <si>
    <t>Atezolizumab in early HER2+ breast cancer</t>
  </si>
  <si>
    <t>Basmisanil in post-stroke recovery</t>
  </si>
  <si>
    <t>The effect of 24week treatment with Basmisanil on cognitive impairment associated with schizophrenia</t>
  </si>
  <si>
    <t>Cad11 MAb Ph2a/b in RA a TNF IR</t>
  </si>
  <si>
    <t>Phase II study in early stage Parkinson's Disease Patients</t>
  </si>
  <si>
    <t>A multicenter open label study in intermediate and major patients with B-Thalassemia</t>
  </si>
  <si>
    <t>FAP-IL2v Phase II Basket Study</t>
  </si>
  <si>
    <t>TAAR1(4) mono for negative symptoms</t>
  </si>
  <si>
    <t>Pegasys/copegus combo in 3-5yrs with HCV</t>
  </si>
  <si>
    <t>OSELTAMIVIR IN IMMUNOCOMPROMISED CHILDREN</t>
  </si>
  <si>
    <t>A PHASE III EFFICACY &amp; SAFETY STUDY OF NACUBACTAM AND MEROPENEM IN PNEUMONIA</t>
  </si>
  <si>
    <t>Vanucizumab in 1L mCRC</t>
  </si>
  <si>
    <t>A Phase 3 Randomized Double-Blind Active-Controlled Single-Dummy Study of the Safety and Efficac</t>
  </si>
  <si>
    <t>OLE</t>
  </si>
  <si>
    <t>NI-PASS TCZ and risk of Anaphylaxis</t>
  </si>
  <si>
    <t>Ph II PCDRFRCT of GDC-0853 in ERL</t>
  </si>
  <si>
    <t>Ph II OLE of GDC-0853 in ERL</t>
  </si>
  <si>
    <t>Ph II OLE of GDC-0853 in RA</t>
  </si>
  <si>
    <t>GCA filing support</t>
  </si>
  <si>
    <t>Treatment patterns of Systemic Sclerosis</t>
  </si>
  <si>
    <t>Predictors Outcomes and Characterization of Treatment Patterns in Lupus Nephritis</t>
  </si>
  <si>
    <t>Plavix Use in SLE</t>
  </si>
  <si>
    <t>Transcelerate placebo control exploratory data analysis</t>
  </si>
  <si>
    <t>Erivedge in Idiopathic Pulmonary Fibrosis PII</t>
  </si>
  <si>
    <t>Open Label SD BA Study after SC and IV dose</t>
  </si>
  <si>
    <t>Pictilisib (GDC-0941) w/ Letroz HR+ Her2- mBC 1L</t>
  </si>
  <si>
    <t>Asthma Skin Challenge Study</t>
  </si>
  <si>
    <t>Phase II study of Anti-Tau in prodromal-to-mild AD</t>
  </si>
  <si>
    <t>Double blind MEGF0444A/placebo in 1st-line CRC</t>
  </si>
  <si>
    <t>GDC0941 &amp; CARBOPLATIN &amp; PACLITAXEL PHASE 2 NSCLC</t>
  </si>
  <si>
    <t>Ph II FOLFIRI/MEHD7945A or Cetuximab in CRC</t>
  </si>
  <si>
    <t>Phase II BRAF + MEK Combination</t>
  </si>
  <si>
    <t>Ph2 study of Pi3K inhibitors in Her 2-MBC w/taxol</t>
  </si>
  <si>
    <t>Randomized Phase III in Advanced 1L HCC</t>
  </si>
  <si>
    <t>1L NSCLC squam and non squam</t>
  </si>
  <si>
    <t>Phase 3 Rituximab + Polatuzumab vs Rituximab alone in relapsed / refractory indolent NHL</t>
  </si>
  <si>
    <t>China MRCT Ph3 2L HR+ HER2- mBC taselisib w/ fulvestrant</t>
  </si>
  <si>
    <t>Treatment Patterns and Outcomes in Relapsed/Refractory DLBCL</t>
  </si>
  <si>
    <t>STARTRK-2 (RXDX-101-02)</t>
  </si>
  <si>
    <t>Study 5 - PK Bridging Study</t>
  </si>
  <si>
    <t>Epidemiology of PV in the US</t>
  </si>
  <si>
    <t>Phase 2a study of MCMV5332A/MCMV3068A in SOT</t>
  </si>
  <si>
    <t>Premier inpatient database analysis of influenza</t>
  </si>
  <si>
    <t>Using zanamivir trial data to evaluate baseline characteristics and disease progression in hospitali</t>
  </si>
  <si>
    <t>Efficacy and safety of ranibizumab due to DME</t>
  </si>
  <si>
    <t>P3 of oral ibandronate in primary osteoporosis</t>
  </si>
  <si>
    <t>Japan long-term safety study</t>
  </si>
  <si>
    <t>Tocilizumab LTE study in patients with SSc</t>
  </si>
  <si>
    <t>Phase II study for Aleglitazar</t>
  </si>
  <si>
    <t>Combination DBT study of RO6801831 with FH</t>
  </si>
  <si>
    <t>RO4917838 long term study for Japanese</t>
  </si>
  <si>
    <t>Phase II Clinical Study of Crenezumab in Patients with Alzheimer's Disease</t>
  </si>
  <si>
    <t>Phase III Clinical Study of Crenezumab in Patients with Alzheimer's Disease</t>
  </si>
  <si>
    <t>P2 study of RO5304020 with HER 2-positive</t>
  </si>
  <si>
    <t>P2 trial of Erlotinib plus bevacizumab in NSCLC</t>
  </si>
  <si>
    <t>MetMAb for 1L EGFR mut and Met+ NSCLC</t>
  </si>
  <si>
    <t>Phase III study in ALK+ NSCLC</t>
  </si>
  <si>
    <t>Japanese phase II study of Kadcyla for MBC</t>
  </si>
  <si>
    <t>A phase II trial of Bevacizumab in Cervical Cancer</t>
  </si>
  <si>
    <t>Phase II with shorter duration of infusion of GA101</t>
  </si>
  <si>
    <t>A phase II trial of Avastin for MPM</t>
  </si>
  <si>
    <t>JAPANESE VERSION COMPASSIONATE USE STUDY OF ATEZOLIZUMAB FOR UC</t>
  </si>
  <si>
    <t>A CU study of Avastin for MPM</t>
  </si>
  <si>
    <t>Japanese version CU study of Obinutuzumab for iNHL</t>
  </si>
  <si>
    <t>EMICIZUMAB (Q2W/Q4W) PEDIATRIC STUDY</t>
  </si>
  <si>
    <t>DDI study in healthy subjects</t>
  </si>
  <si>
    <t>ENSEMBLE</t>
  </si>
  <si>
    <t>Phase 2 study of venetoclax (ABT-199/GDC-0199) in combination with obinutuzumab and bendamustine</t>
  </si>
  <si>
    <t>Atezo Named Patient Programme</t>
  </si>
  <si>
    <t>Cotellic+Zelboraf metastatic melanoma</t>
  </si>
  <si>
    <t>Atezolizumab in NSCLC patients with poor performance status</t>
  </si>
  <si>
    <t>ATEZOLIZUMAB WITH FLOT vs. FLOT in gastric cancer &amp; adenocarcinoma of the oesophago-gastric junction</t>
  </si>
  <si>
    <t>A PHASE III MULTICENTER RANDOMISED DOUBLE-BLIND PLACEBO-CONTROLLED STUDY OF ATEZOLIZUMAB</t>
  </si>
  <si>
    <t>Confirmatory study</t>
  </si>
  <si>
    <t>PK/PD of POL7080 in the treatment of non-CF patients</t>
  </si>
  <si>
    <t>PK safety and efficacy of POL7080 in patients (VAP)</t>
  </si>
  <si>
    <t>RO7082859 + ATEZO IN R/R NHL</t>
  </si>
  <si>
    <t>Ph III GT 1/4 Naive African Amer. &amp; Latino Pts.</t>
  </si>
  <si>
    <t>Ph III GT 1/4 H2H</t>
  </si>
  <si>
    <t>PEG Intron</t>
  </si>
  <si>
    <t>Ph III Co-infection</t>
  </si>
  <si>
    <t>Ph II Co-infection</t>
  </si>
  <si>
    <t>Vedolizumab Exposure Database</t>
  </si>
  <si>
    <t>Interim Study for OCS patients</t>
  </si>
  <si>
    <t>A PHASE III RANDOMIZED MULTICENTER DOUBLE-BLIND PLACEBOCONTROLLED CLINICAL TRIAL OF LEBRIKIZUMAB</t>
  </si>
  <si>
    <t>A PHASE III RANDOMIZED MULTICENTER DOUBLE-BLIND PLACEBO-CONTROLLED CLINICAL TRIAL OF LEBRIKIZUMA</t>
  </si>
  <si>
    <t>COPD PHIII Study I</t>
  </si>
  <si>
    <t>COPD PHIII Study II</t>
  </si>
  <si>
    <t>PIII lipid study in CHD/CHD equiv pts in India</t>
  </si>
  <si>
    <t>Substudy for SearchLyte Program</t>
  </si>
  <si>
    <t>Gantenerumab TTE</t>
  </si>
  <si>
    <t>Asia Pacific Regional Study Mild AD</t>
  </si>
  <si>
    <t>Gantenerumab in Mild AD (Second study)</t>
  </si>
  <si>
    <t>Phase 3 Study in pAD</t>
  </si>
  <si>
    <t>First Pivotal Study</t>
  </si>
  <si>
    <t>Second Pivotal Study</t>
  </si>
  <si>
    <t>Progressive Multiple Sclerosis pivotal study</t>
  </si>
  <si>
    <t>Trastuzumab emtansine in HER2+ Neoadjuvant BC (anthracycline based)</t>
  </si>
  <si>
    <t>To assess the safety and efficacy lebrikizumab vs placebo in moderate to severe atopic dermatitis-1</t>
  </si>
  <si>
    <t>To assess the safety and efficacy lebrikizumab vs placebo in moderate to severe atopic dermatitis-2</t>
  </si>
  <si>
    <t>To assess the safety and efficacy lebrikizumab vs placebo in moderate to severe atopic dermatitis -3</t>
  </si>
  <si>
    <t>Pharmacy influenza study</t>
  </si>
  <si>
    <t>ORAL OCTREOTIDE FOR ACROMEGALY</t>
  </si>
  <si>
    <t>China SC mono/combo</t>
  </si>
  <si>
    <t>PDY Regional PhIII</t>
  </si>
  <si>
    <t>PDY Regional PhIII-2</t>
  </si>
  <si>
    <t>A Study of Subcutaneous Mircera Once Monthly in the Treatment of Anemia in Patients With Chronic Kidney Disease Not on Dialysis (China)</t>
  </si>
  <si>
    <t>China Readiness in Alzheimer's disease (AD)</t>
  </si>
  <si>
    <t>Ph III APAC 1L Her2- Gastric</t>
  </si>
  <si>
    <t>Regional Study China 1st L DLBCL</t>
  </si>
  <si>
    <t>Phase III China bringing study in Her2+ 2L mBC (n=168)</t>
  </si>
  <si>
    <t>1L NSCLC EGFR mutation positive</t>
  </si>
  <si>
    <t>G-CHOP vs R-CHOP in untreated DLBCL patients - Regional 'Supplemental to GOYA' Controlled Bridging Study</t>
  </si>
  <si>
    <t>Phase 3 1L NSCLC Dx+ Non-Squamous</t>
  </si>
  <si>
    <t>MIBC Bridgiing Study China</t>
  </si>
  <si>
    <t>open-label multicenter randomized Phase III trial to compare the efficacy and safety of a combined regimen of GClb versus RClb in patients with CLL</t>
  </si>
  <si>
    <t>Atezolizumab Adjuvant NSCLC APAC bridging study</t>
  </si>
  <si>
    <t>Gazyva China rr FL Bridging Study</t>
  </si>
  <si>
    <t>ONC - ONCOLOGY &amp; HEMATOLOGY</t>
  </si>
  <si>
    <t>NS - NEUROSCIENCE</t>
  </si>
  <si>
    <t>ID - INFECTIOUS DISEASES &amp; VIROLOGY</t>
  </si>
  <si>
    <t>RES - RESPIRATORY DISEASES</t>
  </si>
  <si>
    <t>IMM - IMMUNOLOGY &amp; INFLAMMATION</t>
  </si>
  <si>
    <t>OPH - OPHTHALMOLOGY</t>
  </si>
  <si>
    <t>DER - DERMATOLOGY</t>
  </si>
  <si>
    <t>CVM - CARDIOVASCULAR &amp; METABOLISM</t>
  </si>
  <si>
    <t>HAN - HAEMATOLOGY AND NEPHROLOGY</t>
  </si>
  <si>
    <t>Haemophilia A</t>
  </si>
  <si>
    <t>Alzheimer'S Disease</t>
  </si>
  <si>
    <t>Spinal Muscular Atrophy And Related Syndromes</t>
  </si>
  <si>
    <t>Diffuse Non-Hodgkin'S Lymphoma</t>
  </si>
  <si>
    <t>Breast Cancer</t>
  </si>
  <si>
    <t>Other Malignant Neoplasms Of Skin</t>
  </si>
  <si>
    <t>Non-Small Cell Lung Cancer</t>
  </si>
  <si>
    <t>Autism</t>
  </si>
  <si>
    <t>Influenza</t>
  </si>
  <si>
    <t>Bacterial Infection Of Unspecified Site</t>
  </si>
  <si>
    <t>Malignant Melanoma Of Skin</t>
  </si>
  <si>
    <t>Prostate Cancer</t>
  </si>
  <si>
    <t>Breast Cancer Metastatic</t>
  </si>
  <si>
    <t>Ulcerative Colitis</t>
  </si>
  <si>
    <t>Crohn'S Disease</t>
  </si>
  <si>
    <t>Retinal Disorders Other</t>
  </si>
  <si>
    <t>Other Diseases Of Upper Respiratory Tract</t>
  </si>
  <si>
    <t>Malignant Neoplasm Of Bronchus And Lung</t>
  </si>
  <si>
    <t>Plasma Cell Neoplasms</t>
  </si>
  <si>
    <t>Wet Age-Related Macular Degeneration</t>
  </si>
  <si>
    <t>Polycythaemia Vera</t>
  </si>
  <si>
    <t>Chronic Viral Hepatitis</t>
  </si>
  <si>
    <t>Pemphigus</t>
  </si>
  <si>
    <t>Systemic Lupus Erythematosus</t>
  </si>
  <si>
    <t>Relapsing-Remitting Multiple Sclerosis</t>
  </si>
  <si>
    <t>Rheumatoid Arthritis</t>
  </si>
  <si>
    <t>Leukaemia Acute</t>
  </si>
  <si>
    <t>Malignant Neoplasm Of Bladder</t>
  </si>
  <si>
    <t>Kidney Cancer</t>
  </si>
  <si>
    <t>Renal Cell Carcinoma</t>
  </si>
  <si>
    <t>Malignant Neoplasm Of Breast</t>
  </si>
  <si>
    <t>Malignant Neoplasms</t>
  </si>
  <si>
    <t>Colorectal Cancer</t>
  </si>
  <si>
    <t>Head And Neck Cancer</t>
  </si>
  <si>
    <t>Ovarian Cancer</t>
  </si>
  <si>
    <t>Hepatocellular Carcinoma</t>
  </si>
  <si>
    <t>Fallopian Tube Cancer</t>
  </si>
  <si>
    <t>Idiopathic Pulmonary Fibrosis /Res/</t>
  </si>
  <si>
    <t>Multiple Sclerosis</t>
  </si>
  <si>
    <t>Depressive Episode</t>
  </si>
  <si>
    <t>Huntington'S Disease</t>
  </si>
  <si>
    <t>Lymphoid Leukaemia</t>
  </si>
  <si>
    <t>Stroke</t>
  </si>
  <si>
    <t>Schizophrenia</t>
  </si>
  <si>
    <t>Parkinson'S Disease</t>
  </si>
  <si>
    <t>Anaemia In Chronic Diseases Classified Elsewhere</t>
  </si>
  <si>
    <t>NOSOURCE</t>
  </si>
  <si>
    <t>Bacterial Pneumonia</t>
  </si>
  <si>
    <t>Malignant Neoplasm Of Colon/Rectum</t>
  </si>
  <si>
    <t>Peripheral Vascular Diseases</t>
  </si>
  <si>
    <t>Systemic Sclerosis</t>
  </si>
  <si>
    <t>Irritable Bowel Syndrome</t>
  </si>
  <si>
    <t>Other Disorders Involving The Immune Mechanism</t>
  </si>
  <si>
    <t>Malignant Neoplasm Of Liver</t>
  </si>
  <si>
    <t>Follicular [Nodular] Non-Hodgkin'S Lymphoma</t>
  </si>
  <si>
    <t>Non-Hodgkin'S Lymphoma</t>
  </si>
  <si>
    <t>Cytomegaloviral Disease</t>
  </si>
  <si>
    <t>Osteoporosis With Pathological Fracture</t>
  </si>
  <si>
    <t>Diabetes Mellitus</t>
  </si>
  <si>
    <t>Lipidaemias(Disorders Of Lipoprotein Metab.+Other)</t>
  </si>
  <si>
    <t>Cervical Cancer</t>
  </si>
  <si>
    <t>Other + Unspecif. Types Of Non-Hodgkin'S Lymphoma</t>
  </si>
  <si>
    <t>Malignant Neoplasm Of Stomach</t>
  </si>
  <si>
    <t>Chronic Renal Failure Anemia</t>
  </si>
  <si>
    <t>Acute Upper Respiratory Infections Mult.+Unspec.</t>
  </si>
  <si>
    <t>Chronic Obstructive Pulmonary Disease</t>
  </si>
  <si>
    <t>Atopic Dermatitis</t>
  </si>
  <si>
    <t>Hypofunction + Other Disorders Of Pituitary Gland</t>
  </si>
  <si>
    <t>A SINGLE-ARM MULTICENTER OPEN-LABEL PHASE III CLINICAL TRIAL TO EVALUATE THE EFFICACY SAFETY AND PHARMACOKINETICS OF ONCE WEEKLY SUBCUTANEOUS ADMINISTRATION OF EMICIZUMAB IN HEMOPHILIA A PEDIATRIC PATIENTS WITH INHIBITORS</t>
  </si>
  <si>
    <t>Check: A Phase III Multicenter Randomized Double-Blind Placebo-Controlled Parallel-Group Efficacy And Safety Study of Crenezumab in Patients With Prodromal to Mild Alzheimer's Disease</t>
  </si>
  <si>
    <t>A Phase III Multicenter Randomized Double-Blind Placebo-Controlled Parallel-Group Efficacy And Safety Study of Crenezumab in Patients With Prodromal to Mild Alzheimer's Disease</t>
  </si>
  <si>
    <t>A Phase III Multicenter Open Label Efficacy And Safety Study of Crenezumab in Patients With Prodromal to Mild Alzheimer's Disease</t>
  </si>
  <si>
    <t>Safety and Efficacy of Obinutuzumab in Previously Untreated Children with Diffuse Large B-cell Lymphoma/Burkitt Lymphoma and Burkitt Leukaemia</t>
  </si>
  <si>
    <t>PHASE III PROSPECTIVE TWO-COHORT NONRANDOMIZED MULTI-CENTRE MULTINATIONAL OPEN LABEL STUDY TO ASSESS THE SAFETY OF ASSISTED AND SELF-ADMINISTERED SUBCUTANEOUS TRASTUZUMAB AS THERAPY IN PATIENTS WITH OPERABLE HER2-POSITIVE EARLY BREAST CANCER [SafeHer Study]</t>
  </si>
  <si>
    <t>A RANDOMIZED MULTICENTER PHASE III OPEN LABEL STUDY OF THE EFFICACY AND SAFETY OF TRASTUZUMAB EMTANSINE VS. LAPATINIB PLUS CAPECITABINE IN CHINESE PATIENTS WITH HER2 POSITIVE LOCALLY ADVANCED OR METASTATIC BREAST CANCER WHO HAVE RECEIVED PRIOR TRASTUZUMAB BASED THERAPY</t>
  </si>
  <si>
    <t>a randomized controlled clinical study to examine the efficacy and safety of vismodegib used prior to surgery compared with immediate surgery to treat aBCC of the face</t>
  </si>
  <si>
    <t>AN OPEN-LABEL RANDOMIZED STUDY OF ADJUVANT ALECTINIB VERSUS ADJUVANT PLATINUM-BASED CHEMOTHERAPY IN Patients with completely RESECTED stage ib (TUMORS ? 4 cm)iiiA alk-POSITIVE NONSMALL CELL LUNG CANCER (nsclc)</t>
  </si>
  <si>
    <t>A Phase II Multi-center Randomized Double-blind 24-Week 3-Arm Parallel Group Placebo-controlled Study to Investigate the Efficacy and Safety of RO5285119 in Children and Adolescents Age 5-17 With Autism Spectrum Disorder (ASD)</t>
  </si>
  <si>
    <t>Establish long term safety profile of the compound</t>
  </si>
  <si>
    <t>Exploratory part - To assess the safety and tolerability of multiple ascending oral doses of RO7034067 in patients. Pivotal part - To assess the efficacy of RO7034067 in patients.</t>
  </si>
  <si>
    <t>A PHASE III RANDOMIZED MULTICENTER DOUBLE-BLIND DOUBLE-DUMMY PARALLEL-GROUP COMPARATIVE STUDY TO DETERMINE THE EFFICACY SAFETY AND TOLERABILITY OF NACUBACTAM AND MEROPENEM VERSUS IMIPENEM-CILASTATIN IN THE TREATMENT OF COMPLICATED URINARY TRACT INFECTIONS INCLUDING ACUTE PYELONEPHRITIS WITH A GRAM-NEGATIVE PATHOGEN IN HOSPITALIZED ADULTS</t>
  </si>
  <si>
    <t>A PHASE III RANDOMIZED MULTICENTER OPEN-LABEL STUDY TO EVALUATE THE EFFICACY SAFETY AND TOLERABILITY OF NACUBACTAM AND MEROPENEM COMPARED WITH BEST AVAILABLE THERAPY IN PATIENTS WITH INFECTIONS DUE TO CARBAPENEM-RESISTANT ENTEROBACTERIACEAE</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</si>
  <si>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</si>
  <si>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To evaluate the efficacy safety and pharmacokinetics of ipatasertib plus abiraterone plus prednisone or prednisolone compared with placebo plus abiraterone plus prednisone or prednisolone in asymptomatic or mildly symptomatic patients previously untreated for metastatic castration-resistant prostate cancer (mCRPC).</t>
  </si>
  <si>
    <t>A PHASE III MULTICENTER RANDOMIZED STUDY OF ATEZOLIZUMAB (ANTI?PD-L1 ANTIBODY) IN COMBINATION WITH ENZALUTAMIDE VERSUS ENZALUTAMIDE ALONE IN PATIENTS WITH METASTATIC CASTRATION-RESISTANT PROSTATE CANCER AFTER FAILURE OF AN ANDROGEN SYNTHESIS INHIBITOR AND FAILURE OF INELIGIBILITY FOR OR REFUSAL OF A TAXANE REGIMEN</t>
  </si>
  <si>
    <t>A PHASE III OPEN-LABEL MULTICENTER TWO ARM RANDOMIZED STUDY TO INVESTIGATE THE EFFICACY AND SAFETY OF COBIMETINIB PLUS ATEZOLIZUMAB VERSUS PEMBROLIZUMAB IN PATIENTS WITH PREVIOUSLY UNTREATED ADVANCED BRAF WILD-TYPE MELANOMA</t>
  </si>
  <si>
    <t>1L TNBC &amp; HR+ Paclitaxel, Ipa</t>
  </si>
  <si>
    <t>A PHASE III RANDOMIZED DOUBLE-BLINDED PLACEBO-CONTROLLED CLINICAL TRIAL TO EVALUATE THE EFFICACY AND SAFETY OF DOCETAXEL+TRASTUZUMAB+ PERTUZUMAB+ATEZOLIZUMAB VS. DOCETAXEL+TRASTUZUMAB+PERTUZUMAB+ PLACEBO IN MEASURABLE PREVIOUSLY UNTREATED LOCALLY ADVANCED UNRESECTABLE OR METASTATIC HER2-POSITIVE BREAST CANCER</t>
  </si>
  <si>
    <t>A MULTICENTER SINGLE-ARM OPEN-LABEL STUDY TO ASSESS THE SAFETY PHARMACOKINETICS AND EFFICACY OF BALOXAVIR MARBOXIL IN OTHERWISE HEALTHY PEDIATRIC SUBJECTS FROM BIRTH TO &lt; 1 YEAR WITH INFLUENZA</t>
  </si>
  <si>
    <t>A MULTICENTER RANDOMIZED DOUBLE-BLIND ACTIVE (OSELTAMIVIR)-CONTROLLED STUDY TO ASSESS THE SAFETY PHARMACOKINETICS AND EFFICACY OF BALOXAVIR MARBOXIL IN OTHERWISE HEALTHY PEDIATRIC SUBJECTS 1 TO &lt;12 YEARS OF AGE WITH INFLUENZA</t>
  </si>
  <si>
    <t>Phase III Randomized Double-Blind Double-Dummy Placebo-Controlled Multicenter Study to Evaluate the Efficacy (Induction of Remission) and Safety of Etrolizumab Compared With Adalimumab and Placebo in Patients With Moderate to Severe Ulcerative Colitis in Patients who are Naive to TNF Inhibitors</t>
  </si>
  <si>
    <t>Phase III Double-Blind Placebo-Controlled Multicenter Study of the Efficacy and Safety of Etrolizumab During Induction and Maintenance in Patients With Moderate to Severe Active Ulcerative Colitis who are Refractory to or Intolerant of TNF Inhibitors.</t>
  </si>
  <si>
    <t>PHASE III RANDOMIZED DOUBLE-BLIND PLACEBO CONTROLLED MULTICENTER STUDY TO EVALUATE THE EFFICACY (MAINTENANCE OF REMISSION) AND SAFETY OF ETROLIZUMAB COMPARED WITH PLACEBO IN PATIENTS WITH MODERATE TO SEVERE ACTIVE ULCERATIVE COLITIS WHO ARE NAIVE TO TNF INHIBITORS</t>
  </si>
  <si>
    <t>Phase III Randomized Multicenter double-blind double dummy study to evaluate the efficacy and safety of etrolizumab compared with Infliximab in participants with moderate to severe active Ulcerative Colitis who are nave to TNF inhibitors.</t>
  </si>
  <si>
    <t>A Phase III Randomized Double-Blind Placebo-Controlled Multicenter Study to Evaluate the Efficacy and Safety of Etrolizumab as an Induction and Maintenance Treatment for Patients With Moderately to Severely Active Crohn's Disease</t>
  </si>
  <si>
    <t>AN OPEN-LABEL EXTENSION AND SAFETY MONITORING STUDY OF PATIENTS WITH MODERATELY TO SEVERELY ACTIVE CROHN'S DISEASE PREVIOUSLY ENROLLED IN THE ETROLIZUMAB PHASE III PROTOCOL GA29144</t>
  </si>
  <si>
    <t>A PHASE III MULTICENTER RANDOMIZED DOUBLE-MASKED SHAM-CONTROLLED STUDY OF EFFICACY AND SAFETY OF 10 mg LAMPALIZUMAB INTRAVITREAL INJECTIONS ADMINISTERED MONTHLY TO PATIENTS WITH GEOGRAPHIC ATROPHY SECONDARY TO AMD</t>
  </si>
  <si>
    <t>A PHASE III RANDOMIZED MULTICENTER DOUBLE-BLIND PLACEBO-CONTROLLED CLINICAL TRIAL OF OMALIZUMAB IN PATIENTS WITH CHRONIC RHINOSINUSITIS WITH NASAL POLYPS</t>
  </si>
  <si>
    <t>A PHASE III OPEN-LABEL RANDOMIZED STUDY OF ATEZOLIZUMAB (ANTI?PD-L1 ANTIBODY) COMPARED WITH A PLATINUM AGENT (CISPLATIN OR CARBOPLATIN) IN COMBINATION WITH EITHER PEMETREXED OR GEMCITABINE FOR PD-L1?SELECTED CHEMOTHERAPY-NAIVE PATIENTS WITH STAGE IV NON-SQUAMOUS OR SQUAMOUSNON?SMALL CELL LUNG CANCER</t>
  </si>
  <si>
    <t>A Phase III Open-Label Randomized Study of Atezolizumab (MPDL3280A Anti-Pd-L1 Antibody) in Combination With Carboplatin or Cisplatin + Pemetrexed Compared With Carboplatin or Cisplatin + Pemetrexed in Patients Who Are Chemotherapy-Naive and Have Stage IV Non-Squamous Non-Small Cell Lung Cancer</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</si>
  <si>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</si>
  <si>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A PHASE III RANDOMIZED DOUBLE-BLIND PLACEBO-CONTROLLED STUDY OF CARBOPLATIN PLUS ETOPOSIDE WITH OR WITHOUT ATEZOLIZUMAB (ANTIPD-L1 ANTIBODY) IN PATIENTS WITH UNTREATED EXTENSIVE-STAGE SMALL CELL LUNG CANCER</t>
  </si>
  <si>
    <t>Atezolizumab Phase 3 study in patients with previously treated multiple myeloma (GO39581)</t>
  </si>
  <si>
    <t>A Phase III multi-centered randomized double-blind placebo-controlled trials comparing the efficacy and safety of Polituzimab Vedotin in combination with Rituximab and CHP (R-CHP) vs Rituximab and CHOP (R-CHOP) in previously untreated patients with diffuse large B-Cell lymphoma. Polarix</t>
  </si>
  <si>
    <t>A PHASE III DOUBLE-BLINDED MULTICENTER RANDOMIZEDSTUDY EVALUATING THE EFFICACY AND SAFETY OF NEOADJUVANT TREATMENT WITH ATEZOLIZUMAB OR PLACEBO IN COMBINATION WITH PLATINUM-BASEDCHEMOTHERAPY IN PATIENTS WITH RESECTABLE STAGE IB?IIIA NON-SMALL CELL LUNG CANCER</t>
  </si>
  <si>
    <t>SIMULTANEOUS BLOCKADE OF ANGIOPOIETIN-2 AND VEGF-A WITH THE BISPECIFIC ANTIBODY RO6867461 (RG7716) FOR EXTENDED DURABILITY IN THE TREATMENT OF NEOVASCULAR AGE-RELATED MACULAR DEGENERATION</t>
  </si>
  <si>
    <t>SIMULTANEOUS BLOCKADE OF ANGIOPOIETIN-2 AND VEGF-A WITH THE BISPECIFIC ANTIBODY RO6867461 (RG7716) FOR EXTENDED DURABILITY IN THE TREATMENT OF DIABETIC MACULAR EDEMA</t>
  </si>
  <si>
    <t>A PHASE II MULTICENTER RANDOMIZED ACTIVE TREATMENT-CONTROLLED STUDY OF THE EFFICACY AND SAFETY OF THE RANIBIZUMAB PORT DELIVERY SYSTEM FOR SUSTAINED DELIVERY OF RANIBIZUMAB IN PATIENTS WITH SUBFOVEAL NEOVASCULAR AGE-RELATED MACULAR DEGENERATION</t>
  </si>
  <si>
    <t>A MULTICENTER OPEN-LABEL EXTENSIONSTUDY TO EVALUATE THE LONG-TERM SAFETYAND TOLERABILITY OF LAMPALIZUMAB INPATIENTS WITH GEOGRAPHIC ATROPHYSECONDARY TO AGE-RELATED MACULARDEGENERATION WHO HAVE COMPLETED AROCHE-SPONSORED STUDY</t>
  </si>
  <si>
    <t>PHASE IIIB RANDOMIZED OPEN LABEL STUDY OF PEGYLATED INTERFERON ALFA-2A IN COMBINATION WITH LAMIVUDINE OR ENTECAVIR COMPARED WITH UNTREATED CONTROL PATIENTS IN CHILDREN WITH HBEAG POSITIVE CHRONIC HEPATITIS B IN THE IMMUNE TOLERANT PHASE</t>
  </si>
  <si>
    <t>A Randomized Double-Blind Double-Dummy Active-Comparator Multicenter Study to Evaluate the Efficacy and Safety of Rituximab Versus MMF in Patients With Pemphigus Vulgaris</t>
  </si>
  <si>
    <t>A Randomized Double-Blind Placebo-Controlled Multi-Center Study to Evaluate the Safety and Efficacy of Obinutuzumab in Patients With ISN/RPS 2003 Class III or IV Lupus Nephritis</t>
  </si>
  <si>
    <t>OPEN-LABEL PARALLEL GROUP ASCENDING DOSE STUDY TO EVALUATE SAFETY AND TOLERABILITY PHARMACOKINETICS AND PHARMACODYNAMIC EFFECTS OF OCRELIZUMAB IN CHILDREN AND ADOLESCENTS WITH RELAPSING REMITTING MULTIPLE SCLEROSIS</t>
  </si>
  <si>
    <t>Randomized double-blind placebo and active controlled clinical trial to compare the safety and efficacy of GDC-0853 +/- MTX to adalimumab + MTX and placebo + MTX in patients with active RA who have failed one or more DMARDs</t>
  </si>
  <si>
    <t>Randomized double-blind placebo controlled clinical trial to compare the safety and efficacy of two doses of GDC-0853 + conventional DMARDS to placebo + conventional DMARDs in patients with active RA who have failed one or more biologic DMARDs (incl. an Anti-TNF)</t>
  </si>
  <si>
    <t>Randomized double-blind active controlled clinical trial to compare the safety and efficacy of GDC-0853 +/- MTX to MTX alone in patients with limited/no exposure to MTX</t>
  </si>
  <si>
    <t>A Phase III Multicenter Randomized Double-Blind Placebo-Controlled Parallel-Group Efficacy and Safety Study of Gantenerumab in Patients with Prodromal to Mild Alzheimer's Disease</t>
  </si>
  <si>
    <t>A PHASE III RANDOMIZED DOUBLE-BLIND PLACEBO-CONTROLLED PARALLEL-GROUP MULTICENTER 52-WEEK EFFICACY AND SAFETY STUDY OF RO5285119 IN CHILDREN AND ADOLESCENTS (5-17 YEARS OLD) WITH AUTISM SPECTRUM DISORDERS (ASD) WITH A 2-YEAR OPEN LABEL EXTENSION</t>
  </si>
  <si>
    <t>A MULTISTAGE PHASE II STUDY EVALUATING THE SAFETY AND EFFICACY OF COBIMETINIB PLUS PACLITAXEL COBIMETINIB PLUS ATEZOLIZUMAB PLUS PACLITAXEL OR COBIMETINIB PLUS ATEZOLIZUMAB PLUS NAV-PACLITAXEL AS FIRST-LINE TREATMENT FOR PATIENTS WITH METASTATIC TRIPLE-NEGATIVE BREAST CANCER</t>
  </si>
  <si>
    <t>A MULTICENTER DOUBLE-BLIND RANDOMIZED PLACEBO-CONTROLLED PHASE III STUDY OF IDASANUTLIN AN MDM2 ANTAGONIST WITH CYTARABINE VERSUS CYTARABINE PLUS PLACEBO IN PATIENTS WITH RELAPSED OR REFRACTORY ACUTE MYELOID LEUKEMIA (AML)</t>
  </si>
  <si>
    <t>A PHASE III OPEN-LABEL MULTICENTERRANDOMIZED STUDY OF ATEZOLIZUMAB(ANTI?PD-L1 ANTIBODY) VERSUS OBSERVATIONAS ADJUVANT THERAPY IN PATIENTS WITHHIGH-RISK MUSCLE-INVASIVE UROTHELIAL CARCINOMA AFTER SURGICAL RESECTION</t>
  </si>
  <si>
    <t>A PHASE III OPEN-LABEL RANDOMIZED STUDY OF Atezolizumab (Anti PD-L1 ANTIBODY) IN COMBINATION WITH BEVACIZUMAB VERSUS SUNITINIB IN PATIENTS WITH UNTREATED ADVANCED RENAL CELL CARCINOMA (IMmotion151)</t>
  </si>
  <si>
    <t>A PHASE III MULTICENTER RANDOMIZED PLACEBO CONTROLLED STUDY OF ATEZOLIZUMAB (ANTIPD-L1 ANTIBODY) AS MONOTHERAPY AND IN COMBINATION WITH PLATINUM-BASED CHEMOTHERAPY IN PATIENTS WITH UNTREATED LOCALLY ADVANCED OR METASTATIC UROTHELIAL CARCINOMA</t>
  </si>
  <si>
    <t>A RANDOMIZED MULTICENTER DOUBLE-BLIND PLACEBO-CONTROLLED PHASE II STUDY OF THE EFFICACY AND SAFETY OF TRASTUZUMAB EMTANSINE IN COMBINATION WITH ATEZOLIZUMAB OR PLACEBO IN PATIENTS WITH HER2-POSITIVE LOCALLY ADVANCED OR METASTATIC BREAST CANCER WHO HAVE RECEIVED PRIOR TRASTUZUMAB AND TAXANE BASED THERAPY.</t>
  </si>
  <si>
    <t>A PHASE III MULTICENTER RANDOMIZED PLACEBO-CONTROLLED DOUBLE-BLIND STUDY OF ATEZOLIZUMAB (ANTIPD-L1 ANTIBODY) AS ADJUVANT THERAPY IN PATIENTS WITH RENAL CELL CARCINOMA AT HIGH RISK OF DEVELOPING METASTASIS FOLLOWING NEPHRECTOMY</t>
  </si>
  <si>
    <t>A PHASE III MULTICENTER RANDOMIZED OPEN-LABEL STUDY COMPARING ATEZOLIZUMAB (ANTI PD-L1 ANTIBODY) IN COMBINATION WITH STANDARD ADJUVANTANTHRACYCLINE-BASED CHEMOTHERAPY VERSUS CHEMOTHERAPY ALONE IN PATIENTS WITH OPERABLE TRIPLE-NEGATIVE BREAST CANCER</t>
  </si>
  <si>
    <t>A PHASE III RANDOMIZED STUDY TO INVESTIGATE THE EFFICACY AND SAFETY OF ATEZOLIZUMAB (ANTI-PD-L1 ANTIBODY) IN COMBINATION WITH NEOADJUVANT ANTHRACYCLINE-BASED CHEMOTHERAPY COMPARED WITH PLACEBO AND CHEMOTHERAPY IN PATIENTS WITH PRIMARY INVASIVE TRIPLE-NEGATIVE BREAST CANCER</t>
  </si>
  <si>
    <t>A PHASE II OPEN-LABEL MULTICENTER MULTICOHORT STUDY TO INVESTIGATE THE EFFICACY AND SAFETY OF COBIMETINIB PLUS ATEZOLIZUMAB IN PATIENTS WITH SOLID TUMORS.</t>
  </si>
  <si>
    <t>A PHASE III MULTICENTER RANDOMIZED DOUBLE-BLIND PLACEBO-CONTROLLED STUDY OF ATEZOLIZUMAB (ANTI?PD-L1 ANTIBODY) AS ADJUVANT THERAPY AFTER DEFINITIVE LOCAL THERAPY IN PATIENTS WITH HIGH RISK LOCALLY ADVANCED SQUAMOUS CELL CARCINOMA OF THE HEAD AND NECK</t>
  </si>
  <si>
    <t>A PHASE III RANDOMIZED MULTICENTER OPEN-LABEL TWO-ARM STUDY TO EVALUATE PK EFFICACY AND SAFETY OF THE FIXED DOSE COMBINATION OF PERTUZUMAB AND TRASTUZUMAB + CHEMOTHERAPY IN PATIENTS WITH HER2-POSITIVE EARLY BREAST CANCER</t>
  </si>
  <si>
    <t>A COMPARATIVE OPEN LABEL RANDOMIZED PARALLEL-GROUP MULTICENTER PHASE III STUDY TO INVESTIGATE EFFICACY SAFETY AND PHARMACOKINETICS OF SUBCUTANEOUS RITUXIMAB VERSUS INTRAVENOUS RITUXIMAB BOTH IN COMBINATION WITH CHOP IN PREVIOUSLY UNTREATED PATIENTS WITH CD20 POSITIVE DIFFUSE LARGE B CELL LYM</t>
  </si>
  <si>
    <t>A randomized, multi-center, open-label phase III clinical trial to evaluate the efficacy, safety and pharmacokinetics of emicizumab in hemophilia vs. bypass agents in Hemophilia A patients with inhibitors and Non inhibitors</t>
  </si>
  <si>
    <t>A PHASE III MULTICENTER RANDOMIZED STUDY OF ATEZOLIZUMAB VERSUS PLACEBO ADMINISTERED IN COMBINATION WITH PACLITAXEL CARBOPLATIN AND BEVACIZUMAB TO PATIENTS WITH NEWLY-DIAGNOSED STAGE III OR STAGE IV OVARIAN FALLOPIAN TUBE OR PRIMARY PERITONEAL CANCER</t>
  </si>
  <si>
    <t>A PHASE III OPEN-LABEL RANDOMIZED STUDY EVALUATING THE EFFICACY AND SAFETY OF ATEZOLIZUMAB IN COMBINATION WITH BEVACIZUMAB VERSUS SORAFENIB IN PATIENTS WITH UNTREATED ADVANCED HEPATOCELLULAR CARCINOMA (HCC)</t>
  </si>
  <si>
    <t>A PHASE III TRIAL OF CARBOPLATIN AND PACLITAXEL PLUS PLACEBO VERSUS CARBOPLATIN AND PACLITAXEL PLUS CONCURRENT AND EXTENDED BEVACIZUMAB IN CHINESE WOMEN WITH NEWLY DIAGNOSED PREVIOUSLY UNTREATED STAGE III OR STAGE IV EPITHELIAL OVARIAN FALLOPIAN TUBE OR PRIMARY PERITONEAL CANCER</t>
  </si>
  <si>
    <t>A PHASE III DOUBLE BLIND PLACEBO CONTROLLED STUDY TO ASSESS THE EFFICACY PHARMACOKINETICS AND SAFETY OF PIRFENIDONE IN PATIENTS WITH BRONCHIOLITIS OBLITERANS SYNDROME</t>
  </si>
  <si>
    <t>ADVANCED MAGNETIC RESONANCE IMAGINING EXPLORATORY SUBSTUDY TO MAIN STUDY PROTOCOLS WA21093 AND WA25046</t>
  </si>
  <si>
    <t>PHASE III RANDOMIZED DOUBLE-BLIND PLACEBO-CONTROLLED PARALLEL-GROUP MULTICENTER STUDY OF THE SAFETY AND EFFICACY OF BASIMGLURANT VERSUS PLACEBO AS A MONOTHERAPY TREATMENT IN</t>
  </si>
  <si>
    <t>PHASE III RANDOMIZED DOUBLE-BLIND PLACEBO-CONTROLLED PARALLEL-GROUP MULTICENTER STUDY OF THE SAFETY AND EFFICACY OF BASIMGLURANT VERSUS PLACEBO AS A MONOTHERAPY TREATMENT INPATIENTS WITH MAJOR DEPRESSIVE DISORDER</t>
  </si>
  <si>
    <t>A PHASE III RANDOMIZED DOUBLE-BLIND PLACEBO-CONTROLLED PARALLEL-GROUP MULTICENTER STUDY OF THE SAFETY AND EFFICACY OF BASIMGLURANT VERSUS PLACEBO AS AN ADJUNCTIVE THERAPY IN PATIENTS WITH MAJOR DEPRESSIVE DISORDER WITH INADEQUATE RESPONSE TO ONGOING ANTIDEPRESSANT TREATMENT</t>
  </si>
  <si>
    <t>Retrospective database analysis on the effect of IL-6 inhibitor therapy on the incidence of Alzheimer's disease</t>
  </si>
  <si>
    <t>A randomized Multicenter Phase III Open-Label study of the efficacy and safety of Trastuzumab-MCC-DM1 vs. Capecitabine + Lapatinib in patients with HER2-Positive locally advanced or metastic breast cancer who have received prior Trastuzumab-based therapy.</t>
  </si>
  <si>
    <t>A MULTICENTER PHASE III OPEN-LABEL RANDOMIZED STUDY IN PREVIOUSLY UNTREATED FIT PATIENTS WITH ADVANCED CHRONIC LYMPHOCYTIC LEUKEMIA REQUIRING TREATMENT TO EVALUATE THE BENEFIT OF OBINUTUZUMAB (GA101 RO5072759) PLUS CHEMOTHERAPY COMPARED WITH RITUXIMAB PLUS CHEMOTHERAPY</t>
  </si>
  <si>
    <t>An open label multicenter extension study of Trastuzumab Emtansine administered as a single agent or in combination with other anti-cancer therapies in patients previously enrolled in a Genentech and/or F.Hoffmann-La Roche Ltd sponsored Trastuzumab Emtansine study</t>
  </si>
  <si>
    <t>A RETROSPECTIVE MULTICENTER CASE REPORT STUDY TO DESCRIBE SAFETY EFFICACY AND PHARMACOKINETIC OF BEVACIZUMAB FOR THE TREATMENT OF ANY TYPE OF MALIGNANT TUMOUR IN CHILDREN AGED 6 MONTHS TO &lt; 3 YEARS</t>
  </si>
  <si>
    <t>A randomized phase III study evaluating the use of GDC-0810 + placebo versus exemestane + placebo as treatment of hormone receptor positive HER2 negative unresectable locally advanced or metastatic breast cancer in postmenopausal women previously treated with endocrine therapy</t>
  </si>
  <si>
    <t>AN OPEN-LABEL MULTICENTER EXTENSION STUDY IN PATIENTS PREVIOUSLY ENROLLED IN A GENENTECH- AND/OR F. HOFFMANN LA ROCHE LTD-SPONSORED ATEZOLIZUMAB STUDY</t>
  </si>
  <si>
    <t>An open-label multicenter extension study in patients previously enrolled in a Genentech- and/or F. Hoffmann-La Roche study</t>
  </si>
  <si>
    <t>A PHASE III RANDOMIZED DOUBLE-BLINDED PLACEBO-CONTROLLED CLINICAL TRIAL TO EVALUATE THE EFFICACY AND SAFETY OF ATEZOLIZUMAB OR PLACEBO IN COMBINATION WITH NEOADJUVANT DOXORUBICIN ? CYCLOPHOSPHAMIDE FOLLOWED BY DOCETAXEL ? TRASTUZUMAB ? PERTUZUMAB IN EARLY HER2-POSITIVE BREAST CANCERA PHASE III RANDOMIZED DOUBLE-BLINDED PLACEBO-CONTROLLED CLINICAL TRIAL TO EVALUATE THE EFFICACY AND SAFETY OF ATEZOLIZUMAB OR PLACEBO IN COMBINATION WITH NEOADJUVANT DOXORUBICIN ? CYCLOPHOSPHAMIDE FOLLOWED BY DOCETAXEL ? TRASTUZUMAB ? PERTUZUMAB IN EARLY HER2-POSITIVE BREAST CANCER</t>
  </si>
  <si>
    <t>A RANDOMIZED DOUBLE-BLIND PLACEBO-CONTROLLED PARALLEL GROUP SAFETY EFFICACY AND PHARMACODYNAMIC STUDY OF BASMISANIL (RO5186582) IN ADULTS WITH SEVERE MOTOR IMPAIRMENT FOLLOWING AN ISCHEMIC STROKE</t>
  </si>
  <si>
    <t>A PHASE IIB MULTICENTER RANDOMIZED DOUBLE-BLIND PARALLEL GROUP PLACEBO CONTROLLED STUDY TO EVALUATE THE EFFICACY SAFETY AND TOLERABILITY OF BASMISANIL (RO5186582) AS ADJUNCTIVE TREATMENT IN PATIENTS WITH COGNITIVE IMPAIRMENT ASSOCIATED WITH SCHIZOPHRENIA TREATED WITH ANTIPSYCHOTICS</t>
  </si>
  <si>
    <t>A RANDOMIZED DOUBLE-BLIND PLACEBO-CONTROLLED MULTI-CENTER PHASE II STUDY TO EVALUATE THE SAFETY AND EFFICACY OF RO7123520 AS ADJUNCT TREATMENT IN PATIENTS WITH MODERATELY TO SEVERELY ACTIVE RHEUMATOID ARTHRITIS AND AN INADEQUATE RESPONSE TO TNF-a INHIBITORS</t>
  </si>
  <si>
    <t>A RANDOMIZED DOUBLE-BLIND PLACEBO CONTROLLED 52-WEEK PHASE II STUDY TO EVALUATE THE EFFICACY OF INTRAVENOUS RO7046015 (PRX002) IN PARTICIPANTS WITH EARLY PARKINSON'S DISEASE WITH A 52-WEEK BLINDED EXTENSION (PASADENA)</t>
  </si>
  <si>
    <t>A PHASE II SINGLE ARM MULTICENTERPROOF-OF-MECHANISM STUDY TO INVESTIGATETHE SAFETY TOLERABILITY EFFICACYPHARMACOKINETICS ANDPHARMACODYNAMICS OF BITOPERTIN(RO4917838) IN ADULTS WITH NONTRANSFUSION-DEPENDENT B-THALASSEMIA</t>
  </si>
  <si>
    <t>Monotherapy treatment of the negative symptoms of Schizophrenia</t>
  </si>
  <si>
    <t>OPEN LABEL PROSPECTIVE MULTI-CENTRE OBSERVATIONAL STUDY TO EVALUATE SAFETY OF OSELTAMIVIR IN IMMUNOCOMPROMISED CHILDREN</t>
  </si>
  <si>
    <t>A PHASE III RANDOMIZED MULTICENTRE DOUBLE-BLIND DOUBLE-DUMMY PARALLEL-GROUP COMPARATIVE STUDY TO DETERMINE THE EFFICACY SAFETY AND TOLERABILITY OF NACUBACTAM AND MEROPENEM VERSUS CEFTAZIDIME-AVIBACTAM IN THE TREATMENT OF HOSPITAL ACQUIRED PNEUMONIA AND VENTILATOR ASSOCIATED PNEUMONIA</t>
  </si>
  <si>
    <t>NA study cancelled</t>
  </si>
  <si>
    <t>A Phase 3 Randomized Double-Blind Active-Controlled Single-Dummy Study of the Safety and Efficacy of Baloxavir with Oseltamivir Versus Oseltamivir Alone in Hospitalized Participants with Serious Influenza</t>
  </si>
  <si>
    <t>AN OPEN LABEL EXTENSION AND SAFETY MONITORING STUDY OF MODERATE TO SEVERE ULCERATIVE COLITIS PATIENTS PREVIOUSLY ENROLLED IN ETROLIZUMAB PHASE III STUDIES</t>
  </si>
  <si>
    <t>Rates for Anaphylaxis for Patients with Rheumatoid Arthritis Treated with Tocilizumab or Other Biologics: An Analysis Based on Health Claims Data</t>
  </si>
  <si>
    <t>A randomized double-blind placebo-controlled multi-center study to evaluate the safety and efficacy of multiple doses of GDC-0853 [BTKi] in patients with moderately to severely active systemic lupus erythematosus</t>
  </si>
  <si>
    <t>An Open-label safety study of GDC-0853 in systemic lupus erythrematosus patients</t>
  </si>
  <si>
    <t>A Phase II Open-Label Extension Study Of Patients Previously Enrolled In Study GA29350 To Evaluate The Long-Term Safety And Efficacy Of GDC-0853 In Patients With Moderate To Severe Rheumatoid Arthritis</t>
  </si>
  <si>
    <t>Plans Use in SLE</t>
  </si>
  <si>
    <t>A RANDOMIZED DOUBLE-BLIND PLACEBO-CONTROLLED PHASE II STUDY TO ASSESS THE EFFICACY AND SAFETY OF ORAL VISMODEGIB FOR THE TREATMENT OF IDIOPATHIC PULMONARY FIBROSIS</t>
  </si>
  <si>
    <t>Exploratory skin challenge study using Laser Speckle Contrast Imaging to assess changes in forearm skin blood flow in healthy human volunteers before and after topical application of citric acid and allyl isothiocyanate (AITC)</t>
  </si>
  <si>
    <t>A Randomized Double-Blind Placebo-Controlled Parallel-Group Multicenter Phase II Study to Evaluate the Efficacy and Safety of MTAU9937A in Patients with Prodromal-to-Mild Alzheimer's Disease</t>
  </si>
  <si>
    <t>A PHASE II MULTICENTER RANDOMIZED DOUBLE-BLIND PLACEBO-CONTROLLED STUDY EVALUATING THE EFFICACY AND SAFETY OF MEGF0444A DOSED TO PROGRESSION IN COMBINATION WITH BEVACIZUMAB AND FOLFOX IN PATIENTS WITH PREVIOUSLY UNTREATED METASTATIC COLORECTAL CANCER</t>
  </si>
  <si>
    <t>A PHASE II DOUBLE-BLIND PLACEBO CONTROLLED RANDOMIZED STUDY EVALUATING THE SAFETY AND EFFICACY OF CARBOPLATIN/PACLITAXEL AND CARBOPLATIN/PACLITAXEL/BEVACIZUMAB WITH AND WITHOUT GDC-0941 IN PATIENTS WITH PREVIOUSLY UNTREATED ADVANCED OR RECURRENT NON-SMALL CELL LUNG CANCER</t>
  </si>
  <si>
    <t>A PHASE II MULTICENTER OPEN-LABEL RANDOMIZED STUDY EVALUATING THE EFFICACY AND SAFETY OF MEHD7945A + FOLFIRI VERSUS CETUXIMAB + FOLFIRI IN SECOND LINE IN PATIENTS WITH KRAS WILDTYPE METASTATIC COLORECTAL CANCER AFTER FIRST-LINE OXALIPLATIN CONTAINING CHEMOTHERAPY</t>
  </si>
  <si>
    <t>A PHASE II RANDOMIZED STUDY OF PACLITAXEL WITH GDC 0941 VERSUS PACLITAXEL WITH PLACEBO IN PATIENTS WITH LOCALLY RECURRENT OR METASTATIC BREAST CANCER</t>
  </si>
  <si>
    <t>A Randomized Open-Label Multicenter Phase 3 Study Comparing Rituximab Plus Polatuzumab Vedotin Versus Rituximab Alone for the Treatment of Patients with Relapsed or Refractory Indolent B-Cell Lymphoma</t>
  </si>
  <si>
    <t>An Open-Label Multicenter Global Phase 2 Basket Study of Entrectinib for the Treatment of Patients with Locally Advanced or Metastatic Solid Tumors that Harbor NTRK1/2/3 ROS1 or ALK Gene Rearrangements</t>
  </si>
  <si>
    <t>A Bioequivalence Study in Healthy Volunteers</t>
  </si>
  <si>
    <t>A PHASE II RANDOMIZED DOUBLE-BLIND PLACEBO-CONTROLLED TRIAL OF MCMV5322A/MCMV3068A FOR THE PREVENTION OF CYTOMEGALOVIRUS DISEASE IN HIGH-RISK KIDNEY ALLOGRAFT RECIPIENTS</t>
  </si>
  <si>
    <t>Using zanamivir trial data to evaluate baseline characteristics and disease progression in hospitalized patients with influenza</t>
  </si>
  <si>
    <t>Phase III study of Ro200-5450 po Ibandronic acid for primary osteoporosis</t>
  </si>
  <si>
    <t>A phase III single-arm open-label study to access the long term safety of lebrikizumab in patients with asthma who are on inhaled corticosteroids and second controller</t>
  </si>
  <si>
    <t>A PHASE III MULTICENTER OPEN-LABEL SINGLE-ARM STUDY TO ASSESS THE LONG-TERM SAFETY AND EFFICACY OF TOCILIZUMAB IN PATIENTS WITH SYSTEMIC SCLEROSIS</t>
  </si>
  <si>
    <t>Not specified on 07-Nov-2012</t>
  </si>
  <si>
    <t>Combination DBT study of RO6801831 with FH(temporary)</t>
  </si>
  <si>
    <t>RO4917838 long term study for Japanese schizophrenia patients</t>
  </si>
  <si>
    <t>Phase II Clinical Study of Crenezumab in Patients with Prodromal to mild Alzheimer's Disease</t>
  </si>
  <si>
    <t>Phase III Clinical Study of Crenezumab in Patients with Prodromal to mild Alzheimer's Disease</t>
  </si>
  <si>
    <t>Phase2 Open label study of RO5304020 in patients with HER2-positive metastatic breast cancer</t>
  </si>
  <si>
    <t>A multi-center open-label randomizedparallel-group study of erlotinib plus bevacizumab as first-line treatment for non-small-cell lung cancer(NSCLC) atients with epidermal growth factor receptor (an EGFR) mutations</t>
  </si>
  <si>
    <t>A PHASE II STUDY OF PRO143966 IN COMBINATION WITH Ro50-8231 AS A FIRST LINE THERAPY IN PATIENTS WITH MET-POSITIVE AND EGFR MUTATION POSITIVE N0N-SMALL CELL LUNG CANCER.</t>
  </si>
  <si>
    <t>OPEN-LABEL RANDOMIZED PHASE III STUDY OF THE EFFICACY AND SAFETY OF CH5424802 IN ALK-POSITIVE ADVANCED OR RECURRENT NON-SMALL CELL LUNG CANCER WITH CRIZOTINIB CONTROL</t>
  </si>
  <si>
    <t>A phase II single arm open labeled clinical trial to evaluate the safety of Kadcyla in previously treated HER2-positive metastatic breast cancer</t>
  </si>
  <si>
    <t>A PHASE II TRIAL OF BEVACIZUMAB IN STAGE IVB RECURRENT OR PERSISTENT CARCINOMA OF THE CERVIX</t>
  </si>
  <si>
    <t>A phase II study with CD20-positive non-Hodgkin's lymphoma treated with shorter duration of infusion of GA101(RO5072759)</t>
  </si>
  <si>
    <t>A phase II trial of pemetrexed-cisplatin chemotherapy with bevacizumab (avastin) 15 mg/kg for malignant pleural mesothelioma (MPM)</t>
  </si>
  <si>
    <t>JAPANESE VERSION COMPASSIONATE USE STUDY OF ATEZOLIZUMAB IN PATIENTS WITH LOCALLY ADVANCED OR METASTATIC UROTHELIAL CANCER AFTER FAILURE WITH PLATINUM-CONTAINING CHEMOTHERAPY</t>
  </si>
  <si>
    <t>A compassionate use study of pemetrexed-cisplatin chemotherapy with bevacizumab (avastin) 15 mg/kg for malignant pleural mesothelioma (MPM)</t>
  </si>
  <si>
    <t>Japanese compassionate use study of Obinutuzumab for Previously Untreated Patients with Advanced Indolent Non-Hodgkin's Lymphoma</t>
  </si>
  <si>
    <t>A MULTICENTER OPEN-LABEL PHASE III CLINICAL TRIAL TO EVALUATE THE EFFICACY SAFETY AND PHARMACOKINETICS OF EMICIZUMAB GIVEN EVERY 2 WEEKS AND 4 WEEKS IN HEMOPHILIA A PEDIATRIC PATIENTS AGED LESS THAN 12 YEARS WITHOUT FVIII INHIBITORS</t>
  </si>
  <si>
    <t>AN OPEN-LABEL SINGLE-ARM STUDY TO EVALUATE THE EFFECTIVENESS AND SAFETY OF OCRELIZUMAB IN PATIENTS WITH EARLY STAGE RELAPSING REMITTING MULTIPLE SCLEROSIS</t>
  </si>
  <si>
    <t>Phase 2 study of venetoclax (ABT-199/GDC-0199) in combination with obinutuzumab and bendamustine in patients with high tumor burden follicular lymphoma as front line therapy</t>
  </si>
  <si>
    <t>A Phase III Open-label multicenter randomized study to investigate the efficacy and safety of atezolizumab compared with chemotherapy in patients with treatment-nave advanced or recurrent (Stage IIIB not amenable for multimodality treatment) or metastatic (Stage IV) non-small cell lung cancer who are deemed unsuitable for platinum-containing therapy</t>
  </si>
  <si>
    <t>A randomized open-label Phase II efficacy and safety study of atezolizumab in combination with FLOT versus FLOT alone in patients with gastric cancer and adenocarcinoma of the oesophago-gastric junction (MO30039) - The DANTE Trial</t>
  </si>
  <si>
    <t>A PHASE III MULTICENTER RANDOMISED DOUBLE-BLIND PLACEBO-CONTROLLED STUDY OF ATEZOLIZUMAB (ANTI?PD-L1 ANTIBODY) IN COMBINATION WITH PACLITAXEL COMPARED WITH PLACEBO WITH PACLITAXEL FOR PATIENTS WITH PREVIOUSLY UNTREATED INOPERABLE LOCALLY ADVANCED OR METASTATIC TRIPLE NEGATIVE BREAST CANCER</t>
  </si>
  <si>
    <t>An Open label single arm multicenter study to ascertain the optimal starting dose of Mircera given subcutaneously for the maintenance treatment of anemia in pediatric patients with chronic kidney disease on dialysis or not yet on dialysis.</t>
  </si>
  <si>
    <t>A phase II open-label multi-center study to assess the tolerance safety efficacy and pharmacokinetics/pharmacodynamics (PK/PD) of POL7080 in the treatment of patients with acute exacerbation of non-cystic fibrosis bronchiectasis due to Pseudomonas aeruginosa infection requiring intravenous treatment</t>
  </si>
  <si>
    <t>A phase II open-label multi-center study to assess pharmacokinetics (PK) safety and efficacy of POL7080 co-administered with standard of care (SoC) treatment in patients with ventilator- associated pneumonia (VAP) due to suspected or documented Pseudomonas aeruginosa infection</t>
  </si>
  <si>
    <t>AN OPEN-LABEL MULTI-CENTER PHASE IB STUDY OF RO7082859 AND ATEZOLIZUMAB (PLUS A SINGLE PRE-TREATMENT DOSE OF OBINUTUZUMAB) IN ADULT PATIENTS WITH RELAPSED/REFRACTORY B-CELL NONHODGKIN'S LYMPHOMA.</t>
  </si>
  <si>
    <t>A Ph III Study in Genotype 1/4 African American and Latino CHC pts.</t>
  </si>
  <si>
    <t>Characterizing the total exposure of Inflammatory Bowel Disease (IBD) patients to vedolizumab in the United States.</t>
  </si>
  <si>
    <t>A STUDY TO MEASURE SERUM PERIOSTIN ASTHMA-RELATED BIOMARKERS AND RESPONSE TO PREDNISOLONE IN ADULT AND ADOLESCENT PATIENTS WITH SEVERE ORAL CORTICOSTEROID-DEPENDENT ASTHMA</t>
  </si>
  <si>
    <t>A PHASE III RANDOMIZED MULTICENTER DOUBLE-BLIND PLACEBO-CONTROLLED CLINICAL TRIAL OF LEBRIKIZUMAB IN PATIENTS WITH CHRONIC RHINOSINUSITIS WITH NASAL POLYPS</t>
  </si>
  <si>
    <t>To evaluate the effects of adjunctive RO4917838 treatment on neurocognitive deficits and assess candidate electrophysiological biomarkers in patients with schizophreniathe effects of adjunctive RO4917838 treatment onneurocognitive deficits and assess candidateelectrophysiological biomarkers</t>
  </si>
  <si>
    <t>A PHASE III RANDOMIZED DOUBLE-BLIND PLACEBO-CONTROLLED PARALLEL-GROUP MULTICENTER EFFICIACY AND SAFETY STUDY OF GANTENERUMAB IN SUBJECTS WITH PRODROMAL ALZHEIMER'S DISEASE</t>
  </si>
  <si>
    <t>A Phase III Randomized Double-Blind Controlled Parallel-Group Multicenter Efficacy And Safety Study of Gantenerumab in Patients with Mild Alzheimer's Disease</t>
  </si>
  <si>
    <t>A PHASE III RANDOMIZED DOUBLE-BLIND PLACEBO CONTROLLED STUDY TO EVALUATE THE SAFETY AND EFFICACY OF LEBRIKIZUMAB VS PLACEBO WITH TOPICAL CORTICOSTEROID CONTROLLED TAPER REGIMEN IN ADULT AND ADOLESCENT PATIENTS WITH PERSISTENT MODERATE TO SEVERE ATOPIC DERMATITIS WHO ARE INADEQUATELY CONTROLLED WITH TOPICAL THERAPY (1)</t>
  </si>
  <si>
    <t>A PHASE III RANDOMIZED DOUBLE-BLIND PLACEBO CONTROLLED STUDY TO EVALUATE THE SAFETY AND EFFICACY OF LEBRIKIZUMAB VS PLACEBO WITH TOPICAL CORTICOSTEROID CONTROLLED TAPER REGIMEN IN ADULT AND ADOLESCENT PATIENTS WITH PERSISTENT MODERATE TO SEVERE ATOPIC DERMATITIS WHO ARE INADEQUATELY CONTROLLED WITH TOPICAL THERAPY (2)</t>
  </si>
  <si>
    <t>A PHASE III RANDOMIZED DOUBLE-BLIND PLACEBO CONTROLLED STUDY TO EVALUATE THE SAFETY AND EFFICACY OF LEBRIKIZUMAB VS PLACEBO IN ADULT AND ADOLESCENT PATIENTS WITH PERSISTENT MODERATE TO SEVERE ATOPIC DERMATITIS WHO ARE INADEQUATELY CONTROLLED WITH TOPICAL THERAPY (3)</t>
  </si>
  <si>
    <t>A RANDOMIZED OPEN LABEL MULTICENTER ACTIVE COMPARATOR PHASE III STUDY WITH ORAL OCTREOTIDE RUN-IN PHASE TO COMPARE THE EFFICACY AND SAFETY OF ORAL OCTREOTIDE TO PARENTERAL EXTENDED RELEASE SOMATOSTATIN ANALOGUES IN PATIENTS WITH ACROMEGALY PREVIOUSLY TREATED WITH PARENTERAL SOMATOSTATIN ANALOGUE</t>
  </si>
  <si>
    <t>A RANDOMIZED MULTI-CENTER DOUBLEBLIND PARALLEL-GROUP STUDY TO EVALUATE THE EFFICACY AND SAFETY OF SUBCUTANEOUS (SC) TOCILIZUMAB (TCZ) IN COMBINATION WITH METHOTREXATE (MTX) AND AS MONOTHERAPY VERSUS MTX IN PATIENTS WITH MODERATE TO SEVERE RHEUMATOID ARTHRITIS WITH INADEQUATE RESPONSE TO CURRENT DMARD THERAPY</t>
  </si>
  <si>
    <t>A PHASE III RANDOMIZED DOUBLE-BLIND PLACEBO-CONTROLLED 3-ARM PARALLEL GROUP STUDY TO ASSESS THE EFFICACY AND SAFETY OF LEBRIKIZUMAB IN PATIENTS WITH UNCONTROLLED ASTHMA WHO ARE ON INHALED CORTICOSTEROIDS AND A SECOND CONTROLLER MEDICATION</t>
  </si>
  <si>
    <t>A RANDOMIZED PHASE III MULTICENTER DOUBLE-BLIND PLACEBO-CONTROLLED STUDY EVALUATING THE EFFICACY AND SAFETY OF ONARTUZUMAB (MetMAb) IN COMBINATION WITH CAPECITABINE AND OXALIPLATIN (XELOX) AS FIRST-LINE THERAPY IN PATIENTS WITH METASTATIC HER2-NEGATIVE MET-POSITIVE GASTRIC CANCER.</t>
  </si>
  <si>
    <t>A PHASE II MULTICENTER OPEN-LABEL SINGLE-ARM STUDY EVALUATING THE SAFETY OF OBINUTUZUMAB IN COMBINATION WITH CHOP IN PREVIOUSLY UNTREATED PATIENTS WITH CD20-POSITIVE DIFFUSE LARGE B-CELL LYMPHOMA (DLBCL)</t>
  </si>
  <si>
    <t>A RANDOMIZED MULTICENTER PHASE III OPEN-LABEL STUDY OF THE EFFICACY AND SAFETY OF TRASTUZUMAB EMTANSINE VS. LAPATINIB PLUS CAPECITABINE IN CHINESE PATIENTS WITH HER2-POSITIVE LOCALLY ADVANCED OR METASTATIC BREAST CANCER WHO HAVE RECEIVED PRIOR TRASTUZUMAB-BASED THERAPY</t>
  </si>
  <si>
    <t>A PHASE III MULTICENTER OPEN-LABEL RANDOMIZED TRIAL COMPARING THE EFFICACY OF OBINUTUZUMAB (RO5072759) IN COMBINATION WITH CHOP (G-CHOP) VERSUS RITUXIMAB AND CHOP (R-CHOP) IN PREVIOUSLY UNTREATED PATIENTS WITH CD20-POSITIVE DIFFUSE LARGE B-CELL LYMPHOMA (DLBCL)</t>
  </si>
  <si>
    <t>A MULTICENTER PHASE III OPEN-LABEL RANDOMIZED STUDY IN PREVIOUSLY TREATED (RITUXIMAB REFRACTORY) PATIENTS WITH ADVANCED INDOLENT FOLLICULAR NON-HODGKIN'S LYMPHOMA EVALUATING THE BENEFIT OF OBINUTUZUMAB PLUS BENDAMUSTINE FOLLOWED BY OBINUTUZUMAB MAINTENANCE THERAPY IN RESPONDERS COMPARED WITH BENDAMUSTINE ALONE</t>
  </si>
  <si>
    <t>emicizumab</t>
  </si>
  <si>
    <t>Florbetapir, CRENEZUMAB, EM GTP1, Flutemetamol, Florbetaben</t>
  </si>
  <si>
    <t>olesoxime</t>
  </si>
  <si>
    <t>Florbetapir, CRENEZUMAB, EM GTP1</t>
  </si>
  <si>
    <t>CRENEZUMAB, EM GTP1</t>
  </si>
  <si>
    <t>GAZYVA</t>
  </si>
  <si>
    <t>Herceptin</t>
  </si>
  <si>
    <t>Kadcyla, XELODA, LAPATINIB</t>
  </si>
  <si>
    <t>Erivedge</t>
  </si>
  <si>
    <t>Alecensa</t>
  </si>
  <si>
    <t>V1 recp antag (2)</t>
  </si>
  <si>
    <t>SMN2 splicer (2)</t>
  </si>
  <si>
    <t>CAP endonuclease inh</t>
  </si>
  <si>
    <t>nacubactam</t>
  </si>
  <si>
    <t>XOLAIR</t>
  </si>
  <si>
    <t>Zelboraf, Tecentriq, Cotellic</t>
  </si>
  <si>
    <t>IPATASERTIB, Abiraterone Acetate</t>
  </si>
  <si>
    <t>Tecentriq, Enzalutamide</t>
  </si>
  <si>
    <t>Tecentriq, Cotellic, Pembrolizumab</t>
  </si>
  <si>
    <t>Ipatasertib</t>
  </si>
  <si>
    <t>Tecentriq</t>
  </si>
  <si>
    <t>ETROLIZUMAB, ADALIMUMAB</t>
  </si>
  <si>
    <t>ETROLIZUMAB</t>
  </si>
  <si>
    <t>ETROLIZUMAB, Infliximab</t>
  </si>
  <si>
    <t>NO SOURCE</t>
  </si>
  <si>
    <t>Carboplatin, Cisplatin, Tecentriq, Vials containing powder for solution for infusion. Gemzar* 200mg powder for solution for infusion. G, Pemetrexed is a folic acid analogue which inhibits multiple folate-dependent enzymes crucial in th</t>
  </si>
  <si>
    <t>Carboplatin, Cisplatin, Tecentriq, Pemetrexed is a folic acid analogue which inhibits multiple folate-dependent enzymes crucial in th</t>
  </si>
  <si>
    <t>Tecentriq, Docetaxel, Vials containing powder for solution for infusion. Gemzar* 200mg powder for solution for infusion. G, Pemetrexed is a folic acid analogue which inhibits multiple folate-dependent enzymes crucial in th, Navirel</t>
  </si>
  <si>
    <t>Carboplatin, Tecentriq, Etoposide</t>
  </si>
  <si>
    <t>Tecentriq, Daratumumab</t>
  </si>
  <si>
    <t>MabThera, polatuzumab vedotin, Vincristine</t>
  </si>
  <si>
    <t>VEGF-ANG2 BsAb</t>
  </si>
  <si>
    <t>RPDS</t>
  </si>
  <si>
    <t>LUCENTIS</t>
  </si>
  <si>
    <t>LAMPALIZUMAB</t>
  </si>
  <si>
    <t>idasanutlin</t>
  </si>
  <si>
    <t>Pegasys, Lamivudine, Entecavir</t>
  </si>
  <si>
    <t>MabThera, CELLCEPT</t>
  </si>
  <si>
    <t>GAZYVA, MYCOPHENOLATE MOFETIL/DACLIZUMAB</t>
  </si>
  <si>
    <t>OCREVUS</t>
  </si>
  <si>
    <t>BTK INH, antineoplastic- antimetabolite, ACTIVE Subcutaneous injection</t>
  </si>
  <si>
    <t>BTK INH</t>
  </si>
  <si>
    <t>BTK INH, antineoplastic- antimetabolite</t>
  </si>
  <si>
    <t>GANTENERUMAB</t>
  </si>
  <si>
    <t>GANTENERUMAB, Florbetapir, EM GTP1, Flutemetamol, Florbetaben</t>
  </si>
  <si>
    <t>Tecentriq, Paclitaxel, Cotellic, nab-paclitaxel</t>
  </si>
  <si>
    <t>idasanutlin, Cytarabine</t>
  </si>
  <si>
    <t>Avastin, Tecentriq, Sutent</t>
  </si>
  <si>
    <t>Carboplatin, Cisplatin, Tecentriq, Vials containing powder for solution for infusion. Gemzar* 200mg powder for solution for infusion. G</t>
  </si>
  <si>
    <t>Kadcyla, Tecentriq</t>
  </si>
  <si>
    <t>Doxorubicin, Tecentriq, Paclitaxel, ANTHRACYCLIN, Cyclophosphamide</t>
  </si>
  <si>
    <t>Doxorubicin, Tecentriq, nab-paclitaxel, Cyclophosphamide</t>
  </si>
  <si>
    <t>Tecentriq, Cotellic</t>
  </si>
  <si>
    <t>CEA CD3 TCB</t>
  </si>
  <si>
    <t>Venclexta</t>
  </si>
  <si>
    <t>Herceptin, Perjeta</t>
  </si>
  <si>
    <t>MabThera</t>
  </si>
  <si>
    <t>Emicizumab</t>
  </si>
  <si>
    <t>Avastin, Carboplatin, Tecentriq, Paclitaxel</t>
  </si>
  <si>
    <t>Avastin, Tecentriq, Nexavar</t>
  </si>
  <si>
    <t>Avastin</t>
  </si>
  <si>
    <t>Esbriet</t>
  </si>
  <si>
    <t>BITOPERTIN</t>
  </si>
  <si>
    <t>basimglurant</t>
  </si>
  <si>
    <t>IL-6 receptor MAb (SA237)</t>
  </si>
  <si>
    <t>ASO HTT</t>
  </si>
  <si>
    <t>MabThera, GAZYVA, nitrogen mustard alkylating agent, Fludara is indicated for the treatment of adult patients with B-cell chronic lymphocytic leukemia (C</t>
  </si>
  <si>
    <t>Kadcyla, Herceptin, XELODA, Perjeta, Docetaxel, Paclitaxel</t>
  </si>
  <si>
    <t>SERD</t>
  </si>
  <si>
    <t>Avastin, Tecentriq, Docetaxel, Paclitaxel, Sutent, Vinflunine</t>
  </si>
  <si>
    <t>basmisanil</t>
  </si>
  <si>
    <t>Cadherin-11 MAb</t>
  </si>
  <si>
    <t>aSyn MAb</t>
  </si>
  <si>
    <t>Tecentriq, Vials containing powder for solution for infusion. Gemzar* 200mg powder for solution for infusion. G, Navirel, FAP IL2V FP</t>
  </si>
  <si>
    <t>TAAR1 (4) partial ago</t>
  </si>
  <si>
    <t>Pegasys</t>
  </si>
  <si>
    <t>TAMIFLU</t>
  </si>
  <si>
    <t>vanucizumab</t>
  </si>
  <si>
    <t>baloxavir marboxil</t>
  </si>
  <si>
    <t>ACTEMRA</t>
  </si>
  <si>
    <t>fenebrutinib</t>
  </si>
  <si>
    <t>OXLDL MAB</t>
  </si>
  <si>
    <t>PICTILISIB</t>
  </si>
  <si>
    <t>Naturally occurring constituent of cruciferous vegetables that has anti-tumor and anti-oxidant prope</t>
  </si>
  <si>
    <t>Florbetapir, EM GTP1, Tau Mab (37D3), Flutemetamol, Florbetaben</t>
  </si>
  <si>
    <t>Avastin, i.v. Eloxatin, FLUORO-URACIL, PARSATUZUMAB</t>
  </si>
  <si>
    <t>Avastin, Carboplatin, PICTILISIB, Paclitaxel</t>
  </si>
  <si>
    <t>FLUORO-URACIL, duligotuzumab, Cetuximab, A pyrimidine synthesis inhibitor. Used to treat rheumatoid arthritis an autoimmune disease, i.v. Campto</t>
  </si>
  <si>
    <t>Zelboraf, Cotellic</t>
  </si>
  <si>
    <t>PICTILISIB, Paclitaxel</t>
  </si>
  <si>
    <t>ONARTUZUMAB</t>
  </si>
  <si>
    <t>polatuzumab vedotin</t>
  </si>
  <si>
    <t>taselisib</t>
  </si>
  <si>
    <t>entrectinib</t>
  </si>
  <si>
    <t>CMV ANTI</t>
  </si>
  <si>
    <t>influenza A</t>
  </si>
  <si>
    <t>BONIVA/BONVIVA</t>
  </si>
  <si>
    <t>LEBRIKIZUMAB</t>
  </si>
  <si>
    <t>ALEGLITAZAR</t>
  </si>
  <si>
    <t>PCSK9 MAB</t>
  </si>
  <si>
    <t>CRENEZUMAB</t>
  </si>
  <si>
    <t>Kadcyla</t>
  </si>
  <si>
    <t>Tarceva, Avastin</t>
  </si>
  <si>
    <t>Tarceva, ONARTUZUMAB</t>
  </si>
  <si>
    <t>Crizotinib, Alecensa</t>
  </si>
  <si>
    <t>Avastin, Cisplatin, Paclitaxel</t>
  </si>
  <si>
    <t>Avastin, Cisplatin, Pemetrexed is a folic acid analogue which inhibits multiple folate-dependent enzymes crucial in th</t>
  </si>
  <si>
    <t>Avastin, Carboplatin, Cisplatin, Pemetrexed is a folic acid analogue which inhibits multiple folate-dependent enzymes crucial in th</t>
  </si>
  <si>
    <t>HEMLIBRA</t>
  </si>
  <si>
    <t>SGLT2 INH</t>
  </si>
  <si>
    <t>GAZYVA, Venclexta</t>
  </si>
  <si>
    <t>Cotellic</t>
  </si>
  <si>
    <t>Tecentriq, Vials containing powder for solution for infusion. Gemzar* 200mg powder for solution for infusion. G, Navirel</t>
  </si>
  <si>
    <t>i.v. Eloxatin, FLUORO-URACIL, Tecentriq, Docetaxel, A pyrimidine synthesis inhibitor. Used to treat rheumatoid arthritis an autoimmune disease</t>
  </si>
  <si>
    <t>Tecentriq, Paclitaxel</t>
  </si>
  <si>
    <t>MIRCERA</t>
  </si>
  <si>
    <t>LptD Antibiotic</t>
  </si>
  <si>
    <t>ACTEMRA, GAZYVA, Tecentriq, CD20 CD3 TCB</t>
  </si>
  <si>
    <t>MERICITABINE</t>
  </si>
  <si>
    <t>Corticosteroid</t>
  </si>
  <si>
    <t>DALCETRAPIB</t>
  </si>
  <si>
    <t>sembragiline</t>
  </si>
  <si>
    <t>OLESOXIME</t>
  </si>
  <si>
    <t>ORAL OCTREOTIDE</t>
  </si>
  <si>
    <t>ACTEMRA, antineoplastic- antimetabolite</t>
  </si>
  <si>
    <t>Nexavar, ONARTUZUMAB</t>
  </si>
  <si>
    <t>No Approved Plan - FSAD Within 14 Days</t>
  </si>
  <si>
    <t>No Approved Plan - Full Protocol Approved</t>
  </si>
  <si>
    <t>No Approved Plan - First Site Activation Date</t>
  </si>
  <si>
    <t>No Approved Plan</t>
  </si>
  <si>
    <t>No Protocol Approved</t>
  </si>
  <si>
    <t>Enrollment</t>
  </si>
  <si>
    <t>Planned</t>
  </si>
  <si>
    <t>Start-Up</t>
  </si>
  <si>
    <t>No Plan</t>
  </si>
  <si>
    <t>Roche Lead Sponsorship - RLST</t>
  </si>
  <si>
    <t>Roche Sole Sponsorship - RSST</t>
  </si>
  <si>
    <t>Roche Supported - RSCT</t>
  </si>
  <si>
    <t>Phase III</t>
  </si>
  <si>
    <t>Phase II</t>
  </si>
  <si>
    <t>Lucinda Gray</t>
  </si>
  <si>
    <t>Wael Abouelkheir</t>
  </si>
  <si>
    <t>Not Available</t>
  </si>
  <si>
    <t>Ruth Croney</t>
  </si>
  <si>
    <t>Lisa Shafe</t>
  </si>
  <si>
    <t>Monica Alexander</t>
  </si>
  <si>
    <t>Norman Thompson, Douglas Bennett</t>
  </si>
  <si>
    <t>Fung Lee</t>
  </si>
  <si>
    <t>Joerg-Volker Seibt</t>
  </si>
  <si>
    <t>Namita Talwar</t>
  </si>
  <si>
    <t>Ian Hawes</t>
  </si>
  <si>
    <t>Beth Hyatt</t>
  </si>
  <si>
    <t>Dave Mathis</t>
  </si>
  <si>
    <t>Lisa Van Winkle</t>
  </si>
  <si>
    <t>Alexis Winterman-Pearson</t>
  </si>
  <si>
    <t>Beena D Mistry</t>
  </si>
  <si>
    <t>Ellen Lazarus</t>
  </si>
  <si>
    <t>Kamila Boudier</t>
  </si>
  <si>
    <t>Melanie Berljawsky</t>
  </si>
  <si>
    <t>Karen Tom</t>
  </si>
  <si>
    <t>Anagha Kortikar</t>
  </si>
  <si>
    <t>Kristina Boleda, Sabina Pfister</t>
  </si>
  <si>
    <t>Denise Reeves</t>
  </si>
  <si>
    <t>Michelle Yang</t>
  </si>
  <si>
    <t>Stephanie Derbyshire</t>
  </si>
  <si>
    <t>Joanna Evershed</t>
  </si>
  <si>
    <t>Stuart Bolt, Dan Britt</t>
  </si>
  <si>
    <t>Stuart Bolt</t>
  </si>
  <si>
    <t>Fiona Rose</t>
  </si>
  <si>
    <t>Sarah Rogerson</t>
  </si>
  <si>
    <t>Brinderjeet Armstrong, Thorold Guy</t>
  </si>
  <si>
    <t>Alice Palmer</t>
  </si>
  <si>
    <t>Jemma Welsh</t>
  </si>
  <si>
    <t>Gregory Trevelyan</t>
  </si>
  <si>
    <t>Helen Hart, Thorold Guy</t>
  </si>
  <si>
    <t>Amanda Liddle</t>
  </si>
  <si>
    <t>Lisa Yalovsky</t>
  </si>
  <si>
    <t>Natasha Ritchie, Paloma Salazar</t>
  </si>
  <si>
    <t>Tracy Simkins, Sarah Rogerson</t>
  </si>
  <si>
    <t>Jessie Zhao</t>
  </si>
  <si>
    <t>Lin Jiang</t>
  </si>
  <si>
    <t>not available</t>
  </si>
  <si>
    <t>Mary Guillemain</t>
  </si>
  <si>
    <t>Nigel Beck</t>
  </si>
  <si>
    <t>Seema Asthana, Wendy Abulafia</t>
  </si>
  <si>
    <t>Matthew Taylor, Sola Onilari</t>
  </si>
  <si>
    <t>Sibylle Fuhrer</t>
  </si>
  <si>
    <t>Laura Cristea</t>
  </si>
  <si>
    <t>Fernando Arce, Diana Negron</t>
  </si>
  <si>
    <t>Nuria Bech</t>
  </si>
  <si>
    <t>Sabine Pellicer, Maryellen Sepelya, Zubair Hussain, Monica Alexander</t>
  </si>
  <si>
    <t>Graeme Parr, Patrick Cech</t>
  </si>
  <si>
    <t>Sally Scoon, Sandra Barella</t>
  </si>
  <si>
    <t>Tracy Thomas, Dan Britt</t>
  </si>
  <si>
    <t>Stella Costante-Hamm</t>
  </si>
  <si>
    <t>Claudia Lee</t>
  </si>
  <si>
    <t>Stephanie Smith</t>
  </si>
  <si>
    <t>Angela Patikis</t>
  </si>
  <si>
    <t>Tracy Simkins</t>
  </si>
  <si>
    <t>Jane St Lambert</t>
  </si>
  <si>
    <t>Qiang Xu</t>
  </si>
  <si>
    <t>Jane Zheng</t>
  </si>
  <si>
    <t>Yingyin Dong</t>
  </si>
  <si>
    <t>07-Jun-2016</t>
  </si>
  <si>
    <t>05-Jan-2016</t>
  </si>
  <si>
    <t>01-Feb-2017</t>
  </si>
  <si>
    <t>01-Aug-2017</t>
  </si>
  <si>
    <t>02-Jun-2016</t>
  </si>
  <si>
    <t>28-Sep-2016</t>
  </si>
  <si>
    <t>03-Mar-2018</t>
  </si>
  <si>
    <t>08-Mar-2018</t>
  </si>
  <si>
    <t>16-Dec-2016</t>
  </si>
  <si>
    <t>01-May-2017</t>
  </si>
  <si>
    <t>01-Oct-2016</t>
  </si>
  <si>
    <t>29-Sep-2017</t>
  </si>
  <si>
    <t>30-Sep-2014</t>
  </si>
  <si>
    <t>31-Dec-2014</t>
  </si>
  <si>
    <t>30-Apr-2014</t>
  </si>
  <si>
    <t>30-Jun-2014</t>
  </si>
  <si>
    <t>28-Feb-2015</t>
  </si>
  <si>
    <t>13-Sep-2017</t>
  </si>
  <si>
    <t>22-Sep-2017</t>
  </si>
  <si>
    <t>07-Apr-2015</t>
  </si>
  <si>
    <t>22-Dec-2015</t>
  </si>
  <si>
    <t>24-Jun-2015</t>
  </si>
  <si>
    <t>05-May-2016</t>
  </si>
  <si>
    <t>01-Mar-2018</t>
  </si>
  <si>
    <t>21-Aug-2015</t>
  </si>
  <si>
    <t>07-Sep-2017</t>
  </si>
  <si>
    <t>02-Nov-2014</t>
  </si>
  <si>
    <t>14-Apr-2015</t>
  </si>
  <si>
    <t>02-Sep-2015</t>
  </si>
  <si>
    <t>16-Dec-2014</t>
  </si>
  <si>
    <t>08-Dec-2015</t>
  </si>
  <si>
    <t>05-Oct-2015</t>
  </si>
  <si>
    <t>21-Apr-2015</t>
  </si>
  <si>
    <t>27-May-2016</t>
  </si>
  <si>
    <t>23-Aug-2016</t>
  </si>
  <si>
    <t>29-Apr-2018</t>
  </si>
  <si>
    <t>30-Jun-2017</t>
  </si>
  <si>
    <t>15-Jun-2018</t>
  </si>
  <si>
    <t>02-Mar-2018</t>
  </si>
  <si>
    <t>20-May-2018</t>
  </si>
  <si>
    <t>30-Mar-2018</t>
  </si>
  <si>
    <t>02-Feb-2017</t>
  </si>
  <si>
    <t>15-Feb-2018</t>
  </si>
  <si>
    <t>22-Aug-2017</t>
  </si>
  <si>
    <t>04-Oct-2017</t>
  </si>
  <si>
    <t>29-Dec-2017</t>
  </si>
  <si>
    <t>02-Jun-2018</t>
  </si>
  <si>
    <t>31-Dec-2018</t>
  </si>
  <si>
    <t>29-Nov-2018</t>
  </si>
  <si>
    <t>25-Feb-2019</t>
  </si>
  <si>
    <t>30-Jun-2018</t>
  </si>
  <si>
    <t>18-Dec-2019</t>
  </si>
  <si>
    <t>26-Apr-2018</t>
  </si>
  <si>
    <t>30-Nov-2018</t>
  </si>
  <si>
    <t>31-May-2018</t>
  </si>
  <si>
    <t>30-Oct-2018</t>
  </si>
  <si>
    <t>06-Mar-2019</t>
  </si>
  <si>
    <t>27-Jun-2020</t>
  </si>
  <si>
    <t>20-Jun-2020</t>
  </si>
  <si>
    <t>27-Jun-2019</t>
  </si>
  <si>
    <t>28-Feb-2019</t>
  </si>
  <si>
    <t>28-Dec-2021</t>
  </si>
  <si>
    <t>30-Jun-2019</t>
  </si>
  <si>
    <t>21-Sep-2018</t>
  </si>
  <si>
    <t>25-Sep-2018</t>
  </si>
  <si>
    <t>30-Apr-2018</t>
  </si>
  <si>
    <t>31-Jul-2017</t>
  </si>
  <si>
    <t>31-Jul-2018</t>
  </si>
  <si>
    <t>29-Oct-2017</t>
  </si>
  <si>
    <t>29-Sep-2021</t>
  </si>
  <si>
    <t>31-Dec-2017</t>
  </si>
  <si>
    <t>21-Oct-2016</t>
  </si>
  <si>
    <t>30-Sep-2017</t>
  </si>
  <si>
    <t>21-Mar-2019</t>
  </si>
  <si>
    <t>31-Aug-2018</t>
  </si>
  <si>
    <t>31-Aug-2019</t>
  </si>
  <si>
    <t>10-Apr-2019</t>
  </si>
  <si>
    <t>29-Jul-2019</t>
  </si>
  <si>
    <t>31-Oct-2019</t>
  </si>
  <si>
    <t>15-Aug-2019</t>
  </si>
  <si>
    <t>25-Sep-2017</t>
  </si>
  <si>
    <t>04-Aug-2018</t>
  </si>
  <si>
    <t>24-Sep-2018</t>
  </si>
  <si>
    <t>26-Feb-2021</t>
  </si>
  <si>
    <t>31-Jan-2019</t>
  </si>
  <si>
    <t>03-Sep-2018</t>
  </si>
  <si>
    <t>15-Dec-2018</t>
  </si>
  <si>
    <t>09-Apr-2018</t>
  </si>
  <si>
    <t>21-Aug-2018</t>
  </si>
  <si>
    <t>08-May-2018</t>
  </si>
  <si>
    <t>17-Oct-2018</t>
  </si>
  <si>
    <t>12-Feb-2021</t>
  </si>
  <si>
    <t>08-Aug-2021</t>
  </si>
  <si>
    <t>18-Mar-2019</t>
  </si>
  <si>
    <t>31-Oct-2022</t>
  </si>
  <si>
    <t>01-Oct-2018</t>
  </si>
  <si>
    <t>11-Feb-2019</t>
  </si>
  <si>
    <t>30-Jan-2018</t>
  </si>
  <si>
    <t>27-Nov-2018</t>
  </si>
  <si>
    <t>05-Jun-2018</t>
  </si>
  <si>
    <t>13-Mar-2018</t>
  </si>
  <si>
    <t>14-Feb-2020</t>
  </si>
  <si>
    <t>02-Feb-2019</t>
  </si>
  <si>
    <t>18-Jul-2018</t>
  </si>
  <si>
    <t>20-Sep-2016</t>
  </si>
  <si>
    <t>15-Jul-2018</t>
  </si>
  <si>
    <t>05-Feb-2019</t>
  </si>
  <si>
    <t>31-Dec-2021</t>
  </si>
  <si>
    <t>13-Jan-2020</t>
  </si>
  <si>
    <t>14-Dec-2019</t>
  </si>
  <si>
    <t>01-Dec-2018</t>
  </si>
  <si>
    <t>22-Feb-2019</t>
  </si>
  <si>
    <t>02-Sep-2019</t>
  </si>
  <si>
    <t>28-Apr-2020</t>
  </si>
  <si>
    <t>07-Nov-2019</t>
  </si>
  <si>
    <t>No Actual FPI</t>
  </si>
  <si>
    <t>No Actual LPI</t>
  </si>
  <si>
    <t>Enrolling</t>
  </si>
  <si>
    <t>Pre-Enrollment</t>
  </si>
  <si>
    <t>Yes</t>
  </si>
  <si>
    <t>No</t>
  </si>
  <si>
    <t>Approved Plan most recent</t>
  </si>
  <si>
    <t>None</t>
  </si>
  <si>
    <t>Valid Adjustment</t>
  </si>
  <si>
    <t>Valid Scenario</t>
  </si>
  <si>
    <t>Invalid Scenario</t>
  </si>
  <si>
    <t>Invalid Adjustment</t>
  </si>
  <si>
    <t>Vivien Deng</t>
  </si>
  <si>
    <t>Elo Okay-Emaviwe</t>
  </si>
  <si>
    <t>Norman Thompson</t>
  </si>
  <si>
    <t>Pia Somugompely</t>
  </si>
  <si>
    <t>Leanne Wilson</t>
  </si>
  <si>
    <t>Volker Seibt</t>
  </si>
  <si>
    <t>Aggie Vasilopolous</t>
  </si>
  <si>
    <t>Deanna Orsi</t>
  </si>
  <si>
    <t>Sagar Patel</t>
  </si>
  <si>
    <t>Daniel Britt</t>
  </si>
  <si>
    <t>Wendy Abulafia</t>
  </si>
  <si>
    <t>Sowmya Banda</t>
  </si>
  <si>
    <t>Sabina Pfister</t>
  </si>
  <si>
    <t>Shienal Patel</t>
  </si>
  <si>
    <t>Moreen Gabriel</t>
  </si>
  <si>
    <t>Amrit Dhaliwal</t>
  </si>
  <si>
    <t>Andrew Goldwin</t>
  </si>
  <si>
    <t>Idy Chiu/Aaron Park</t>
  </si>
  <si>
    <t>Zahid Sattar</t>
  </si>
  <si>
    <t>Helen Hart</t>
  </si>
  <si>
    <t>Donna Duignam</t>
  </si>
  <si>
    <t>Chloe Hopkin</t>
  </si>
  <si>
    <t>Kristelle Middleton</t>
  </si>
  <si>
    <t>Eva Shaw</t>
  </si>
  <si>
    <t>Jessica Li</t>
  </si>
  <si>
    <t>Uta Sweere</t>
  </si>
  <si>
    <t>Jasdeep Bhatti</t>
  </si>
  <si>
    <t>Anisha Soman</t>
  </si>
  <si>
    <t>Carrie Meng</t>
  </si>
  <si>
    <t>Celin Sabu</t>
  </si>
  <si>
    <t>Aruna Sharma</t>
  </si>
  <si>
    <t>Elicia Dyson</t>
  </si>
  <si>
    <t>Teagan</t>
  </si>
  <si>
    <t>Tas/Teagan</t>
  </si>
  <si>
    <t>Andy Willcock</t>
  </si>
  <si>
    <t>Susan/Andres</t>
  </si>
  <si>
    <t>Lewis/Teagan</t>
  </si>
  <si>
    <t>Teagan/Andy</t>
  </si>
</sst>
</file>

<file path=xl/styles.xml><?xml version="1.0" encoding="utf-8"?>
<styleSheet xmlns="http://schemas.openxmlformats.org/spreadsheetml/2006/main">
  <numFmts count="1">
    <numFmt numFmtId="164" formatCode="dd mmm yyyy"/>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33669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164" fontId="0" fillId="0" borderId="0" xfId="0" applyNumberFormat="1"/>
  </cellXfs>
  <cellStyles count="1">
    <cellStyle name="Normal" xfId="0" builtinId="0"/>
  </cellStyles>
  <dxfs count="5">
    <dxf>
      <fill>
        <patternFill>
          <bgColor rgb="FFFFFF00"/>
        </patternFill>
      </fill>
    </dxf>
    <dxf>
      <fill>
        <patternFill>
          <bgColor rgb="FFNO COLOR"/>
        </patternFill>
      </fill>
    </dxf>
    <dxf>
      <fill>
        <patternFill>
          <bgColor rgb="FFFF0000"/>
        </patternFill>
      </fill>
    </dxf>
    <dxf>
      <fill>
        <patternFill>
          <bgColor rgb="FFFF6600"/>
        </patternFill>
      </fill>
    </dxf>
    <dxf>
      <fill>
        <patternFill>
          <bgColor rgb="FF008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37"/>
  <sheetViews>
    <sheetView tabSelected="1" workbookViewId="0"/>
  </sheetViews>
  <sheetFormatPr defaultRowHeight="15"/>
  <cols>
    <col min="1" max="38" width="19.7109375" customWidth="1"/>
    <col min="12" max="16" width="37.7109375" hidden="1" customWidth="1"/>
    <col min="26" max="27" width="37.7109375" hidden="1" customWidth="1"/>
    <col min="32" max="32" width="37.7109375" hidden="1"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271</v>
      </c>
      <c r="C2" t="s">
        <v>278</v>
      </c>
      <c r="D2" t="s">
        <v>336</v>
      </c>
      <c r="F2" t="s">
        <v>370</v>
      </c>
      <c r="G2">
        <f>IF(F2="Hide","Hide",IF(OR(AND(S2&lt;&gt;"--",S2&gt;TODAY()),AND(T2&lt;&gt;"--",T2&gt;TODAY())),"First Site Not Activated",IF(AA2="No","No Approved Plan",IF(AA2="Yes","Approved Plan","N/A"))))</f>
        <v>0</v>
      </c>
      <c r="H2" t="s">
        <v>599</v>
      </c>
      <c r="I2" t="s">
        <v>667</v>
      </c>
      <c r="J2">
        <v>30082</v>
      </c>
      <c r="K2" t="s">
        <v>823</v>
      </c>
      <c r="L2" t="s">
        <v>367</v>
      </c>
      <c r="M2" t="s">
        <v>954</v>
      </c>
      <c r="N2" t="s">
        <v>958</v>
      </c>
      <c r="O2" t="s">
        <v>961</v>
      </c>
      <c r="P2" t="s">
        <v>963</v>
      </c>
      <c r="Q2" t="s">
        <v>1026</v>
      </c>
      <c r="R2" s="2">
        <v>42570</v>
      </c>
      <c r="S2" t="s">
        <v>1071</v>
      </c>
      <c r="U2">
        <f>IF(OR(T2="",S2=""),"",ROUND((T2-S2)/7,0))</f>
        <v>0</v>
      </c>
      <c r="V2" s="2">
        <v>42573</v>
      </c>
      <c r="W2" t="s">
        <v>1142</v>
      </c>
      <c r="X2" t="s">
        <v>1143</v>
      </c>
      <c r="Y2" t="s">
        <v>1145</v>
      </c>
      <c r="Z2" s="2">
        <v>42794</v>
      </c>
      <c r="AA2" t="s">
        <v>1147</v>
      </c>
    </row>
    <row r="3" spans="1:35">
      <c r="A3" t="s">
        <v>36</v>
      </c>
      <c r="B3" t="s">
        <v>272</v>
      </c>
      <c r="C3" t="s">
        <v>279</v>
      </c>
      <c r="D3" t="s">
        <v>336</v>
      </c>
      <c r="F3" t="s">
        <v>371</v>
      </c>
      <c r="G3">
        <f>IF(F3="Hide","Hide",IF(OR(AND(S3&lt;&gt;"--",S3&gt;TODAY()),AND(T3&lt;&gt;"--",T3&gt;TODAY())),"First Site Not Activated",IF(AA3="No","No Approved Plan",IF(AA3="Yes","Approved Plan","N/A"))))</f>
        <v>0</v>
      </c>
      <c r="H3" t="s">
        <v>600</v>
      </c>
      <c r="I3" t="s">
        <v>668</v>
      </c>
      <c r="J3">
        <v>7412</v>
      </c>
      <c r="K3" t="s">
        <v>824</v>
      </c>
      <c r="L3" t="s">
        <v>367</v>
      </c>
      <c r="M3" t="s">
        <v>954</v>
      </c>
      <c r="N3" t="s">
        <v>959</v>
      </c>
      <c r="O3" t="s">
        <v>961</v>
      </c>
      <c r="P3" t="s">
        <v>964</v>
      </c>
      <c r="Q3" t="s">
        <v>1027</v>
      </c>
      <c r="R3" s="2">
        <v>42374</v>
      </c>
      <c r="S3" t="s">
        <v>1072</v>
      </c>
      <c r="T3" t="s">
        <v>1106</v>
      </c>
      <c r="U3">
        <f>IF(OR(T3="",S3=""),"",ROUND((T3-S3)/7,0))</f>
        <v>0</v>
      </c>
      <c r="V3" s="2">
        <v>42451</v>
      </c>
      <c r="W3" t="s">
        <v>1142</v>
      </c>
      <c r="X3" t="s">
        <v>1143</v>
      </c>
      <c r="Y3" t="s">
        <v>1145</v>
      </c>
      <c r="Z3" s="2">
        <v>42823</v>
      </c>
      <c r="AA3" t="s">
        <v>1147</v>
      </c>
    </row>
    <row r="4" spans="1:35">
      <c r="A4" t="s">
        <v>37</v>
      </c>
      <c r="B4" t="s">
        <v>272</v>
      </c>
      <c r="C4" t="s">
        <v>280</v>
      </c>
      <c r="D4" t="s">
        <v>325</v>
      </c>
      <c r="E4" t="s">
        <v>367</v>
      </c>
      <c r="F4" t="s">
        <v>371</v>
      </c>
      <c r="G4">
        <f>IF(F4="Hide","Hide",IF(OR(AND(S4&lt;&gt;"--",S4&gt;TODAY()),AND(T4&lt;&gt;"--",T4&gt;TODAY())),"First Site Not Activated",IF(AA4="No","No Approved Plan",IF(AA4="Yes","Approved Plan","N/A"))))</f>
        <v>0</v>
      </c>
      <c r="H4" t="s">
        <v>600</v>
      </c>
      <c r="I4" t="s">
        <v>669</v>
      </c>
      <c r="J4">
        <v>7412</v>
      </c>
      <c r="K4" t="s">
        <v>824</v>
      </c>
      <c r="L4" t="s">
        <v>367</v>
      </c>
      <c r="M4" t="s">
        <v>954</v>
      </c>
      <c r="N4" t="s">
        <v>959</v>
      </c>
      <c r="O4" t="s">
        <v>961</v>
      </c>
      <c r="P4" t="s">
        <v>964</v>
      </c>
      <c r="Q4" t="s">
        <v>1028</v>
      </c>
      <c r="R4" s="2">
        <v>42788</v>
      </c>
      <c r="S4" t="s">
        <v>1073</v>
      </c>
      <c r="T4" t="s">
        <v>1107</v>
      </c>
      <c r="U4">
        <f>IF(OR(T4="",S4=""),"",ROUND((T4-S4)/7,0))</f>
        <v>0</v>
      </c>
      <c r="V4" s="2">
        <v>42823</v>
      </c>
      <c r="W4" t="s">
        <v>1142</v>
      </c>
      <c r="X4" t="s">
        <v>1143</v>
      </c>
      <c r="Y4" t="s">
        <v>1145</v>
      </c>
      <c r="Z4" s="2">
        <v>42803</v>
      </c>
      <c r="AA4" s="2">
        <v>43166</v>
      </c>
      <c r="AC4" t="s">
        <v>1149</v>
      </c>
      <c r="AE4">
        <v>27</v>
      </c>
      <c r="AF4" s="2">
        <v>43011</v>
      </c>
      <c r="AG4" t="s">
        <v>966</v>
      </c>
      <c r="AH4" t="s">
        <v>1185</v>
      </c>
      <c r="AI4">
        <v>94</v>
      </c>
    </row>
    <row r="5" spans="1:35">
      <c r="A5" t="s">
        <v>38</v>
      </c>
      <c r="B5" t="s">
        <v>272</v>
      </c>
      <c r="C5" t="s">
        <v>281</v>
      </c>
      <c r="D5" t="s">
        <v>337</v>
      </c>
      <c r="E5" t="s">
        <v>368</v>
      </c>
      <c r="F5" t="s">
        <v>372</v>
      </c>
      <c r="G5">
        <f>IF(F5="Hide","Hide",IF(OR(AND(S5&lt;&gt;"--",S5&gt;TODAY()),AND(T5&lt;&gt;"--",T5&gt;TODAY())),"First Site Not Activated",IF(AA5="No","No Approved Plan",IF(AA5="Yes","Approved Plan","N/A"))))</f>
        <v>0</v>
      </c>
      <c r="H5" t="s">
        <v>601</v>
      </c>
      <c r="I5" t="s">
        <v>372</v>
      </c>
      <c r="J5">
        <v>30074</v>
      </c>
      <c r="K5" t="s">
        <v>825</v>
      </c>
      <c r="L5" t="s">
        <v>949</v>
      </c>
      <c r="M5" t="s">
        <v>955</v>
      </c>
      <c r="N5" t="s">
        <v>959</v>
      </c>
      <c r="O5" t="s">
        <v>961</v>
      </c>
      <c r="P5" t="s">
        <v>965</v>
      </c>
      <c r="R5" s="2">
        <v>43034</v>
      </c>
      <c r="U5">
        <f>IF(OR(T5="",S5=""),"",ROUND((T5-S5)/7,0))</f>
        <v>0</v>
      </c>
      <c r="V5" t="s">
        <v>1141</v>
      </c>
      <c r="W5" t="s">
        <v>1142</v>
      </c>
      <c r="X5" t="s">
        <v>1144</v>
      </c>
      <c r="Y5" t="s">
        <v>1146</v>
      </c>
      <c r="AA5" t="s">
        <v>1148</v>
      </c>
    </row>
    <row r="6" spans="1:35">
      <c r="A6" t="s">
        <v>39</v>
      </c>
      <c r="B6" t="s">
        <v>272</v>
      </c>
      <c r="C6" t="s">
        <v>282</v>
      </c>
      <c r="D6" t="s">
        <v>338</v>
      </c>
      <c r="F6" t="s">
        <v>371</v>
      </c>
      <c r="G6">
        <f>IF(F6="Hide","Hide",IF(OR(AND(S6&lt;&gt;"--",S6&gt;TODAY()),AND(T6&lt;&gt;"--",T6&gt;TODAY())),"First Site Not Activated",IF(AA6="No","No Approved Plan",IF(AA6="Yes","Approved Plan","N/A"))))</f>
        <v>0</v>
      </c>
      <c r="H6" t="s">
        <v>600</v>
      </c>
      <c r="I6" t="s">
        <v>670</v>
      </c>
      <c r="J6">
        <v>7412</v>
      </c>
      <c r="K6" t="s">
        <v>826</v>
      </c>
      <c r="L6" t="s">
        <v>950</v>
      </c>
      <c r="M6" t="s">
        <v>956</v>
      </c>
      <c r="N6" t="s">
        <v>959</v>
      </c>
      <c r="O6" t="s">
        <v>961</v>
      </c>
      <c r="P6" t="s">
        <v>966</v>
      </c>
      <c r="R6" s="2">
        <v>43166</v>
      </c>
      <c r="U6">
        <f>IF(OR(T6="",S6=""),"",ROUND((T6-S6)/7,0))</f>
        <v>0</v>
      </c>
      <c r="V6" t="s">
        <v>1141</v>
      </c>
      <c r="W6" t="s">
        <v>1142</v>
      </c>
      <c r="X6" t="s">
        <v>1144</v>
      </c>
      <c r="Y6" t="s">
        <v>1146</v>
      </c>
      <c r="AA6" t="s">
        <v>1148</v>
      </c>
    </row>
    <row r="7" spans="1:35">
      <c r="A7" t="s">
        <v>40</v>
      </c>
      <c r="B7" t="s">
        <v>272</v>
      </c>
      <c r="C7" t="s">
        <v>283</v>
      </c>
      <c r="D7" t="s">
        <v>336</v>
      </c>
      <c r="F7" t="s">
        <v>373</v>
      </c>
      <c r="G7">
        <f>IF(F7="Hide","Hide",IF(OR(AND(S7&lt;&gt;"--",S7&gt;TODAY()),AND(T7&lt;&gt;"--",T7&gt;TODAY())),"First Site Not Activated",IF(AA7="No","No Approved Plan",IF(AA7="Yes","Approved Plan","N/A"))))</f>
        <v>0</v>
      </c>
      <c r="H7" t="s">
        <v>600</v>
      </c>
      <c r="I7" t="s">
        <v>373</v>
      </c>
      <c r="J7">
        <v>7791</v>
      </c>
      <c r="K7" t="s">
        <v>827</v>
      </c>
      <c r="L7" t="s">
        <v>949</v>
      </c>
      <c r="M7" t="s">
        <v>955</v>
      </c>
      <c r="N7" t="s">
        <v>959</v>
      </c>
      <c r="O7" t="s">
        <v>962</v>
      </c>
      <c r="P7" t="s">
        <v>965</v>
      </c>
      <c r="R7" s="2">
        <v>43282</v>
      </c>
      <c r="U7">
        <f>IF(OR(T7="",S7=""),"",ROUND((T7-S7)/7,0))</f>
        <v>0</v>
      </c>
      <c r="V7" t="s">
        <v>1141</v>
      </c>
      <c r="W7" t="s">
        <v>1142</v>
      </c>
      <c r="X7" t="s">
        <v>1144</v>
      </c>
      <c r="Y7" t="s">
        <v>1146</v>
      </c>
      <c r="AA7" t="s">
        <v>1148</v>
      </c>
    </row>
    <row r="8" spans="1:35">
      <c r="A8" t="s">
        <v>41</v>
      </c>
      <c r="B8" t="s">
        <v>271</v>
      </c>
      <c r="C8" t="s">
        <v>284</v>
      </c>
      <c r="D8" t="s">
        <v>336</v>
      </c>
      <c r="F8" t="s">
        <v>374</v>
      </c>
      <c r="G8">
        <f>IF(F8="Hide","Hide",IF(OR(AND(S8&lt;&gt;"--",S8&gt;TODAY()),AND(T8&lt;&gt;"--",T8&gt;TODAY())),"First Site Not Activated",IF(AA8="No","No Approved Plan",IF(AA8="Yes","Approved Plan","N/A"))))</f>
        <v>0</v>
      </c>
      <c r="H8" t="s">
        <v>602</v>
      </c>
      <c r="I8" t="s">
        <v>671</v>
      </c>
      <c r="J8">
        <v>7394</v>
      </c>
      <c r="K8" t="s">
        <v>828</v>
      </c>
      <c r="L8" t="s">
        <v>949</v>
      </c>
      <c r="M8" t="s">
        <v>955</v>
      </c>
      <c r="N8" t="s">
        <v>959</v>
      </c>
      <c r="O8" t="s">
        <v>961</v>
      </c>
      <c r="P8" t="s">
        <v>965</v>
      </c>
      <c r="R8" s="2">
        <v>42586.61340277778</v>
      </c>
      <c r="U8">
        <f>IF(OR(T8="",S8=""),"",ROUND((T8-S8)/7,0))</f>
        <v>0</v>
      </c>
      <c r="V8" t="s">
        <v>1141</v>
      </c>
      <c r="W8" t="s">
        <v>1142</v>
      </c>
      <c r="X8" t="s">
        <v>1144</v>
      </c>
      <c r="Y8" t="s">
        <v>1146</v>
      </c>
      <c r="AA8" s="2">
        <v>41443</v>
      </c>
      <c r="AC8" t="s">
        <v>1150</v>
      </c>
    </row>
    <row r="9" spans="1:35">
      <c r="A9" t="s">
        <v>42</v>
      </c>
      <c r="B9" t="s">
        <v>273</v>
      </c>
      <c r="C9" t="s">
        <v>285</v>
      </c>
      <c r="D9" t="s">
        <v>336</v>
      </c>
      <c r="F9" t="s">
        <v>375</v>
      </c>
      <c r="G9">
        <f>IF(F9="Hide","Hide",IF(OR(AND(S9&lt;&gt;"--",S9&gt;TODAY()),AND(T9&lt;&gt;"--",T9&gt;TODAY())),"First Site Not Activated",IF(AA9="No","No Approved Plan",IF(AA9="Yes","Approved Plan","N/A"))))</f>
        <v>0</v>
      </c>
      <c r="H9" t="s">
        <v>603</v>
      </c>
      <c r="I9" t="s">
        <v>672</v>
      </c>
      <c r="J9">
        <v>3492</v>
      </c>
      <c r="K9" t="s">
        <v>829</v>
      </c>
      <c r="L9" t="s">
        <v>949</v>
      </c>
      <c r="M9" t="s">
        <v>955</v>
      </c>
      <c r="N9" t="s">
        <v>959</v>
      </c>
      <c r="O9" t="s">
        <v>961</v>
      </c>
      <c r="P9" t="s">
        <v>965</v>
      </c>
      <c r="R9" s="2">
        <v>41795.38346064815</v>
      </c>
      <c r="U9">
        <f>IF(OR(T9="",S9=""),"",ROUND((T9-S9)/7,0))</f>
        <v>0</v>
      </c>
      <c r="V9" t="s">
        <v>1141</v>
      </c>
      <c r="W9" t="s">
        <v>1142</v>
      </c>
      <c r="X9" t="s">
        <v>1144</v>
      </c>
      <c r="Y9" t="s">
        <v>1146</v>
      </c>
      <c r="AA9" t="s">
        <v>1148</v>
      </c>
    </row>
    <row r="10" spans="1:35">
      <c r="A10" t="s">
        <v>43</v>
      </c>
      <c r="B10" t="s">
        <v>273</v>
      </c>
      <c r="C10" t="s">
        <v>286</v>
      </c>
      <c r="D10" t="s">
        <v>325</v>
      </c>
      <c r="E10" t="s">
        <v>367</v>
      </c>
      <c r="F10" t="s">
        <v>376</v>
      </c>
      <c r="G10">
        <f>IF(F10="Hide","Hide",IF(OR(AND(S10&lt;&gt;"--",S10&gt;TODAY()),AND(T10&lt;&gt;"--",T10&gt;TODAY())),"First Site Not Activated",IF(AA10="No","No Approved Plan",IF(AA10="Yes","Approved Plan","N/A"))))</f>
        <v>0</v>
      </c>
      <c r="H10" t="s">
        <v>603</v>
      </c>
      <c r="I10" t="s">
        <v>673</v>
      </c>
      <c r="J10">
        <v>30088</v>
      </c>
      <c r="K10" t="s">
        <v>830</v>
      </c>
      <c r="L10" t="s">
        <v>367</v>
      </c>
      <c r="M10" t="s">
        <v>954</v>
      </c>
      <c r="N10" t="s">
        <v>959</v>
      </c>
      <c r="O10" t="s">
        <v>961</v>
      </c>
      <c r="P10" t="s">
        <v>965</v>
      </c>
      <c r="Q10" t="s">
        <v>1029</v>
      </c>
      <c r="R10" s="2">
        <v>42818</v>
      </c>
      <c r="S10" t="s">
        <v>1074</v>
      </c>
      <c r="T10" t="s">
        <v>1108</v>
      </c>
      <c r="U10">
        <f>IF(OR(T10="",S10=""),"",ROUND((T10-S10)/7,0))</f>
        <v>0</v>
      </c>
      <c r="V10" s="2">
        <v>42849</v>
      </c>
      <c r="W10" t="s">
        <v>1142</v>
      </c>
      <c r="X10" t="s">
        <v>1143</v>
      </c>
      <c r="Y10" t="s">
        <v>1145</v>
      </c>
      <c r="Z10" s="2">
        <v>42809</v>
      </c>
      <c r="AA10" t="s">
        <v>1147</v>
      </c>
      <c r="AE10">
        <v>2</v>
      </c>
      <c r="AF10" s="2">
        <v>43157</v>
      </c>
      <c r="AG10" t="s">
        <v>1153</v>
      </c>
      <c r="AH10" t="s">
        <v>273</v>
      </c>
      <c r="AI10">
        <v>2</v>
      </c>
    </row>
    <row r="11" spans="1:35">
      <c r="A11" t="s">
        <v>44</v>
      </c>
      <c r="B11" t="s">
        <v>274</v>
      </c>
      <c r="C11" t="s">
        <v>287</v>
      </c>
      <c r="D11" t="s">
        <v>336</v>
      </c>
      <c r="F11" t="s">
        <v>377</v>
      </c>
      <c r="G11">
        <f>IF(F11="Hide","Hide",IF(OR(AND(S11&lt;&gt;"--",S11&gt;TODAY()),AND(T11&lt;&gt;"--",T11&gt;TODAY())),"First Site Not Activated",IF(AA11="No","No Approved Plan",IF(AA11="Yes","Approved Plan","N/A"))))</f>
        <v>0</v>
      </c>
      <c r="H11" t="s">
        <v>604</v>
      </c>
      <c r="I11" t="s">
        <v>674</v>
      </c>
      <c r="J11">
        <v>30087</v>
      </c>
      <c r="K11" t="s">
        <v>831</v>
      </c>
      <c r="L11" t="s">
        <v>949</v>
      </c>
      <c r="M11" t="s">
        <v>955</v>
      </c>
      <c r="N11" t="s">
        <v>959</v>
      </c>
      <c r="O11" t="s">
        <v>961</v>
      </c>
      <c r="P11" t="s">
        <v>965</v>
      </c>
      <c r="R11" s="2">
        <v>42321.69162037037</v>
      </c>
      <c r="U11">
        <f>IF(OR(T11="",S11=""),"",ROUND((T11-S11)/7,0))</f>
        <v>0</v>
      </c>
      <c r="V11" t="s">
        <v>1141</v>
      </c>
      <c r="W11" t="s">
        <v>1142</v>
      </c>
      <c r="X11" t="s">
        <v>1144</v>
      </c>
      <c r="Y11" t="s">
        <v>1146</v>
      </c>
      <c r="AA11" s="2">
        <v>42674</v>
      </c>
      <c r="AC11" t="s">
        <v>1151</v>
      </c>
    </row>
    <row r="12" spans="1:35">
      <c r="A12" t="s">
        <v>45</v>
      </c>
      <c r="B12" t="s">
        <v>274</v>
      </c>
      <c r="C12" t="s">
        <v>288</v>
      </c>
      <c r="D12" t="s">
        <v>339</v>
      </c>
      <c r="E12" t="s">
        <v>368</v>
      </c>
      <c r="F12" t="s">
        <v>378</v>
      </c>
      <c r="G12">
        <f>IF(F12="Hide","Hide",IF(OR(AND(S12&lt;&gt;"--",S12&gt;TODAY()),AND(T12&lt;&gt;"--",T12&gt;TODAY())),"First Site Not Activated",IF(AA12="No","No Approved Plan",IF(AA12="Yes","Approved Plan","N/A"))))</f>
        <v>0</v>
      </c>
      <c r="H12" t="s">
        <v>605</v>
      </c>
      <c r="I12" t="s">
        <v>675</v>
      </c>
      <c r="J12">
        <v>30127</v>
      </c>
      <c r="K12" t="s">
        <v>832</v>
      </c>
      <c r="L12" t="s">
        <v>949</v>
      </c>
      <c r="M12" t="s">
        <v>955</v>
      </c>
      <c r="N12" t="s">
        <v>959</v>
      </c>
      <c r="O12" t="s">
        <v>961</v>
      </c>
      <c r="P12" t="s">
        <v>965</v>
      </c>
      <c r="R12" s="2">
        <v>43257</v>
      </c>
      <c r="U12">
        <f>IF(OR(T12="",S12=""),"",ROUND((T12-S12)/7,0))</f>
        <v>0</v>
      </c>
      <c r="V12" t="s">
        <v>1141</v>
      </c>
      <c r="W12" t="s">
        <v>1142</v>
      </c>
      <c r="X12" t="s">
        <v>1144</v>
      </c>
      <c r="Y12" t="s">
        <v>1146</v>
      </c>
      <c r="AA12" t="s">
        <v>1148</v>
      </c>
    </row>
    <row r="13" spans="1:35">
      <c r="A13" t="s">
        <v>46</v>
      </c>
      <c r="B13" t="s">
        <v>272</v>
      </c>
      <c r="C13" t="s">
        <v>289</v>
      </c>
      <c r="D13" t="s">
        <v>325</v>
      </c>
      <c r="E13" t="s">
        <v>367</v>
      </c>
      <c r="F13" t="s">
        <v>379</v>
      </c>
      <c r="G13">
        <f>IF(F13="Hide","Hide",IF(OR(AND(S13&lt;&gt;"--",S13&gt;TODAY()),AND(T13&lt;&gt;"--",T13&gt;TODAY())),"First Site Not Activated",IF(AA13="No","No Approved Plan",IF(AA13="Yes","Approved Plan","N/A"))))</f>
        <v>0</v>
      </c>
      <c r="H13" t="s">
        <v>606</v>
      </c>
      <c r="I13" t="s">
        <v>676</v>
      </c>
      <c r="J13">
        <v>7314</v>
      </c>
      <c r="K13" t="s">
        <v>833</v>
      </c>
      <c r="L13" t="s">
        <v>951</v>
      </c>
      <c r="M13" t="s">
        <v>954</v>
      </c>
      <c r="N13" t="s">
        <v>958</v>
      </c>
      <c r="O13" t="s">
        <v>962</v>
      </c>
      <c r="P13" t="s">
        <v>967</v>
      </c>
      <c r="Q13" t="s">
        <v>1030</v>
      </c>
      <c r="R13" s="2">
        <v>42632</v>
      </c>
      <c r="S13" t="s">
        <v>1075</v>
      </c>
      <c r="T13" t="s">
        <v>1109</v>
      </c>
      <c r="U13">
        <f>IF(OR(T13="",S13=""),"",ROUND((T13-S13)/7,0))</f>
        <v>0</v>
      </c>
      <c r="V13" s="2">
        <v>42695</v>
      </c>
      <c r="W13" t="s">
        <v>1142</v>
      </c>
      <c r="X13" t="s">
        <v>1143</v>
      </c>
      <c r="Y13" t="s">
        <v>1145</v>
      </c>
      <c r="Z13" s="2">
        <v>43161</v>
      </c>
      <c r="AA13" s="2">
        <v>43161</v>
      </c>
      <c r="AC13" t="s">
        <v>1150</v>
      </c>
      <c r="AE13">
        <v>13</v>
      </c>
      <c r="AF13" s="2">
        <v>43069</v>
      </c>
      <c r="AG13" t="s">
        <v>1154</v>
      </c>
      <c r="AH13" t="s">
        <v>1185</v>
      </c>
      <c r="AI13">
        <v>77</v>
      </c>
    </row>
    <row r="14" spans="1:35">
      <c r="A14" t="s">
        <v>47</v>
      </c>
      <c r="B14" t="s">
        <v>272</v>
      </c>
      <c r="C14" t="s">
        <v>290</v>
      </c>
      <c r="D14" t="s">
        <v>340</v>
      </c>
      <c r="F14" t="s">
        <v>380</v>
      </c>
      <c r="G14">
        <f>IF(F14="Hide","Hide",IF(OR(AND(S14&lt;&gt;"--",S14&gt;TODAY()),AND(T14&lt;&gt;"--",T14&gt;TODAY())),"First Site Not Activated",IF(AA14="No","No Approved Plan",IF(AA14="Yes","Approved Plan","N/A"))))</f>
        <v>0</v>
      </c>
      <c r="H14" t="s">
        <v>601</v>
      </c>
      <c r="I14" t="s">
        <v>677</v>
      </c>
      <c r="J14">
        <v>7916</v>
      </c>
      <c r="K14" t="s">
        <v>834</v>
      </c>
      <c r="L14" t="s">
        <v>951</v>
      </c>
      <c r="M14" t="s">
        <v>954</v>
      </c>
      <c r="N14" t="s">
        <v>958</v>
      </c>
      <c r="O14" t="s">
        <v>962</v>
      </c>
      <c r="P14" t="s">
        <v>968</v>
      </c>
      <c r="R14" s="2">
        <v>42734</v>
      </c>
      <c r="U14">
        <f>IF(OR(T14="",S14=""),"",ROUND((T14-S14)/7,0))</f>
        <v>0</v>
      </c>
      <c r="V14" s="2">
        <v>42797</v>
      </c>
      <c r="W14" t="s">
        <v>1142</v>
      </c>
      <c r="X14" t="s">
        <v>1143</v>
      </c>
      <c r="Y14" t="s">
        <v>1146</v>
      </c>
      <c r="AA14" t="s">
        <v>1148</v>
      </c>
    </row>
    <row r="15" spans="1:35">
      <c r="A15" t="s">
        <v>48</v>
      </c>
      <c r="B15" t="s">
        <v>272</v>
      </c>
      <c r="C15" t="s">
        <v>291</v>
      </c>
      <c r="D15" t="s">
        <v>325</v>
      </c>
      <c r="E15" t="s">
        <v>367</v>
      </c>
      <c r="F15" t="s">
        <v>381</v>
      </c>
      <c r="G15">
        <f>IF(F15="Hide","Hide",IF(OR(AND(S15&lt;&gt;"--",S15&gt;TODAY()),AND(T15&lt;&gt;"--",T15&gt;TODAY())),"First Site Not Activated",IF(AA15="No","No Approved Plan",IF(AA15="Yes","Approved Plan","N/A"))))</f>
        <v>0</v>
      </c>
      <c r="H15" t="s">
        <v>601</v>
      </c>
      <c r="I15" t="s">
        <v>678</v>
      </c>
      <c r="J15">
        <v>7916</v>
      </c>
      <c r="K15" t="s">
        <v>834</v>
      </c>
      <c r="L15" t="s">
        <v>951</v>
      </c>
      <c r="M15" t="s">
        <v>954</v>
      </c>
      <c r="N15" t="s">
        <v>958</v>
      </c>
      <c r="O15" t="s">
        <v>962</v>
      </c>
      <c r="P15" t="s">
        <v>969</v>
      </c>
      <c r="Q15" t="s">
        <v>1031</v>
      </c>
      <c r="R15" s="2">
        <v>42641</v>
      </c>
      <c r="S15" t="s">
        <v>1076</v>
      </c>
      <c r="T15" t="s">
        <v>1110</v>
      </c>
      <c r="U15">
        <f>IF(OR(T15="",S15=""),"",ROUND((T15-S15)/7,0))</f>
        <v>0</v>
      </c>
      <c r="V15" s="2">
        <v>42663</v>
      </c>
      <c r="W15" t="s">
        <v>1142</v>
      </c>
      <c r="X15" t="s">
        <v>1143</v>
      </c>
      <c r="Y15" t="s">
        <v>1146</v>
      </c>
      <c r="AA15" s="2">
        <v>43165</v>
      </c>
      <c r="AC15" t="s">
        <v>1150</v>
      </c>
      <c r="AE15">
        <v>14</v>
      </c>
      <c r="AF15" s="2">
        <v>43108</v>
      </c>
      <c r="AG15" t="s">
        <v>1155</v>
      </c>
      <c r="AH15" t="s">
        <v>1185</v>
      </c>
      <c r="AI15">
        <v>66.5</v>
      </c>
    </row>
    <row r="16" spans="1:35">
      <c r="A16" t="s">
        <v>49</v>
      </c>
      <c r="B16" t="s">
        <v>272</v>
      </c>
      <c r="C16" t="s">
        <v>292</v>
      </c>
      <c r="D16" t="s">
        <v>325</v>
      </c>
      <c r="E16" t="s">
        <v>367</v>
      </c>
      <c r="F16" t="s">
        <v>382</v>
      </c>
      <c r="G16">
        <f>IF(F16="Hide","Hide",IF(OR(AND(S16&lt;&gt;"--",S16&gt;TODAY()),AND(T16&lt;&gt;"--",T16&gt;TODAY())),"First Site Not Activated",IF(AA16="No","No Approved Plan",IF(AA16="Yes","Approved Plan","N/A"))))</f>
        <v>0</v>
      </c>
      <c r="H16" t="s">
        <v>601</v>
      </c>
      <c r="I16" t="s">
        <v>678</v>
      </c>
      <c r="J16">
        <v>7916</v>
      </c>
      <c r="K16" t="s">
        <v>834</v>
      </c>
      <c r="L16" t="s">
        <v>951</v>
      </c>
      <c r="M16" t="s">
        <v>954</v>
      </c>
      <c r="N16" t="s">
        <v>958</v>
      </c>
      <c r="O16" t="s">
        <v>962</v>
      </c>
      <c r="P16" t="s">
        <v>970</v>
      </c>
      <c r="Q16" t="s">
        <v>1032</v>
      </c>
      <c r="R16" s="2">
        <v>42718</v>
      </c>
      <c r="T16" t="s">
        <v>1111</v>
      </c>
      <c r="U16">
        <f>IF(OR(T16="",S16=""),"",ROUND((T16-S16)/7,0))</f>
        <v>0</v>
      </c>
      <c r="V16" s="2">
        <v>42727</v>
      </c>
      <c r="W16" t="s">
        <v>1142</v>
      </c>
      <c r="X16" t="s">
        <v>1143</v>
      </c>
      <c r="Y16" t="s">
        <v>1145</v>
      </c>
      <c r="Z16" s="2">
        <v>43209</v>
      </c>
      <c r="AA16" t="s">
        <v>1147</v>
      </c>
      <c r="AE16">
        <v>5</v>
      </c>
      <c r="AF16" s="2">
        <v>43151</v>
      </c>
      <c r="AG16" t="s">
        <v>1156</v>
      </c>
      <c r="AH16" t="s">
        <v>1185</v>
      </c>
      <c r="AI16">
        <v>17</v>
      </c>
    </row>
    <row r="17" spans="1:35">
      <c r="A17" t="s">
        <v>50</v>
      </c>
      <c r="B17" t="s">
        <v>275</v>
      </c>
      <c r="C17" t="s">
        <v>293</v>
      </c>
      <c r="D17" t="s">
        <v>341</v>
      </c>
      <c r="F17" t="s">
        <v>383</v>
      </c>
      <c r="G17">
        <f>IF(F17="Hide","Hide",IF(OR(AND(S17&lt;&gt;"--",S17&gt;TODAY()),AND(T17&lt;&gt;"--",T17&gt;TODAY())),"First Site Not Activated",IF(AA17="No","No Approved Plan",IF(AA17="Yes","Approved Plan","N/A"))))</f>
        <v>0</v>
      </c>
      <c r="H17" t="s">
        <v>607</v>
      </c>
      <c r="I17" t="s">
        <v>383</v>
      </c>
      <c r="J17">
        <v>70160</v>
      </c>
      <c r="K17" t="s">
        <v>835</v>
      </c>
      <c r="L17" t="s">
        <v>949</v>
      </c>
      <c r="M17" t="s">
        <v>955</v>
      </c>
      <c r="N17" t="s">
        <v>958</v>
      </c>
      <c r="O17" t="s">
        <v>961</v>
      </c>
      <c r="P17" t="s">
        <v>965</v>
      </c>
      <c r="R17" s="2">
        <v>42846.52263888889</v>
      </c>
      <c r="U17">
        <f>IF(OR(T17="",S17=""),"",ROUND((T17-S17)/7,0))</f>
        <v>0</v>
      </c>
      <c r="V17" t="s">
        <v>1141</v>
      </c>
      <c r="W17" t="s">
        <v>1142</v>
      </c>
      <c r="X17" t="s">
        <v>1144</v>
      </c>
      <c r="Y17" t="s">
        <v>1146</v>
      </c>
      <c r="AA17" t="s">
        <v>1148</v>
      </c>
    </row>
    <row r="18" spans="1:35">
      <c r="A18" t="s">
        <v>51</v>
      </c>
      <c r="B18" t="s">
        <v>276</v>
      </c>
      <c r="C18" t="s">
        <v>294</v>
      </c>
      <c r="D18" t="s">
        <v>342</v>
      </c>
      <c r="E18" t="s">
        <v>368</v>
      </c>
      <c r="F18" t="s">
        <v>384</v>
      </c>
      <c r="G18">
        <f>IF(F18="Hide","Hide",IF(OR(AND(S18&lt;&gt;"--",S18&gt;TODAY()),AND(T18&lt;&gt;"--",T18&gt;TODAY())),"First Site Not Activated",IF(AA18="No","No Approved Plan",IF(AA18="Yes","Approved Plan","N/A"))))</f>
        <v>0</v>
      </c>
      <c r="H18" t="s">
        <v>608</v>
      </c>
      <c r="I18" t="s">
        <v>679</v>
      </c>
      <c r="J18">
        <v>70086</v>
      </c>
      <c r="K18" t="s">
        <v>836</v>
      </c>
      <c r="L18" t="s">
        <v>949</v>
      </c>
      <c r="M18" t="s">
        <v>955</v>
      </c>
      <c r="N18" t="s">
        <v>958</v>
      </c>
      <c r="O18" t="s">
        <v>961</v>
      </c>
      <c r="P18" t="s">
        <v>965</v>
      </c>
      <c r="R18" s="2">
        <v>43462</v>
      </c>
      <c r="U18">
        <f>IF(OR(T18="",S18=""),"",ROUND((T18-S18)/7,0))</f>
        <v>0</v>
      </c>
      <c r="V18" t="s">
        <v>1141</v>
      </c>
      <c r="W18" t="s">
        <v>1142</v>
      </c>
      <c r="X18" t="s">
        <v>1144</v>
      </c>
      <c r="Y18" t="s">
        <v>1146</v>
      </c>
      <c r="AA18" t="s">
        <v>1148</v>
      </c>
      <c r="AE18">
        <v>2</v>
      </c>
    </row>
    <row r="19" spans="1:35">
      <c r="A19" t="s">
        <v>52</v>
      </c>
      <c r="B19" t="s">
        <v>276</v>
      </c>
      <c r="C19" t="s">
        <v>294</v>
      </c>
      <c r="D19" t="s">
        <v>343</v>
      </c>
      <c r="E19" t="s">
        <v>368</v>
      </c>
      <c r="F19" t="s">
        <v>385</v>
      </c>
      <c r="G19">
        <f>IF(F19="Hide","Hide",IF(OR(AND(S19&lt;&gt;"--",S19&gt;TODAY()),AND(T19&lt;&gt;"--",T19&gt;TODAY())),"First Site Not Activated",IF(AA19="No","No Approved Plan",IF(AA19="Yes","Approved Plan","N/A"))))</f>
        <v>0</v>
      </c>
      <c r="H19" t="s">
        <v>608</v>
      </c>
      <c r="I19" t="s">
        <v>680</v>
      </c>
      <c r="J19">
        <v>70086</v>
      </c>
      <c r="K19" t="s">
        <v>836</v>
      </c>
      <c r="L19" t="s">
        <v>949</v>
      </c>
      <c r="M19" t="s">
        <v>955</v>
      </c>
      <c r="N19" t="s">
        <v>958</v>
      </c>
      <c r="O19" t="s">
        <v>961</v>
      </c>
      <c r="P19" t="s">
        <v>965</v>
      </c>
      <c r="R19" s="2">
        <v>43476</v>
      </c>
      <c r="U19">
        <f>IF(OR(T19="",S19=""),"",ROUND((T19-S19)/7,0))</f>
        <v>0</v>
      </c>
      <c r="V19" t="s">
        <v>1141</v>
      </c>
      <c r="W19" t="s">
        <v>1142</v>
      </c>
      <c r="X19" t="s">
        <v>1144</v>
      </c>
      <c r="Y19" t="s">
        <v>1146</v>
      </c>
      <c r="AA19" t="s">
        <v>1148</v>
      </c>
      <c r="AE19">
        <v>2</v>
      </c>
    </row>
    <row r="20" spans="1:35">
      <c r="A20" t="s">
        <v>53</v>
      </c>
      <c r="B20" t="s">
        <v>275</v>
      </c>
      <c r="C20" t="s">
        <v>295</v>
      </c>
      <c r="D20" t="s">
        <v>344</v>
      </c>
      <c r="E20" t="s">
        <v>367</v>
      </c>
      <c r="F20" t="s">
        <v>386</v>
      </c>
      <c r="G20">
        <f>IF(F20="Hide","Hide",IF(OR(AND(S20&lt;&gt;"--",S20&gt;TODAY()),AND(T20&lt;&gt;"--",T20&gt;TODAY())),"First Site Not Activated",IF(AA20="No","No Approved Plan",IF(AA20="Yes","Approved Plan","N/A"))))</f>
        <v>0</v>
      </c>
      <c r="Q20" t="s">
        <v>1033</v>
      </c>
      <c r="R20" s="2">
        <v>43168</v>
      </c>
      <c r="S20" t="s">
        <v>1077</v>
      </c>
      <c r="T20" t="s">
        <v>1112</v>
      </c>
      <c r="U20">
        <f>IF(OR(T20="",S20=""),"",ROUND((T20-S20)/7,0))</f>
        <v>0</v>
      </c>
      <c r="AE20">
        <v>2</v>
      </c>
      <c r="AF20" s="2">
        <v>43118</v>
      </c>
      <c r="AG20" t="s">
        <v>1157</v>
      </c>
      <c r="AH20" t="s">
        <v>1186</v>
      </c>
      <c r="AI20">
        <v>1.5</v>
      </c>
    </row>
    <row r="21" spans="1:35">
      <c r="A21" t="s">
        <v>54</v>
      </c>
      <c r="C21" t="s">
        <v>296</v>
      </c>
      <c r="D21" t="s">
        <v>336</v>
      </c>
      <c r="F21" t="s">
        <v>387</v>
      </c>
      <c r="G21">
        <f>IF(F21="Hide","Hide",IF(OR(AND(S21&lt;&gt;"--",S21&gt;TODAY()),AND(T21&lt;&gt;"--",T21&gt;TODAY())),"First Site Not Activated",IF(AA21="No","No Approved Plan",IF(AA21="Yes","Approved Plan","N/A"))))</f>
        <v>0</v>
      </c>
      <c r="H21" t="s">
        <v>387</v>
      </c>
      <c r="I21" t="s">
        <v>387</v>
      </c>
      <c r="J21">
        <v>8122</v>
      </c>
      <c r="K21" t="s">
        <v>837</v>
      </c>
      <c r="L21" t="s">
        <v>949</v>
      </c>
      <c r="M21" t="s">
        <v>955</v>
      </c>
      <c r="N21" t="s">
        <v>958</v>
      </c>
      <c r="O21" t="s">
        <v>962</v>
      </c>
      <c r="P21" t="s">
        <v>965</v>
      </c>
      <c r="R21" s="2">
        <v>42578.19478009259</v>
      </c>
      <c r="U21">
        <f>IF(OR(T21="",S21=""),"",ROUND((T21-S21)/7,0))</f>
        <v>0</v>
      </c>
      <c r="V21" t="s">
        <v>1141</v>
      </c>
      <c r="W21" t="s">
        <v>1142</v>
      </c>
      <c r="X21" t="s">
        <v>1144</v>
      </c>
      <c r="Y21" t="s">
        <v>1146</v>
      </c>
      <c r="AA21" t="s">
        <v>1148</v>
      </c>
    </row>
    <row r="22" spans="1:35">
      <c r="A22" t="s">
        <v>55</v>
      </c>
      <c r="B22" t="s">
        <v>274</v>
      </c>
      <c r="C22" t="s">
        <v>297</v>
      </c>
      <c r="D22" t="s">
        <v>325</v>
      </c>
      <c r="E22" t="s">
        <v>367</v>
      </c>
      <c r="F22" t="s">
        <v>388</v>
      </c>
      <c r="G22">
        <f>IF(F22="Hide","Hide",IF(OR(AND(S22&lt;&gt;"--",S22&gt;TODAY()),AND(T22&lt;&gt;"--",T22&gt;TODAY())),"First Site Not Activated",IF(AA22="No","No Approved Plan",IF(AA22="Yes","Approved Plan","N/A"))))</f>
        <v>0</v>
      </c>
      <c r="H22" t="s">
        <v>609</v>
      </c>
      <c r="I22" t="s">
        <v>681</v>
      </c>
      <c r="J22">
        <v>30120</v>
      </c>
      <c r="K22" t="s">
        <v>838</v>
      </c>
      <c r="L22" t="s">
        <v>367</v>
      </c>
      <c r="M22" t="s">
        <v>954</v>
      </c>
      <c r="N22" t="s">
        <v>959</v>
      </c>
      <c r="O22" t="s">
        <v>961</v>
      </c>
      <c r="P22" t="s">
        <v>971</v>
      </c>
      <c r="Q22" t="s">
        <v>1034</v>
      </c>
      <c r="R22" s="2">
        <v>42720</v>
      </c>
      <c r="S22" t="s">
        <v>1078</v>
      </c>
      <c r="T22" t="s">
        <v>1113</v>
      </c>
      <c r="U22">
        <f>IF(OR(T22="",S22=""),"",ROUND((T22-S22)/7,0))</f>
        <v>0</v>
      </c>
      <c r="V22" s="2">
        <v>42748</v>
      </c>
      <c r="W22" t="s">
        <v>1142</v>
      </c>
      <c r="X22" t="s">
        <v>1143</v>
      </c>
      <c r="Y22" t="s">
        <v>1145</v>
      </c>
      <c r="Z22" s="2">
        <v>42814</v>
      </c>
      <c r="AA22" s="2">
        <v>43027</v>
      </c>
      <c r="AC22" t="s">
        <v>1150</v>
      </c>
      <c r="AE22">
        <v>1</v>
      </c>
      <c r="AF22" s="2">
        <v>43153</v>
      </c>
      <c r="AG22" t="s">
        <v>1158</v>
      </c>
      <c r="AH22" t="s">
        <v>274</v>
      </c>
      <c r="AI22">
        <v>1</v>
      </c>
    </row>
    <row r="23" spans="1:35">
      <c r="A23" t="s">
        <v>56</v>
      </c>
      <c r="B23" t="s">
        <v>274</v>
      </c>
      <c r="C23" t="s">
        <v>298</v>
      </c>
      <c r="D23" t="s">
        <v>325</v>
      </c>
      <c r="E23" t="s">
        <v>367</v>
      </c>
      <c r="F23" t="s">
        <v>389</v>
      </c>
      <c r="G23">
        <f>IF(F23="Hide","Hide",IF(OR(AND(S23&lt;&gt;"--",S23&gt;TODAY()),AND(T23&lt;&gt;"--",T23&gt;TODAY())),"First Site Not Activated",IF(AA23="No","No Approved Plan",IF(AA23="Yes","Approved Plan","N/A"))))</f>
        <v>0</v>
      </c>
      <c r="H23" t="s">
        <v>610</v>
      </c>
      <c r="I23" t="s">
        <v>682</v>
      </c>
      <c r="J23">
        <v>7728</v>
      </c>
      <c r="K23" t="s">
        <v>839</v>
      </c>
      <c r="L23" t="s">
        <v>367</v>
      </c>
      <c r="M23" t="s">
        <v>954</v>
      </c>
      <c r="N23" t="s">
        <v>959</v>
      </c>
      <c r="O23" t="s">
        <v>961</v>
      </c>
      <c r="P23" t="s">
        <v>972</v>
      </c>
      <c r="Q23" t="s">
        <v>1035</v>
      </c>
      <c r="R23" s="2">
        <v>42846</v>
      </c>
      <c r="S23" t="s">
        <v>1079</v>
      </c>
      <c r="T23" t="s">
        <v>1114</v>
      </c>
      <c r="U23">
        <f>IF(OR(T23="",S23=""),"",ROUND((T23-S23)/7,0))</f>
        <v>0</v>
      </c>
      <c r="V23" s="2">
        <v>42916</v>
      </c>
      <c r="W23" t="s">
        <v>1142</v>
      </c>
      <c r="X23" t="s">
        <v>1143</v>
      </c>
      <c r="Y23" t="s">
        <v>1145</v>
      </c>
      <c r="Z23" s="2">
        <v>42867</v>
      </c>
      <c r="AA23" s="2">
        <v>43027</v>
      </c>
      <c r="AC23" t="s">
        <v>1151</v>
      </c>
      <c r="AE23">
        <v>5</v>
      </c>
      <c r="AF23" s="2">
        <v>43129</v>
      </c>
      <c r="AG23" t="s">
        <v>1159</v>
      </c>
      <c r="AH23" t="s">
        <v>274</v>
      </c>
      <c r="AI23">
        <v>6.75</v>
      </c>
    </row>
    <row r="24" spans="1:35">
      <c r="A24" t="s">
        <v>57</v>
      </c>
      <c r="B24" t="s">
        <v>274</v>
      </c>
      <c r="C24" t="s">
        <v>298</v>
      </c>
      <c r="D24" t="s">
        <v>325</v>
      </c>
      <c r="E24" t="s">
        <v>367</v>
      </c>
      <c r="F24" t="s">
        <v>390</v>
      </c>
      <c r="G24">
        <f>IF(F24="Hide","Hide",IF(OR(AND(S24&lt;&gt;"--",S24&gt;TODAY()),AND(T24&lt;&gt;"--",T24&gt;TODAY())),"First Site Not Activated",IF(AA24="No","No Approved Plan",IF(AA24="Yes","Approved Plan","N/A"))))</f>
        <v>0</v>
      </c>
      <c r="H24" t="s">
        <v>610</v>
      </c>
      <c r="I24" t="s">
        <v>683</v>
      </c>
      <c r="J24">
        <v>30125</v>
      </c>
      <c r="K24" t="s">
        <v>840</v>
      </c>
      <c r="L24" t="s">
        <v>367</v>
      </c>
      <c r="M24" t="s">
        <v>954</v>
      </c>
      <c r="N24" t="s">
        <v>959</v>
      </c>
      <c r="O24" t="s">
        <v>961</v>
      </c>
      <c r="P24" t="s">
        <v>972</v>
      </c>
      <c r="Q24" t="s">
        <v>1036</v>
      </c>
      <c r="R24" s="2">
        <v>42756</v>
      </c>
      <c r="S24" t="s">
        <v>1080</v>
      </c>
      <c r="T24" t="s">
        <v>1115</v>
      </c>
      <c r="U24">
        <f>IF(OR(T24="",S24=""),"",ROUND((T24-S24)/7,0))</f>
        <v>0</v>
      </c>
      <c r="V24" s="2">
        <v>42745</v>
      </c>
      <c r="W24" t="s">
        <v>1142</v>
      </c>
      <c r="X24" t="s">
        <v>1143</v>
      </c>
      <c r="Y24" t="s">
        <v>1145</v>
      </c>
      <c r="Z24" s="2">
        <v>43012</v>
      </c>
      <c r="AA24" t="s">
        <v>1147</v>
      </c>
      <c r="AE24">
        <v>10</v>
      </c>
      <c r="AF24" s="2">
        <v>43129</v>
      </c>
      <c r="AG24" t="s">
        <v>1159</v>
      </c>
      <c r="AH24" t="s">
        <v>274</v>
      </c>
      <c r="AI24">
        <v>3.75</v>
      </c>
    </row>
    <row r="25" spans="1:35">
      <c r="A25" t="s">
        <v>58</v>
      </c>
      <c r="B25" t="s">
        <v>274</v>
      </c>
      <c r="C25" t="s">
        <v>299</v>
      </c>
      <c r="D25" t="s">
        <v>325</v>
      </c>
      <c r="E25" t="s">
        <v>367</v>
      </c>
      <c r="F25" t="s">
        <v>391</v>
      </c>
      <c r="G25">
        <f>IF(F25="Hide","Hide",IF(OR(AND(S25&lt;&gt;"--",S25&gt;TODAY()),AND(T25&lt;&gt;"--",T25&gt;TODAY())),"First Site Not Activated",IF(AA25="No","No Approved Plan",IF(AA25="Yes","Approved Plan","N/A"))))</f>
        <v>0</v>
      </c>
      <c r="H25" t="s">
        <v>609</v>
      </c>
      <c r="I25" t="s">
        <v>684</v>
      </c>
      <c r="J25">
        <v>30137</v>
      </c>
      <c r="K25" t="s">
        <v>841</v>
      </c>
      <c r="L25" t="s">
        <v>951</v>
      </c>
      <c r="M25" t="s">
        <v>956</v>
      </c>
      <c r="N25" t="s">
        <v>959</v>
      </c>
      <c r="O25" t="s">
        <v>961</v>
      </c>
      <c r="P25" t="s">
        <v>965</v>
      </c>
      <c r="Q25" t="s">
        <v>1037</v>
      </c>
      <c r="R25" s="2">
        <v>43007</v>
      </c>
      <c r="S25" t="s">
        <v>1081</v>
      </c>
      <c r="T25" t="s">
        <v>1116</v>
      </c>
      <c r="U25">
        <f>IF(OR(T25="",S25=""),"",ROUND((T25-S25)/7,0))</f>
        <v>0</v>
      </c>
      <c r="V25" t="s">
        <v>1141</v>
      </c>
      <c r="W25" t="s">
        <v>1142</v>
      </c>
      <c r="X25" t="s">
        <v>1144</v>
      </c>
      <c r="Y25" t="s">
        <v>1146</v>
      </c>
      <c r="AA25" s="2">
        <v>43000</v>
      </c>
      <c r="AC25" t="s">
        <v>1150</v>
      </c>
      <c r="AE25">
        <v>2</v>
      </c>
      <c r="AF25" s="2">
        <v>43152</v>
      </c>
      <c r="AG25" t="s">
        <v>1160</v>
      </c>
      <c r="AH25" t="s">
        <v>274</v>
      </c>
      <c r="AI25">
        <v>4</v>
      </c>
    </row>
    <row r="26" spans="1:35">
      <c r="A26" t="s">
        <v>59</v>
      </c>
      <c r="B26" t="s">
        <v>273</v>
      </c>
      <c r="C26" t="s">
        <v>300</v>
      </c>
      <c r="D26" t="s">
        <v>325</v>
      </c>
      <c r="E26" t="s">
        <v>367</v>
      </c>
      <c r="F26" t="s">
        <v>392</v>
      </c>
      <c r="G26">
        <f>IF(F26="Hide","Hide",IF(OR(AND(S26&lt;&gt;"--",S26&gt;TODAY()),AND(T26&lt;&gt;"--",T26&gt;TODAY())),"First Site Not Activated",IF(AA26="No","No Approved Plan",IF(AA26="Yes","Approved Plan","N/A"))))</f>
        <v>0</v>
      </c>
      <c r="H26" t="s">
        <v>611</v>
      </c>
      <c r="I26" t="s">
        <v>685</v>
      </c>
      <c r="K26" t="s">
        <v>842</v>
      </c>
      <c r="L26" t="s">
        <v>952</v>
      </c>
      <c r="M26" t="s">
        <v>957</v>
      </c>
      <c r="N26" t="s">
        <v>958</v>
      </c>
      <c r="O26" t="s">
        <v>961</v>
      </c>
      <c r="P26" t="s">
        <v>973</v>
      </c>
      <c r="Q26" t="s">
        <v>1037</v>
      </c>
      <c r="R26" s="2">
        <v>43007</v>
      </c>
      <c r="S26" t="s">
        <v>1082</v>
      </c>
      <c r="U26">
        <f>IF(OR(T26="",S26=""),"",ROUND((T26-S26)/7,0))</f>
        <v>0</v>
      </c>
      <c r="V26" s="2">
        <v>43101</v>
      </c>
      <c r="X26" t="s">
        <v>1143</v>
      </c>
      <c r="Y26" t="s">
        <v>1146</v>
      </c>
      <c r="AA26" s="2">
        <v>43157</v>
      </c>
      <c r="AC26" t="s">
        <v>1151</v>
      </c>
      <c r="AE26">
        <v>4</v>
      </c>
      <c r="AF26" s="2">
        <v>43147</v>
      </c>
      <c r="AG26" t="s">
        <v>973</v>
      </c>
      <c r="AH26" t="s">
        <v>1187</v>
      </c>
      <c r="AI26">
        <v>38.5</v>
      </c>
    </row>
    <row r="27" spans="1:35">
      <c r="A27" t="s">
        <v>60</v>
      </c>
      <c r="B27" t="s">
        <v>273</v>
      </c>
      <c r="C27" t="s">
        <v>301</v>
      </c>
      <c r="D27" t="s">
        <v>336</v>
      </c>
      <c r="F27" t="s">
        <v>393</v>
      </c>
      <c r="G27">
        <f>IF(F27="Hide","Hide",IF(OR(AND(S27&lt;&gt;"--",S27&gt;TODAY()),AND(T27&lt;&gt;"--",T27&gt;TODAY())),"First Site Not Activated",IF(AA27="No","No Approved Plan",IF(AA27="Yes","Approved Plan","N/A"))))</f>
        <v>0</v>
      </c>
      <c r="H27" t="s">
        <v>611</v>
      </c>
      <c r="I27" t="s">
        <v>686</v>
      </c>
      <c r="J27">
        <v>30160</v>
      </c>
      <c r="K27" t="s">
        <v>843</v>
      </c>
      <c r="L27" t="s">
        <v>953</v>
      </c>
      <c r="M27" t="s">
        <v>955</v>
      </c>
      <c r="N27" t="s">
        <v>959</v>
      </c>
      <c r="O27" t="s">
        <v>961</v>
      </c>
      <c r="P27" t="s">
        <v>974</v>
      </c>
      <c r="R27" s="2">
        <v>43272</v>
      </c>
      <c r="U27">
        <f>IF(OR(T27="",S27=""),"",ROUND((T27-S27)/7,0))</f>
        <v>0</v>
      </c>
      <c r="V27" t="s">
        <v>1141</v>
      </c>
      <c r="W27" t="s">
        <v>1142</v>
      </c>
      <c r="X27" t="s">
        <v>1144</v>
      </c>
      <c r="Y27" t="s">
        <v>1146</v>
      </c>
      <c r="AA27" t="s">
        <v>1148</v>
      </c>
    </row>
    <row r="28" spans="1:35">
      <c r="A28" t="s">
        <v>61</v>
      </c>
      <c r="B28" t="s">
        <v>276</v>
      </c>
      <c r="C28" t="s">
        <v>302</v>
      </c>
      <c r="D28" t="s">
        <v>345</v>
      </c>
      <c r="E28" t="s">
        <v>368</v>
      </c>
      <c r="F28" t="s">
        <v>394</v>
      </c>
      <c r="G28">
        <f>IF(F28="Hide","Hide",IF(OR(AND(S28&lt;&gt;"--",S28&gt;TODAY()),AND(T28&lt;&gt;"--",T28&gt;TODAY())),"First Site Not Activated",IF(AA28="No","No Approved Plan",IF(AA28="Yes","Approved Plan","N/A"))))</f>
        <v>0</v>
      </c>
      <c r="H28" t="s">
        <v>607</v>
      </c>
      <c r="I28" t="s">
        <v>687</v>
      </c>
      <c r="J28">
        <v>70160</v>
      </c>
      <c r="K28" t="s">
        <v>835</v>
      </c>
      <c r="L28" t="s">
        <v>949</v>
      </c>
      <c r="M28" t="s">
        <v>955</v>
      </c>
      <c r="N28" t="s">
        <v>958</v>
      </c>
      <c r="O28" t="s">
        <v>961</v>
      </c>
      <c r="P28" t="s">
        <v>965</v>
      </c>
      <c r="R28" s="2">
        <v>43377</v>
      </c>
      <c r="U28">
        <f>IF(OR(T28="",S28=""),"",ROUND((T28-S28)/7,0))</f>
        <v>0</v>
      </c>
      <c r="V28" t="s">
        <v>1141</v>
      </c>
      <c r="W28" t="s">
        <v>1142</v>
      </c>
      <c r="X28" t="s">
        <v>1144</v>
      </c>
      <c r="Y28" t="s">
        <v>1146</v>
      </c>
      <c r="AA28" s="2">
        <v>43147</v>
      </c>
      <c r="AC28" t="s">
        <v>1151</v>
      </c>
      <c r="AE28">
        <v>8</v>
      </c>
      <c r="AF28" s="2">
        <v>43139</v>
      </c>
      <c r="AG28" t="s">
        <v>1161</v>
      </c>
      <c r="AH28" t="s">
        <v>1185</v>
      </c>
      <c r="AI28">
        <v>12.5</v>
      </c>
    </row>
    <row r="29" spans="1:35">
      <c r="A29" t="s">
        <v>62</v>
      </c>
      <c r="B29" t="s">
        <v>276</v>
      </c>
      <c r="C29" t="s">
        <v>302</v>
      </c>
      <c r="D29" t="s">
        <v>345</v>
      </c>
      <c r="E29" t="s">
        <v>368</v>
      </c>
      <c r="F29" t="s">
        <v>395</v>
      </c>
      <c r="G29">
        <f>IF(F29="Hide","Hide",IF(OR(AND(S29&lt;&gt;"--",S29&gt;TODAY()),AND(T29&lt;&gt;"--",T29&gt;TODAY())),"First Site Not Activated",IF(AA29="No","No Approved Plan",IF(AA29="Yes","Approved Plan","N/A"))))</f>
        <v>0</v>
      </c>
      <c r="H29" t="s">
        <v>607</v>
      </c>
      <c r="I29" t="s">
        <v>688</v>
      </c>
      <c r="J29">
        <v>70160</v>
      </c>
      <c r="K29" t="s">
        <v>835</v>
      </c>
      <c r="L29" t="s">
        <v>949</v>
      </c>
      <c r="M29" t="s">
        <v>955</v>
      </c>
      <c r="N29" t="s">
        <v>958</v>
      </c>
      <c r="O29" t="s">
        <v>961</v>
      </c>
      <c r="P29" t="s">
        <v>965</v>
      </c>
      <c r="R29" s="2">
        <v>43392</v>
      </c>
      <c r="U29">
        <f>IF(OR(T29="",S29=""),"",ROUND((T29-S29)/7,0))</f>
        <v>0</v>
      </c>
      <c r="V29" t="s">
        <v>1141</v>
      </c>
      <c r="W29" t="s">
        <v>1142</v>
      </c>
      <c r="X29" t="s">
        <v>1144</v>
      </c>
      <c r="Y29" t="s">
        <v>1146</v>
      </c>
      <c r="AA29" s="2">
        <v>43147</v>
      </c>
      <c r="AC29" t="s">
        <v>1151</v>
      </c>
      <c r="AE29">
        <v>8</v>
      </c>
      <c r="AF29" s="2">
        <v>43139</v>
      </c>
      <c r="AG29" t="s">
        <v>1161</v>
      </c>
      <c r="AH29" t="s">
        <v>1185</v>
      </c>
      <c r="AI29">
        <v>12.5</v>
      </c>
    </row>
    <row r="30" spans="1:35">
      <c r="A30" t="s">
        <v>63</v>
      </c>
      <c r="B30" t="s">
        <v>275</v>
      </c>
      <c r="C30" t="s">
        <v>303</v>
      </c>
      <c r="D30" t="s">
        <v>325</v>
      </c>
      <c r="E30" t="s">
        <v>367</v>
      </c>
      <c r="F30" t="s">
        <v>396</v>
      </c>
      <c r="G30">
        <f>IF(F30="Hide","Hide",IF(OR(AND(S30&lt;&gt;"--",S30&gt;TODAY()),AND(T30&lt;&gt;"--",T30&gt;TODAY())),"First Site Not Activated",IF(AA30="No","No Approved Plan",IF(AA30="Yes","Approved Plan","N/A"))))</f>
        <v>0</v>
      </c>
      <c r="H30" t="s">
        <v>612</v>
      </c>
      <c r="I30" t="s">
        <v>689</v>
      </c>
      <c r="J30">
        <v>7413</v>
      </c>
      <c r="K30" t="s">
        <v>844</v>
      </c>
      <c r="L30" t="s">
        <v>367</v>
      </c>
      <c r="M30" t="s">
        <v>954</v>
      </c>
      <c r="N30" t="s">
        <v>959</v>
      </c>
      <c r="O30" t="s">
        <v>961</v>
      </c>
      <c r="P30" t="s">
        <v>965</v>
      </c>
      <c r="Q30" t="s">
        <v>1038</v>
      </c>
      <c r="R30" s="2">
        <v>41897</v>
      </c>
      <c r="S30" t="s">
        <v>1083</v>
      </c>
      <c r="T30" t="s">
        <v>1117</v>
      </c>
      <c r="U30">
        <f>IF(OR(T30="",S30=""),"",ROUND((T30-S30)/7,0))</f>
        <v>0</v>
      </c>
      <c r="V30" s="2">
        <v>41947.5</v>
      </c>
      <c r="W30" t="s">
        <v>1142</v>
      </c>
      <c r="X30" t="s">
        <v>1143</v>
      </c>
      <c r="Y30" t="s">
        <v>1145</v>
      </c>
      <c r="Z30" s="2">
        <v>42798</v>
      </c>
      <c r="AA30" t="s">
        <v>1147</v>
      </c>
    </row>
    <row r="31" spans="1:35">
      <c r="A31" t="s">
        <v>64</v>
      </c>
      <c r="B31" t="s">
        <v>275</v>
      </c>
      <c r="C31" t="s">
        <v>303</v>
      </c>
      <c r="D31" t="s">
        <v>325</v>
      </c>
      <c r="E31" t="s">
        <v>367</v>
      </c>
      <c r="F31" t="s">
        <v>397</v>
      </c>
      <c r="G31">
        <f>IF(F31="Hide","Hide",IF(OR(AND(S31&lt;&gt;"--",S31&gt;TODAY()),AND(T31&lt;&gt;"--",T31&gt;TODAY())),"First Site Not Activated",IF(AA31="No","No Approved Plan",IF(AA31="Yes","Approved Plan","N/A"))))</f>
        <v>0</v>
      </c>
      <c r="H31" t="s">
        <v>612</v>
      </c>
      <c r="I31" t="s">
        <v>689</v>
      </c>
      <c r="J31">
        <v>7413</v>
      </c>
      <c r="K31" t="s">
        <v>844</v>
      </c>
      <c r="L31" t="s">
        <v>367</v>
      </c>
      <c r="M31" t="s">
        <v>954</v>
      </c>
      <c r="N31" t="s">
        <v>959</v>
      </c>
      <c r="O31" t="s">
        <v>961</v>
      </c>
      <c r="P31" t="s">
        <v>965</v>
      </c>
      <c r="Q31" t="s">
        <v>1039</v>
      </c>
      <c r="R31" s="2">
        <v>41757</v>
      </c>
      <c r="S31" t="s">
        <v>1084</v>
      </c>
      <c r="T31" t="s">
        <v>1118</v>
      </c>
      <c r="U31">
        <f>IF(OR(T31="",S31=""),"",ROUND((T31-S31)/7,0))</f>
        <v>0</v>
      </c>
      <c r="V31" s="2">
        <v>41957.5</v>
      </c>
      <c r="W31" t="s">
        <v>1142</v>
      </c>
      <c r="X31" t="s">
        <v>1143</v>
      </c>
      <c r="Y31" t="s">
        <v>1145</v>
      </c>
      <c r="Z31" s="2">
        <v>42798</v>
      </c>
      <c r="AA31" t="s">
        <v>1147</v>
      </c>
    </row>
    <row r="32" spans="1:35">
      <c r="A32" t="s">
        <v>65</v>
      </c>
      <c r="B32" t="s">
        <v>275</v>
      </c>
      <c r="C32" t="s">
        <v>303</v>
      </c>
      <c r="D32" t="s">
        <v>325</v>
      </c>
      <c r="E32" t="s">
        <v>367</v>
      </c>
      <c r="F32" t="s">
        <v>398</v>
      </c>
      <c r="G32">
        <f>IF(F32="Hide","Hide",IF(OR(AND(S32&lt;&gt;"--",S32&gt;TODAY()),AND(T32&lt;&gt;"--",T32&gt;TODAY())),"First Site Not Activated",IF(AA32="No","No Approved Plan",IF(AA32="Yes","Approved Plan","N/A"))))</f>
        <v>0</v>
      </c>
      <c r="H32" t="s">
        <v>612</v>
      </c>
      <c r="I32" t="s">
        <v>690</v>
      </c>
      <c r="J32">
        <v>7413</v>
      </c>
      <c r="K32" t="s">
        <v>845</v>
      </c>
      <c r="L32" t="s">
        <v>367</v>
      </c>
      <c r="M32" t="s">
        <v>954</v>
      </c>
      <c r="N32" t="s">
        <v>959</v>
      </c>
      <c r="O32" t="s">
        <v>961</v>
      </c>
      <c r="P32" t="s">
        <v>975</v>
      </c>
      <c r="Q32" t="s">
        <v>1040</v>
      </c>
      <c r="R32" s="2">
        <v>41739</v>
      </c>
      <c r="S32" t="s">
        <v>1085</v>
      </c>
      <c r="T32" t="s">
        <v>1079</v>
      </c>
      <c r="U32">
        <f>IF(OR(T32="",S32=""),"",ROUND((T32-S32)/7,0))</f>
        <v>0</v>
      </c>
      <c r="V32" s="2">
        <v>41780.5</v>
      </c>
      <c r="W32" t="s">
        <v>1142</v>
      </c>
      <c r="X32" t="s">
        <v>1143</v>
      </c>
      <c r="Y32" t="s">
        <v>1145</v>
      </c>
      <c r="Z32" s="2">
        <v>42800</v>
      </c>
      <c r="AA32" s="2">
        <v>42886</v>
      </c>
      <c r="AC32" t="s">
        <v>1151</v>
      </c>
    </row>
    <row r="33" spans="1:35">
      <c r="A33" t="s">
        <v>66</v>
      </c>
      <c r="B33" t="s">
        <v>275</v>
      </c>
      <c r="C33" t="s">
        <v>303</v>
      </c>
      <c r="D33" t="s">
        <v>325</v>
      </c>
      <c r="E33" t="s">
        <v>367</v>
      </c>
      <c r="F33" t="s">
        <v>399</v>
      </c>
      <c r="G33">
        <f>IF(F33="Hide","Hide",IF(OR(AND(S33&lt;&gt;"--",S33&gt;TODAY()),AND(T33&lt;&gt;"--",T33&gt;TODAY())),"First Site Not Activated",IF(AA33="No","No Approved Plan",IF(AA33="Yes","Approved Plan","N/A"))))</f>
        <v>0</v>
      </c>
      <c r="H33" t="s">
        <v>612</v>
      </c>
      <c r="I33" t="s">
        <v>691</v>
      </c>
      <c r="J33">
        <v>7413</v>
      </c>
      <c r="K33" t="s">
        <v>845</v>
      </c>
      <c r="L33" t="s">
        <v>367</v>
      </c>
      <c r="M33" t="s">
        <v>954</v>
      </c>
      <c r="N33" t="s">
        <v>959</v>
      </c>
      <c r="O33" t="s">
        <v>961</v>
      </c>
      <c r="P33" t="s">
        <v>975</v>
      </c>
      <c r="Q33" t="s">
        <v>1041</v>
      </c>
      <c r="R33" s="2">
        <v>41817</v>
      </c>
      <c r="S33" t="s">
        <v>1086</v>
      </c>
      <c r="T33" t="s">
        <v>1119</v>
      </c>
      <c r="U33">
        <f>IF(OR(T33="",S33=""),"",ROUND((T33-S33)/7,0))</f>
        <v>0</v>
      </c>
      <c r="V33" s="2">
        <v>41863.5</v>
      </c>
      <c r="W33" t="s">
        <v>1142</v>
      </c>
      <c r="X33" t="s">
        <v>1143</v>
      </c>
      <c r="Y33" t="s">
        <v>1145</v>
      </c>
      <c r="Z33" s="2">
        <v>42798</v>
      </c>
      <c r="AA33" t="s">
        <v>1147</v>
      </c>
    </row>
    <row r="34" spans="1:35">
      <c r="A34" t="s">
        <v>67</v>
      </c>
      <c r="B34" t="s">
        <v>275</v>
      </c>
      <c r="C34" t="s">
        <v>303</v>
      </c>
      <c r="D34" t="s">
        <v>325</v>
      </c>
      <c r="E34" t="s">
        <v>367</v>
      </c>
      <c r="F34" t="s">
        <v>400</v>
      </c>
      <c r="G34">
        <f>IF(F34="Hide","Hide",IF(OR(AND(S34&lt;&gt;"--",S34&gt;TODAY()),AND(T34&lt;&gt;"--",T34&gt;TODAY())),"First Site Not Activated",IF(AA34="No","No Approved Plan",IF(AA34="Yes","Approved Plan","N/A"))))</f>
        <v>0</v>
      </c>
      <c r="H34" t="s">
        <v>612</v>
      </c>
      <c r="I34" t="s">
        <v>692</v>
      </c>
      <c r="J34">
        <v>7413</v>
      </c>
      <c r="K34" t="s">
        <v>846</v>
      </c>
      <c r="L34" t="s">
        <v>367</v>
      </c>
      <c r="M34" t="s">
        <v>954</v>
      </c>
      <c r="N34" t="s">
        <v>959</v>
      </c>
      <c r="O34" t="s">
        <v>961</v>
      </c>
      <c r="P34" t="s">
        <v>976</v>
      </c>
      <c r="Q34" t="s">
        <v>1038</v>
      </c>
      <c r="R34" s="2">
        <v>41899</v>
      </c>
      <c r="S34" t="s">
        <v>1087</v>
      </c>
      <c r="T34" t="s">
        <v>1120</v>
      </c>
      <c r="U34">
        <f>IF(OR(T34="",S34=""),"",ROUND((T34-S34)/7,0))</f>
        <v>0</v>
      </c>
      <c r="V34" s="2">
        <v>41997.5</v>
      </c>
      <c r="W34" t="s">
        <v>1142</v>
      </c>
      <c r="X34" t="s">
        <v>1143</v>
      </c>
      <c r="Y34" t="s">
        <v>1145</v>
      </c>
      <c r="Z34" s="2">
        <v>42798</v>
      </c>
      <c r="AA34" t="s">
        <v>1147</v>
      </c>
      <c r="AE34">
        <v>1</v>
      </c>
      <c r="AF34" s="2">
        <v>43144</v>
      </c>
      <c r="AG34" t="s">
        <v>1162</v>
      </c>
      <c r="AH34" t="s">
        <v>275</v>
      </c>
      <c r="AI34">
        <v>1</v>
      </c>
    </row>
    <row r="35" spans="1:35">
      <c r="A35" t="s">
        <v>68</v>
      </c>
      <c r="B35" t="s">
        <v>275</v>
      </c>
      <c r="C35" t="s">
        <v>303</v>
      </c>
      <c r="D35" t="s">
        <v>325</v>
      </c>
      <c r="E35" t="s">
        <v>367</v>
      </c>
      <c r="F35" t="s">
        <v>401</v>
      </c>
      <c r="G35">
        <f>IF(F35="Hide","Hide",IF(OR(AND(S35&lt;&gt;"--",S35&gt;TODAY()),AND(T35&lt;&gt;"--",T35&gt;TODAY())),"First Site Not Activated",IF(AA35="No","No Approved Plan",IF(AA35="Yes","Approved Plan","N/A"))))</f>
        <v>0</v>
      </c>
      <c r="H35" t="s">
        <v>613</v>
      </c>
      <c r="I35" t="s">
        <v>693</v>
      </c>
      <c r="J35">
        <v>7437</v>
      </c>
      <c r="K35" t="s">
        <v>845</v>
      </c>
      <c r="L35" t="s">
        <v>367</v>
      </c>
      <c r="M35" t="s">
        <v>954</v>
      </c>
      <c r="N35" t="s">
        <v>959</v>
      </c>
      <c r="O35" t="s">
        <v>961</v>
      </c>
      <c r="P35" t="s">
        <v>977</v>
      </c>
      <c r="Q35" t="s">
        <v>1042</v>
      </c>
      <c r="R35" s="2">
        <v>42038</v>
      </c>
      <c r="S35" t="s">
        <v>1088</v>
      </c>
      <c r="T35" t="s">
        <v>1077</v>
      </c>
      <c r="U35">
        <f>IF(OR(T35="",S35=""),"",ROUND((T35-S35)/7,0))</f>
        <v>0</v>
      </c>
      <c r="V35" s="2">
        <v>42083.5</v>
      </c>
      <c r="W35" t="s">
        <v>1142</v>
      </c>
      <c r="X35" t="s">
        <v>1143</v>
      </c>
      <c r="Y35" t="s">
        <v>1145</v>
      </c>
      <c r="Z35" s="2">
        <v>42832</v>
      </c>
      <c r="AA35" t="s">
        <v>1147</v>
      </c>
    </row>
    <row r="36" spans="1:35">
      <c r="A36" t="s">
        <v>69</v>
      </c>
      <c r="C36" t="s">
        <v>304</v>
      </c>
      <c r="D36" t="s">
        <v>336</v>
      </c>
      <c r="F36" t="s">
        <v>402</v>
      </c>
      <c r="G36">
        <f>IF(F36="Hide","Hide",IF(OR(AND(S36&lt;&gt;"--",S36&gt;TODAY()),AND(T36&lt;&gt;"--",T36&gt;TODAY())),"First Site Not Activated",IF(AA36="No","No Approved Plan",IF(AA36="Yes","Approved Plan","N/A"))))</f>
        <v>0</v>
      </c>
      <c r="H36" t="s">
        <v>613</v>
      </c>
      <c r="I36" t="s">
        <v>694</v>
      </c>
      <c r="J36">
        <v>7437</v>
      </c>
      <c r="K36" t="s">
        <v>845</v>
      </c>
      <c r="L36" t="s">
        <v>951</v>
      </c>
      <c r="M36" t="s">
        <v>954</v>
      </c>
      <c r="N36" t="s">
        <v>959</v>
      </c>
      <c r="O36" t="s">
        <v>961</v>
      </c>
      <c r="P36" t="s">
        <v>977</v>
      </c>
      <c r="R36" s="2">
        <v>42124</v>
      </c>
      <c r="U36">
        <f>IF(OR(T36="",S36=""),"",ROUND((T36-S36)/7,0))</f>
        <v>0</v>
      </c>
      <c r="V36" s="2">
        <v>42163.5</v>
      </c>
      <c r="W36" t="s">
        <v>1142</v>
      </c>
      <c r="X36" t="s">
        <v>1143</v>
      </c>
      <c r="Y36" t="s">
        <v>1146</v>
      </c>
      <c r="AA36" t="s">
        <v>1148</v>
      </c>
    </row>
    <row r="37" spans="1:35">
      <c r="A37" t="s">
        <v>70</v>
      </c>
      <c r="B37" t="s">
        <v>276</v>
      </c>
      <c r="C37" t="s">
        <v>305</v>
      </c>
      <c r="D37" t="s">
        <v>336</v>
      </c>
      <c r="F37" t="s">
        <v>403</v>
      </c>
      <c r="G37">
        <f>IF(F37="Hide","Hide",IF(OR(AND(S37&lt;&gt;"--",S37&gt;TODAY()),AND(T37&lt;&gt;"--",T37&gt;TODAY())),"First Site Not Activated",IF(AA37="No","No Approved Plan",IF(AA37="Yes","Approved Plan","N/A"))))</f>
        <v>0</v>
      </c>
      <c r="H37" t="s">
        <v>614</v>
      </c>
      <c r="I37" t="s">
        <v>695</v>
      </c>
      <c r="J37">
        <v>7417</v>
      </c>
      <c r="K37" t="s">
        <v>847</v>
      </c>
      <c r="L37" t="s">
        <v>953</v>
      </c>
      <c r="M37" t="s">
        <v>955</v>
      </c>
      <c r="N37" t="s">
        <v>959</v>
      </c>
      <c r="O37" t="s">
        <v>961</v>
      </c>
      <c r="P37" t="s">
        <v>965</v>
      </c>
      <c r="U37">
        <f>IF(OR(T37="",S37=""),"",ROUND((T37-S37)/7,0))</f>
        <v>0</v>
      </c>
      <c r="V37" t="s">
        <v>1141</v>
      </c>
      <c r="W37" t="s">
        <v>1142</v>
      </c>
      <c r="X37" t="s">
        <v>1144</v>
      </c>
      <c r="Y37" t="s">
        <v>1146</v>
      </c>
      <c r="AA37" t="s">
        <v>1148</v>
      </c>
    </row>
    <row r="38" spans="1:35">
      <c r="A38" t="s">
        <v>71</v>
      </c>
      <c r="B38" t="s">
        <v>275</v>
      </c>
      <c r="C38" t="s">
        <v>303</v>
      </c>
      <c r="D38" t="s">
        <v>325</v>
      </c>
      <c r="E38" t="s">
        <v>367</v>
      </c>
      <c r="F38" t="s">
        <v>404</v>
      </c>
      <c r="G38">
        <f>IF(F38="Hide","Hide",IF(OR(AND(S38&lt;&gt;"--",S38&gt;TODAY()),AND(T38&lt;&gt;"--",T38&gt;TODAY())),"First Site Not Activated",IF(AA38="No","No Approved Plan",IF(AA38="Yes","Approved Plan","N/A"))))</f>
        <v>0</v>
      </c>
      <c r="H38" t="s">
        <v>615</v>
      </c>
      <c r="I38" t="s">
        <v>696</v>
      </c>
      <c r="J38">
        <v>3689</v>
      </c>
      <c r="K38" t="s">
        <v>837</v>
      </c>
      <c r="L38" t="s">
        <v>367</v>
      </c>
      <c r="M38" t="s">
        <v>954</v>
      </c>
      <c r="N38" t="s">
        <v>958</v>
      </c>
      <c r="O38" t="s">
        <v>961</v>
      </c>
      <c r="P38" t="s">
        <v>978</v>
      </c>
      <c r="Q38" t="s">
        <v>1043</v>
      </c>
      <c r="R38" s="2">
        <v>42986</v>
      </c>
      <c r="S38" t="s">
        <v>1089</v>
      </c>
      <c r="T38" t="s">
        <v>1121</v>
      </c>
      <c r="U38">
        <f>IF(OR(T38="",S38=""),"",ROUND((T38-S38)/7,0))</f>
        <v>0</v>
      </c>
      <c r="V38" t="s">
        <v>1141</v>
      </c>
      <c r="W38" t="s">
        <v>1142</v>
      </c>
      <c r="X38" t="s">
        <v>1144</v>
      </c>
      <c r="Y38" t="s">
        <v>1146</v>
      </c>
      <c r="AA38" s="2">
        <v>43154</v>
      </c>
      <c r="AC38" t="s">
        <v>1151</v>
      </c>
      <c r="AE38">
        <v>7</v>
      </c>
      <c r="AF38" s="2">
        <v>43148</v>
      </c>
      <c r="AG38" t="s">
        <v>978</v>
      </c>
      <c r="AH38" t="s">
        <v>1187</v>
      </c>
      <c r="AI38">
        <v>30</v>
      </c>
    </row>
    <row r="39" spans="1:35">
      <c r="A39" t="s">
        <v>72</v>
      </c>
      <c r="B39" t="s">
        <v>275</v>
      </c>
      <c r="C39" t="s">
        <v>303</v>
      </c>
      <c r="D39" t="s">
        <v>325</v>
      </c>
      <c r="E39" t="s">
        <v>367</v>
      </c>
      <c r="F39" t="s">
        <v>405</v>
      </c>
      <c r="G39">
        <f>IF(F39="Hide","Hide",IF(OR(AND(S39&lt;&gt;"--",S39&gt;TODAY()),AND(T39&lt;&gt;"--",T39&gt;TODAY())),"First Site Not Activated",IF(AA39="No","No Approved Plan",IF(AA39="Yes","Approved Plan","N/A"))))</f>
        <v>0</v>
      </c>
      <c r="H39" t="s">
        <v>615</v>
      </c>
      <c r="I39" t="s">
        <v>696</v>
      </c>
      <c r="J39">
        <v>3689</v>
      </c>
      <c r="K39" t="s">
        <v>837</v>
      </c>
      <c r="L39" t="s">
        <v>367</v>
      </c>
      <c r="M39" t="s">
        <v>954</v>
      </c>
      <c r="N39" t="s">
        <v>958</v>
      </c>
      <c r="O39" t="s">
        <v>961</v>
      </c>
      <c r="P39" t="s">
        <v>978</v>
      </c>
      <c r="Q39" t="s">
        <v>1044</v>
      </c>
      <c r="R39" s="2">
        <v>42986</v>
      </c>
      <c r="S39" t="s">
        <v>1090</v>
      </c>
      <c r="T39" t="s">
        <v>1122</v>
      </c>
      <c r="U39">
        <f>IF(OR(T39="",S39=""),"",ROUND((T39-S39)/7,0))</f>
        <v>0</v>
      </c>
      <c r="V39" t="s">
        <v>1141</v>
      </c>
      <c r="W39" t="s">
        <v>1142</v>
      </c>
      <c r="X39" t="s">
        <v>1144</v>
      </c>
      <c r="Y39" t="s">
        <v>1146</v>
      </c>
      <c r="AA39" s="2">
        <v>43154</v>
      </c>
      <c r="AC39" t="s">
        <v>1151</v>
      </c>
      <c r="AE39">
        <v>7</v>
      </c>
      <c r="AF39" s="2">
        <v>43148</v>
      </c>
      <c r="AG39" t="s">
        <v>978</v>
      </c>
      <c r="AH39" t="s">
        <v>1187</v>
      </c>
      <c r="AI39">
        <v>30</v>
      </c>
    </row>
    <row r="40" spans="1:35">
      <c r="A40" t="s">
        <v>73</v>
      </c>
      <c r="B40" t="s">
        <v>274</v>
      </c>
      <c r="C40" t="s">
        <v>306</v>
      </c>
      <c r="D40" t="s">
        <v>336</v>
      </c>
      <c r="F40" t="s">
        <v>406</v>
      </c>
      <c r="G40">
        <f>IF(F40="Hide","Hide",IF(OR(AND(S40&lt;&gt;"--",S40&gt;TODAY()),AND(T40&lt;&gt;"--",T40&gt;TODAY())),"First Site Not Activated",IF(AA40="No","No Approved Plan",IF(AA40="Yes","Approved Plan","N/A"))))</f>
        <v>0</v>
      </c>
      <c r="H40" t="s">
        <v>616</v>
      </c>
      <c r="I40" t="s">
        <v>697</v>
      </c>
      <c r="J40">
        <v>3815</v>
      </c>
      <c r="K40" t="s">
        <v>848</v>
      </c>
      <c r="L40" t="s">
        <v>367</v>
      </c>
      <c r="M40" t="s">
        <v>954</v>
      </c>
      <c r="N40" t="s">
        <v>959</v>
      </c>
      <c r="O40" t="s">
        <v>961</v>
      </c>
      <c r="P40" t="s">
        <v>979</v>
      </c>
      <c r="Q40" t="s">
        <v>1045</v>
      </c>
      <c r="R40" s="2">
        <v>42101</v>
      </c>
      <c r="S40" t="s">
        <v>1091</v>
      </c>
      <c r="T40" t="s">
        <v>1123</v>
      </c>
      <c r="U40">
        <f>IF(OR(T40="",S40=""),"",ROUND((T40-S40)/7,0))</f>
        <v>0</v>
      </c>
      <c r="V40" s="2">
        <v>42206</v>
      </c>
      <c r="W40" t="s">
        <v>1142</v>
      </c>
      <c r="X40" t="s">
        <v>1143</v>
      </c>
      <c r="Y40" t="s">
        <v>1145</v>
      </c>
      <c r="Z40" s="2">
        <v>42797</v>
      </c>
      <c r="AA40" s="2">
        <v>42901</v>
      </c>
      <c r="AC40" t="s">
        <v>1152</v>
      </c>
    </row>
    <row r="41" spans="1:35">
      <c r="A41" t="s">
        <v>74</v>
      </c>
      <c r="B41" t="s">
        <v>274</v>
      </c>
      <c r="C41" t="s">
        <v>299</v>
      </c>
      <c r="D41" t="s">
        <v>325</v>
      </c>
      <c r="E41" t="s">
        <v>367</v>
      </c>
      <c r="F41" t="s">
        <v>407</v>
      </c>
      <c r="G41">
        <f>IF(F41="Hide","Hide",IF(OR(AND(S41&lt;&gt;"--",S41&gt;TODAY()),AND(T41&lt;&gt;"--",T41&gt;TODAY())),"First Site Not Activated",IF(AA41="No","No Approved Plan",IF(AA41="Yes","Approved Plan","N/A"))))</f>
        <v>0</v>
      </c>
      <c r="H41" t="s">
        <v>616</v>
      </c>
      <c r="I41" t="s">
        <v>698</v>
      </c>
      <c r="J41">
        <v>30085</v>
      </c>
      <c r="K41" t="s">
        <v>849</v>
      </c>
      <c r="L41" t="s">
        <v>367</v>
      </c>
      <c r="M41" t="s">
        <v>954</v>
      </c>
      <c r="N41" t="s">
        <v>959</v>
      </c>
      <c r="O41" t="s">
        <v>961</v>
      </c>
      <c r="P41" t="s">
        <v>980</v>
      </c>
      <c r="Q41" t="s">
        <v>1046</v>
      </c>
      <c r="R41" s="2">
        <v>42360</v>
      </c>
      <c r="S41" t="s">
        <v>1092</v>
      </c>
      <c r="T41" t="s">
        <v>1124</v>
      </c>
      <c r="U41">
        <f>IF(OR(T41="",S41=""),"",ROUND((T41-S41)/7,0))</f>
        <v>0</v>
      </c>
      <c r="V41" s="2">
        <v>42467</v>
      </c>
      <c r="W41" t="s">
        <v>1142</v>
      </c>
      <c r="X41" t="s">
        <v>1143</v>
      </c>
      <c r="Y41" t="s">
        <v>1145</v>
      </c>
      <c r="Z41" s="2">
        <v>42508</v>
      </c>
      <c r="AA41" s="2">
        <v>42774</v>
      </c>
      <c r="AC41" t="s">
        <v>1150</v>
      </c>
      <c r="AE41">
        <v>1</v>
      </c>
      <c r="AF41" s="2">
        <v>43181</v>
      </c>
      <c r="AG41" t="s">
        <v>980</v>
      </c>
      <c r="AH41" t="s">
        <v>1188</v>
      </c>
      <c r="AI41">
        <v>5</v>
      </c>
    </row>
    <row r="42" spans="1:35">
      <c r="A42" t="s">
        <v>75</v>
      </c>
      <c r="B42" t="s">
        <v>274</v>
      </c>
      <c r="C42" t="s">
        <v>297</v>
      </c>
      <c r="D42" t="s">
        <v>325</v>
      </c>
      <c r="E42" t="s">
        <v>367</v>
      </c>
      <c r="F42" t="s">
        <v>408</v>
      </c>
      <c r="G42">
        <f>IF(F42="Hide","Hide",IF(OR(AND(S42&lt;&gt;"--",S42&gt;TODAY()),AND(T42&lt;&gt;"--",T42&gt;TODAY())),"First Site Not Activated",IF(AA42="No","No Approved Plan",IF(AA42="Yes","Approved Plan","N/A"))))</f>
        <v>0</v>
      </c>
      <c r="H42" t="s">
        <v>616</v>
      </c>
      <c r="I42" t="s">
        <v>699</v>
      </c>
      <c r="J42">
        <v>30001</v>
      </c>
      <c r="K42" t="s">
        <v>850</v>
      </c>
      <c r="L42" t="s">
        <v>367</v>
      </c>
      <c r="M42" t="s">
        <v>954</v>
      </c>
      <c r="N42" t="s">
        <v>959</v>
      </c>
      <c r="O42" t="s">
        <v>961</v>
      </c>
      <c r="P42" t="s">
        <v>981</v>
      </c>
      <c r="Q42" t="s">
        <v>1047</v>
      </c>
      <c r="R42" s="2">
        <v>42179</v>
      </c>
      <c r="S42" t="s">
        <v>1093</v>
      </c>
      <c r="T42" t="s">
        <v>1125</v>
      </c>
      <c r="U42">
        <f>IF(OR(T42="",S42=""),"",ROUND((T42-S42)/7,0))</f>
        <v>0</v>
      </c>
      <c r="V42" s="2">
        <v>42284</v>
      </c>
      <c r="W42" t="s">
        <v>1142</v>
      </c>
      <c r="X42" t="s">
        <v>1143</v>
      </c>
      <c r="Y42" t="s">
        <v>1145</v>
      </c>
      <c r="Z42" s="2">
        <v>42801</v>
      </c>
      <c r="AA42" s="2">
        <v>43013</v>
      </c>
      <c r="AC42" t="s">
        <v>1152</v>
      </c>
      <c r="AE42">
        <v>2</v>
      </c>
      <c r="AF42" s="2">
        <v>43146</v>
      </c>
      <c r="AG42" t="s">
        <v>1163</v>
      </c>
      <c r="AH42" t="s">
        <v>274</v>
      </c>
      <c r="AI42">
        <v>1</v>
      </c>
    </row>
    <row r="43" spans="1:35">
      <c r="A43" t="s">
        <v>76</v>
      </c>
      <c r="B43" t="s">
        <v>274</v>
      </c>
      <c r="C43" t="s">
        <v>307</v>
      </c>
      <c r="D43" t="s">
        <v>336</v>
      </c>
      <c r="F43" t="s">
        <v>409</v>
      </c>
      <c r="G43">
        <f>IF(F43="Hide","Hide",IF(OR(AND(S43&lt;&gt;"--",S43&gt;TODAY()),AND(T43&lt;&gt;"--",T43&gt;TODAY())),"First Site Not Activated",IF(AA43="No","No Approved Plan",IF(AA43="Yes","Approved Plan","N/A"))))</f>
        <v>0</v>
      </c>
      <c r="H43" t="s">
        <v>616</v>
      </c>
      <c r="I43" t="s">
        <v>700</v>
      </c>
      <c r="J43">
        <v>30099</v>
      </c>
      <c r="K43" t="s">
        <v>851</v>
      </c>
      <c r="L43" t="s">
        <v>367</v>
      </c>
      <c r="M43" t="s">
        <v>954</v>
      </c>
      <c r="N43" t="s">
        <v>959</v>
      </c>
      <c r="O43" t="s">
        <v>961</v>
      </c>
      <c r="P43" t="s">
        <v>982</v>
      </c>
      <c r="Q43" t="s">
        <v>1048</v>
      </c>
      <c r="R43" s="2">
        <v>42495</v>
      </c>
      <c r="S43" t="s">
        <v>1080</v>
      </c>
      <c r="T43" t="s">
        <v>1126</v>
      </c>
      <c r="U43">
        <f>IF(OR(T43="",S43=""),"",ROUND((T43-S43)/7,0))</f>
        <v>0</v>
      </c>
      <c r="V43" s="2">
        <v>42527</v>
      </c>
      <c r="W43" t="s">
        <v>1142</v>
      </c>
      <c r="X43" t="s">
        <v>1143</v>
      </c>
      <c r="Y43" t="s">
        <v>1145</v>
      </c>
      <c r="Z43" s="2">
        <v>42962</v>
      </c>
      <c r="AA43" t="s">
        <v>1147</v>
      </c>
    </row>
    <row r="44" spans="1:35">
      <c r="A44" t="s">
        <v>77</v>
      </c>
      <c r="B44" t="s">
        <v>271</v>
      </c>
      <c r="D44" t="s">
        <v>346</v>
      </c>
      <c r="F44" t="s">
        <v>410</v>
      </c>
      <c r="G44">
        <f>IF(F44="Hide","Hide",IF(OR(AND(S44&lt;&gt;"--",S44&gt;TODAY()),AND(T44&lt;&gt;"--",T44&gt;TODAY())),"First Site Not Activated",IF(AA44="No","No Approved Plan",IF(AA44="Yes","Approved Plan","N/A"))))</f>
        <v>0</v>
      </c>
      <c r="H44" t="s">
        <v>617</v>
      </c>
      <c r="I44" t="s">
        <v>701</v>
      </c>
      <c r="J44">
        <v>30129</v>
      </c>
      <c r="K44" t="s">
        <v>852</v>
      </c>
      <c r="L44" t="s">
        <v>949</v>
      </c>
      <c r="M44" t="s">
        <v>955</v>
      </c>
      <c r="N44" t="s">
        <v>959</v>
      </c>
      <c r="O44" t="s">
        <v>961</v>
      </c>
      <c r="P44" t="s">
        <v>983</v>
      </c>
      <c r="R44" s="2">
        <v>42636.81474537037</v>
      </c>
      <c r="U44">
        <f>IF(OR(T44="",S44=""),"",ROUND((T44-S44)/7,0))</f>
        <v>0</v>
      </c>
      <c r="V44" t="s">
        <v>1141</v>
      </c>
      <c r="W44" t="s">
        <v>1142</v>
      </c>
      <c r="X44" t="s">
        <v>1144</v>
      </c>
      <c r="Y44" t="s">
        <v>1146</v>
      </c>
      <c r="AA44" t="s">
        <v>1148</v>
      </c>
    </row>
    <row r="45" spans="1:35">
      <c r="A45" t="s">
        <v>78</v>
      </c>
      <c r="B45" t="s">
        <v>271</v>
      </c>
      <c r="C45" t="s">
        <v>308</v>
      </c>
      <c r="D45" t="s">
        <v>347</v>
      </c>
      <c r="E45" t="s">
        <v>369</v>
      </c>
      <c r="F45" t="s">
        <v>411</v>
      </c>
      <c r="G45">
        <f>IF(F45="Hide","Hide",IF(OR(AND(S45&lt;&gt;"--",S45&gt;TODAY()),AND(T45&lt;&gt;"--",T45&gt;TODAY())),"First Site Not Activated",IF(AA45="No","No Approved Plan",IF(AA45="Yes","Approved Plan","N/A"))))</f>
        <v>0</v>
      </c>
      <c r="H45" t="s">
        <v>602</v>
      </c>
      <c r="I45" t="s">
        <v>702</v>
      </c>
      <c r="J45">
        <v>7884</v>
      </c>
      <c r="K45" t="s">
        <v>853</v>
      </c>
      <c r="L45" t="s">
        <v>949</v>
      </c>
      <c r="M45" t="s">
        <v>956</v>
      </c>
      <c r="N45" t="s">
        <v>959</v>
      </c>
      <c r="O45" t="s">
        <v>961</v>
      </c>
      <c r="P45" t="s">
        <v>983</v>
      </c>
      <c r="R45" s="2">
        <v>43046</v>
      </c>
      <c r="U45">
        <f>IF(OR(T45="",S45=""),"",ROUND((T45-S45)/7,0))</f>
        <v>0</v>
      </c>
      <c r="V45" t="s">
        <v>1141</v>
      </c>
      <c r="W45" t="s">
        <v>1142</v>
      </c>
      <c r="X45" t="s">
        <v>1144</v>
      </c>
      <c r="Y45" t="s">
        <v>1146</v>
      </c>
      <c r="AA45" s="2">
        <v>42977</v>
      </c>
      <c r="AC45" t="s">
        <v>1150</v>
      </c>
    </row>
    <row r="46" spans="1:35">
      <c r="A46" t="s">
        <v>79</v>
      </c>
      <c r="B46" t="s">
        <v>274</v>
      </c>
      <c r="C46" t="s">
        <v>309</v>
      </c>
      <c r="D46" t="s">
        <v>348</v>
      </c>
      <c r="E46" t="s">
        <v>369</v>
      </c>
      <c r="F46" t="s">
        <v>412</v>
      </c>
      <c r="G46">
        <f>IF(F46="Hide","Hide",IF(OR(AND(S46&lt;&gt;"--",S46&gt;TODAY()),AND(T46&lt;&gt;"--",T46&gt;TODAY())),"First Site Not Activated",IF(AA46="No","No Approved Plan",IF(AA46="Yes","Approved Plan","N/A"))))</f>
        <v>0</v>
      </c>
      <c r="H46" t="s">
        <v>605</v>
      </c>
      <c r="I46" t="s">
        <v>703</v>
      </c>
      <c r="J46">
        <v>30170</v>
      </c>
      <c r="K46" t="s">
        <v>843</v>
      </c>
      <c r="L46" t="s">
        <v>949</v>
      </c>
      <c r="M46" t="s">
        <v>955</v>
      </c>
      <c r="N46" t="s">
        <v>959</v>
      </c>
      <c r="O46" t="s">
        <v>961</v>
      </c>
      <c r="P46" t="s">
        <v>979</v>
      </c>
      <c r="Q46" t="s">
        <v>1049</v>
      </c>
      <c r="R46" s="2">
        <v>43189</v>
      </c>
      <c r="T46" t="s">
        <v>1127</v>
      </c>
      <c r="U46">
        <f>IF(OR(T46="",S46=""),"",ROUND((T46-S46)/7,0))</f>
        <v>0</v>
      </c>
      <c r="V46" t="s">
        <v>1141</v>
      </c>
      <c r="W46" t="s">
        <v>1142</v>
      </c>
      <c r="X46" t="s">
        <v>1144</v>
      </c>
      <c r="Y46" t="s">
        <v>1146</v>
      </c>
      <c r="AA46" s="2">
        <v>43032</v>
      </c>
      <c r="AC46" t="s">
        <v>1150</v>
      </c>
      <c r="AE46">
        <v>1</v>
      </c>
      <c r="AF46" s="2">
        <v>43223</v>
      </c>
      <c r="AG46" t="s">
        <v>1164</v>
      </c>
      <c r="AH46" t="s">
        <v>274</v>
      </c>
      <c r="AI46">
        <v>1</v>
      </c>
    </row>
    <row r="47" spans="1:35">
      <c r="A47" t="s">
        <v>80</v>
      </c>
      <c r="B47" t="s">
        <v>276</v>
      </c>
      <c r="C47" t="s">
        <v>310</v>
      </c>
      <c r="D47" t="s">
        <v>349</v>
      </c>
      <c r="E47" t="s">
        <v>368</v>
      </c>
      <c r="F47" t="s">
        <v>413</v>
      </c>
      <c r="G47">
        <f>IF(F47="Hide","Hide",IF(OR(AND(S47&lt;&gt;"--",S47&gt;TODAY()),AND(T47&lt;&gt;"--",T47&gt;TODAY())),"First Site Not Activated",IF(AA47="No","No Approved Plan",IF(AA47="Yes","Approved Plan","N/A"))))</f>
        <v>0</v>
      </c>
      <c r="H47" t="s">
        <v>618</v>
      </c>
      <c r="I47" t="s">
        <v>704</v>
      </c>
      <c r="J47">
        <v>7716</v>
      </c>
      <c r="K47" t="s">
        <v>854</v>
      </c>
      <c r="L47" t="s">
        <v>949</v>
      </c>
      <c r="M47" t="s">
        <v>955</v>
      </c>
      <c r="N47" t="s">
        <v>959</v>
      </c>
      <c r="O47" t="s">
        <v>961</v>
      </c>
      <c r="P47" t="s">
        <v>965</v>
      </c>
      <c r="R47" s="2">
        <v>42962.87740740741</v>
      </c>
      <c r="U47">
        <f>IF(OR(T47="",S47=""),"",ROUND((T47-S47)/7,0))</f>
        <v>0</v>
      </c>
      <c r="V47" t="s">
        <v>1141</v>
      </c>
      <c r="W47" t="s">
        <v>1142</v>
      </c>
      <c r="X47" t="s">
        <v>1144</v>
      </c>
      <c r="Y47" t="s">
        <v>1146</v>
      </c>
      <c r="AA47" t="s">
        <v>1148</v>
      </c>
    </row>
    <row r="48" spans="1:35">
      <c r="A48" t="s">
        <v>81</v>
      </c>
      <c r="B48" t="s">
        <v>276</v>
      </c>
      <c r="C48" t="s">
        <v>311</v>
      </c>
      <c r="D48" t="s">
        <v>350</v>
      </c>
      <c r="E48" t="s">
        <v>368</v>
      </c>
      <c r="F48" t="s">
        <v>414</v>
      </c>
      <c r="G48">
        <f>IF(F48="Hide","Hide",IF(OR(AND(S48&lt;&gt;"--",S48&gt;TODAY()),AND(T48&lt;&gt;"--",T48&gt;TODAY())),"First Site Not Activated",IF(AA48="No","No Approved Plan",IF(AA48="Yes","Approved Plan","N/A"))))</f>
        <v>0</v>
      </c>
      <c r="H48" t="s">
        <v>614</v>
      </c>
      <c r="I48" t="s">
        <v>705</v>
      </c>
      <c r="J48">
        <v>70122</v>
      </c>
      <c r="K48" t="s">
        <v>854</v>
      </c>
      <c r="L48" t="s">
        <v>949</v>
      </c>
      <c r="M48" t="s">
        <v>955</v>
      </c>
      <c r="N48" t="s">
        <v>959</v>
      </c>
      <c r="O48" t="s">
        <v>961</v>
      </c>
      <c r="P48" t="s">
        <v>984</v>
      </c>
      <c r="R48" s="2">
        <v>43242</v>
      </c>
      <c r="U48">
        <f>IF(OR(T48="",S48=""),"",ROUND((T48-S48)/7,0))</f>
        <v>0</v>
      </c>
      <c r="V48" t="s">
        <v>1141</v>
      </c>
      <c r="W48" t="s">
        <v>1142</v>
      </c>
      <c r="X48" t="s">
        <v>1144</v>
      </c>
      <c r="Y48" t="s">
        <v>1146</v>
      </c>
      <c r="AA48" t="s">
        <v>1148</v>
      </c>
      <c r="AE48">
        <v>10</v>
      </c>
      <c r="AF48" s="2">
        <v>43054</v>
      </c>
      <c r="AG48" t="s">
        <v>1165</v>
      </c>
      <c r="AH48" t="s">
        <v>1185</v>
      </c>
      <c r="AI48">
        <v>33</v>
      </c>
    </row>
    <row r="49" spans="1:35">
      <c r="A49" t="s">
        <v>82</v>
      </c>
      <c r="B49" t="s">
        <v>276</v>
      </c>
      <c r="C49" t="s">
        <v>311</v>
      </c>
      <c r="D49" t="s">
        <v>350</v>
      </c>
      <c r="E49" t="s">
        <v>368</v>
      </c>
      <c r="F49" t="s">
        <v>415</v>
      </c>
      <c r="G49">
        <f>IF(F49="Hide","Hide",IF(OR(AND(S49&lt;&gt;"--",S49&gt;TODAY()),AND(T49&lt;&gt;"--",T49&gt;TODAY())),"First Site Not Activated",IF(AA49="No","No Approved Plan",IF(AA49="Yes","Approved Plan","N/A"))))</f>
        <v>0</v>
      </c>
      <c r="H49" t="s">
        <v>614</v>
      </c>
      <c r="I49" t="s">
        <v>705</v>
      </c>
      <c r="J49">
        <v>70122</v>
      </c>
      <c r="K49" t="s">
        <v>854</v>
      </c>
      <c r="L49" t="s">
        <v>949</v>
      </c>
      <c r="M49" t="s">
        <v>955</v>
      </c>
      <c r="N49" t="s">
        <v>959</v>
      </c>
      <c r="O49" t="s">
        <v>961</v>
      </c>
      <c r="P49" t="s">
        <v>984</v>
      </c>
      <c r="R49" s="2">
        <v>43032.94321759259</v>
      </c>
      <c r="U49">
        <f>IF(OR(T49="",S49=""),"",ROUND((T49-S49)/7,0))</f>
        <v>0</v>
      </c>
      <c r="V49" t="s">
        <v>1141</v>
      </c>
      <c r="W49" t="s">
        <v>1142</v>
      </c>
      <c r="X49" t="s">
        <v>1144</v>
      </c>
      <c r="Y49" t="s">
        <v>1146</v>
      </c>
      <c r="AA49" t="s">
        <v>1148</v>
      </c>
      <c r="AE49">
        <v>10</v>
      </c>
      <c r="AF49" s="2">
        <v>43054</v>
      </c>
      <c r="AG49" t="s">
        <v>1165</v>
      </c>
      <c r="AH49" t="s">
        <v>1185</v>
      </c>
      <c r="AI49">
        <v>33</v>
      </c>
    </row>
    <row r="50" spans="1:35">
      <c r="A50" t="s">
        <v>83</v>
      </c>
      <c r="B50" t="s">
        <v>276</v>
      </c>
      <c r="C50" t="s">
        <v>312</v>
      </c>
      <c r="D50" t="s">
        <v>351</v>
      </c>
      <c r="E50" t="s">
        <v>368</v>
      </c>
      <c r="G50">
        <f>IF(F50="Hide","Hide",IF(OR(AND(S50&lt;&gt;"--",S50&gt;TODAY()),AND(T50&lt;&gt;"--",T50&gt;TODAY())),"First Site Not Activated",IF(AA50="No","No Approved Plan",IF(AA50="Yes","Approved Plan","N/A"))))</f>
        <v>0</v>
      </c>
      <c r="K50" t="s">
        <v>855</v>
      </c>
      <c r="R50" s="2">
        <v>43178.82228009259</v>
      </c>
      <c r="U50">
        <f>IF(OR(T50="",S50=""),"",ROUND((T50-S50)/7,0))</f>
        <v>0</v>
      </c>
      <c r="AE50">
        <v>9</v>
      </c>
      <c r="AF50" s="2">
        <v>43131</v>
      </c>
      <c r="AG50" t="s">
        <v>1166</v>
      </c>
      <c r="AH50" t="s">
        <v>1185</v>
      </c>
      <c r="AI50">
        <v>1</v>
      </c>
    </row>
    <row r="51" spans="1:35">
      <c r="A51" t="s">
        <v>84</v>
      </c>
      <c r="B51" t="s">
        <v>276</v>
      </c>
      <c r="C51" t="s">
        <v>312</v>
      </c>
      <c r="D51" t="s">
        <v>351</v>
      </c>
      <c r="E51" t="s">
        <v>368</v>
      </c>
      <c r="G51">
        <f>IF(F51="Hide","Hide",IF(OR(AND(S51&lt;&gt;"--",S51&gt;TODAY()),AND(T51&lt;&gt;"--",T51&gt;TODAY())),"First Site Not Activated",IF(AA51="No","No Approved Plan",IF(AA51="Yes","Approved Plan","N/A"))))</f>
        <v>0</v>
      </c>
      <c r="K51" t="s">
        <v>855</v>
      </c>
      <c r="R51" s="2">
        <v>43344</v>
      </c>
      <c r="U51">
        <f>IF(OR(T51="",S51=""),"",ROUND((T51-S51)/7,0))</f>
        <v>0</v>
      </c>
      <c r="AE51">
        <v>9</v>
      </c>
      <c r="AF51" s="2">
        <v>43131</v>
      </c>
      <c r="AG51" t="s">
        <v>1166</v>
      </c>
      <c r="AH51" t="s">
        <v>1185</v>
      </c>
      <c r="AI51">
        <v>1</v>
      </c>
    </row>
    <row r="52" spans="1:35">
      <c r="A52" t="s">
        <v>85</v>
      </c>
      <c r="B52" t="s">
        <v>276</v>
      </c>
      <c r="C52" t="s">
        <v>313</v>
      </c>
      <c r="D52" t="s">
        <v>336</v>
      </c>
      <c r="F52" t="s">
        <v>416</v>
      </c>
      <c r="G52">
        <f>IF(F52="Hide","Hide",IF(OR(AND(S52&lt;&gt;"--",S52&gt;TODAY()),AND(T52&lt;&gt;"--",T52&gt;TODAY())),"First Site Not Activated",IF(AA52="No","No Approved Plan",IF(AA52="Yes","Approved Plan","N/A"))))</f>
        <v>0</v>
      </c>
      <c r="H52" t="s">
        <v>614</v>
      </c>
      <c r="I52" t="s">
        <v>706</v>
      </c>
      <c r="J52">
        <v>3728</v>
      </c>
      <c r="K52" t="s">
        <v>856</v>
      </c>
      <c r="L52" t="s">
        <v>367</v>
      </c>
      <c r="M52" t="s">
        <v>954</v>
      </c>
      <c r="N52" t="s">
        <v>958</v>
      </c>
      <c r="O52" t="s">
        <v>962</v>
      </c>
      <c r="P52" t="s">
        <v>965</v>
      </c>
      <c r="Q52" t="s">
        <v>1050</v>
      </c>
      <c r="R52" s="2">
        <v>42240</v>
      </c>
      <c r="S52" t="s">
        <v>1094</v>
      </c>
      <c r="U52">
        <f>IF(OR(T52="",S52=""),"",ROUND((T52-S52)/7,0))</f>
        <v>0</v>
      </c>
      <c r="V52" s="2">
        <v>42275</v>
      </c>
      <c r="W52" t="s">
        <v>1142</v>
      </c>
      <c r="X52" t="s">
        <v>1143</v>
      </c>
      <c r="Y52" t="s">
        <v>1145</v>
      </c>
      <c r="Z52" s="2">
        <v>42808</v>
      </c>
      <c r="AA52" t="s">
        <v>1147</v>
      </c>
    </row>
    <row r="53" spans="1:35">
      <c r="A53" t="s">
        <v>86</v>
      </c>
      <c r="B53" t="s">
        <v>276</v>
      </c>
      <c r="C53" t="s">
        <v>314</v>
      </c>
      <c r="D53" t="s">
        <v>336</v>
      </c>
      <c r="F53" t="s">
        <v>417</v>
      </c>
      <c r="G53">
        <f>IF(F53="Hide","Hide",IF(OR(AND(S53&lt;&gt;"--",S53&gt;TODAY()),AND(T53&lt;&gt;"--",T53&gt;TODAY())),"First Site Not Activated",IF(AA53="No","No Approved Plan",IF(AA53="Yes","Approved Plan","N/A"))))</f>
        <v>0</v>
      </c>
      <c r="H53" t="s">
        <v>614</v>
      </c>
      <c r="I53" t="s">
        <v>707</v>
      </c>
      <c r="J53">
        <v>7417</v>
      </c>
      <c r="K53" t="s">
        <v>857</v>
      </c>
      <c r="L53" t="s">
        <v>951</v>
      </c>
      <c r="M53" t="s">
        <v>954</v>
      </c>
      <c r="N53" t="s">
        <v>959</v>
      </c>
      <c r="O53" t="s">
        <v>961</v>
      </c>
      <c r="P53" t="s">
        <v>965</v>
      </c>
      <c r="R53" s="2">
        <v>42535</v>
      </c>
      <c r="U53">
        <f>IF(OR(T53="",S53=""),"",ROUND((T53-S53)/7,0))</f>
        <v>0</v>
      </c>
      <c r="V53" s="2">
        <v>42572</v>
      </c>
      <c r="W53" t="s">
        <v>1142</v>
      </c>
      <c r="X53" t="s">
        <v>1143</v>
      </c>
      <c r="Y53" t="s">
        <v>1146</v>
      </c>
      <c r="AA53" t="s">
        <v>1148</v>
      </c>
    </row>
    <row r="54" spans="1:35">
      <c r="A54" t="s">
        <v>87</v>
      </c>
      <c r="B54" t="s">
        <v>271</v>
      </c>
      <c r="C54" t="s">
        <v>315</v>
      </c>
      <c r="D54" t="s">
        <v>352</v>
      </c>
      <c r="E54" t="s">
        <v>369</v>
      </c>
      <c r="F54" t="s">
        <v>418</v>
      </c>
      <c r="G54">
        <f>IF(F54="Hide","Hide",IF(OR(AND(S54&lt;&gt;"--",S54&gt;TODAY()),AND(T54&lt;&gt;"--",T54&gt;TODAY())),"First Site Not Activated",IF(AA54="No","No Approved Plan",IF(AA54="Yes","Approved Plan","N/A"))))</f>
        <v>0</v>
      </c>
      <c r="H54" t="s">
        <v>619</v>
      </c>
      <c r="I54" t="s">
        <v>418</v>
      </c>
      <c r="J54">
        <v>70044</v>
      </c>
      <c r="K54" t="s">
        <v>858</v>
      </c>
      <c r="L54" t="s">
        <v>951</v>
      </c>
      <c r="M54" t="s">
        <v>956</v>
      </c>
      <c r="N54" t="s">
        <v>959</v>
      </c>
      <c r="O54" t="s">
        <v>962</v>
      </c>
      <c r="P54" t="s">
        <v>985</v>
      </c>
      <c r="Q54" t="s">
        <v>1051</v>
      </c>
      <c r="R54" s="2">
        <v>42985</v>
      </c>
      <c r="U54">
        <f>IF(OR(T54="",S54=""),"",ROUND((T54-S54)/7,0))</f>
        <v>0</v>
      </c>
      <c r="V54" t="s">
        <v>1141</v>
      </c>
      <c r="W54" t="s">
        <v>1142</v>
      </c>
      <c r="X54" t="s">
        <v>1144</v>
      </c>
      <c r="Y54" t="s">
        <v>1146</v>
      </c>
      <c r="AA54" t="s">
        <v>1148</v>
      </c>
    </row>
    <row r="55" spans="1:35">
      <c r="A55" t="s">
        <v>88</v>
      </c>
      <c r="B55" t="s">
        <v>275</v>
      </c>
      <c r="C55" t="s">
        <v>316</v>
      </c>
      <c r="D55" t="s">
        <v>353</v>
      </c>
      <c r="E55" t="s">
        <v>367</v>
      </c>
      <c r="F55" t="s">
        <v>419</v>
      </c>
      <c r="G55">
        <f>IF(F55="Hide","Hide",IF(OR(AND(S55&lt;&gt;"--",S55&gt;TODAY()),AND(T55&lt;&gt;"--",T55&gt;TODAY())),"First Site Not Activated",IF(AA55="No","No Approved Plan",IF(AA55="Yes","Approved Plan","N/A"))))</f>
        <v>0</v>
      </c>
      <c r="H55" t="s">
        <v>620</v>
      </c>
      <c r="I55" t="s">
        <v>708</v>
      </c>
      <c r="J55">
        <v>3518</v>
      </c>
      <c r="K55" t="s">
        <v>859</v>
      </c>
      <c r="L55" t="s">
        <v>367</v>
      </c>
      <c r="M55" t="s">
        <v>954</v>
      </c>
      <c r="N55" t="s">
        <v>959</v>
      </c>
      <c r="O55" t="s">
        <v>961</v>
      </c>
      <c r="P55" t="s">
        <v>986</v>
      </c>
      <c r="Q55" t="s">
        <v>1052</v>
      </c>
      <c r="R55" s="2">
        <v>41768</v>
      </c>
      <c r="S55" t="s">
        <v>1095</v>
      </c>
      <c r="T55" t="s">
        <v>1114</v>
      </c>
      <c r="U55">
        <f>IF(OR(T55="",S55=""),"",ROUND((T55-S55)/7,0))</f>
        <v>0</v>
      </c>
      <c r="V55" s="2">
        <v>39139</v>
      </c>
      <c r="W55" t="s">
        <v>1142</v>
      </c>
      <c r="X55" t="s">
        <v>1143</v>
      </c>
      <c r="Y55" t="s">
        <v>1145</v>
      </c>
      <c r="Z55" s="2">
        <v>42797</v>
      </c>
      <c r="AA55" t="s">
        <v>1147</v>
      </c>
    </row>
    <row r="56" spans="1:35">
      <c r="A56" t="s">
        <v>89</v>
      </c>
      <c r="B56" t="s">
        <v>277</v>
      </c>
      <c r="C56" t="s">
        <v>317</v>
      </c>
      <c r="D56" t="s">
        <v>336</v>
      </c>
      <c r="F56" t="s">
        <v>420</v>
      </c>
      <c r="G56">
        <f>IF(F56="Hide","Hide",IF(OR(AND(S56&lt;&gt;"--",S56&gt;TODAY()),AND(T56&lt;&gt;"--",T56&gt;TODAY())),"First Site Not Activated",IF(AA56="No","No Approved Plan",IF(AA56="Yes","Approved Plan","N/A"))))</f>
        <v>0</v>
      </c>
      <c r="H56" t="s">
        <v>621</v>
      </c>
      <c r="I56" t="s">
        <v>709</v>
      </c>
      <c r="J56">
        <v>3838</v>
      </c>
      <c r="K56" t="s">
        <v>860</v>
      </c>
      <c r="L56" t="s">
        <v>367</v>
      </c>
      <c r="M56" t="s">
        <v>954</v>
      </c>
      <c r="N56" t="s">
        <v>958</v>
      </c>
      <c r="O56" t="s">
        <v>961</v>
      </c>
      <c r="P56" t="s">
        <v>965</v>
      </c>
      <c r="Q56" t="s">
        <v>1053</v>
      </c>
      <c r="R56" s="2">
        <v>42083</v>
      </c>
      <c r="S56" t="s">
        <v>1044</v>
      </c>
      <c r="U56">
        <f>IF(OR(T56="",S56=""),"",ROUND((T56-S56)/7,0))</f>
        <v>0</v>
      </c>
      <c r="V56" s="2">
        <v>42150</v>
      </c>
      <c r="W56" t="s">
        <v>1142</v>
      </c>
      <c r="X56" t="s">
        <v>1143</v>
      </c>
      <c r="Y56" t="s">
        <v>1145</v>
      </c>
      <c r="Z56" s="2">
        <v>42793</v>
      </c>
      <c r="AA56" t="s">
        <v>1147</v>
      </c>
    </row>
    <row r="57" spans="1:35">
      <c r="A57" t="s">
        <v>90</v>
      </c>
      <c r="B57" t="s">
        <v>277</v>
      </c>
      <c r="C57" t="s">
        <v>317</v>
      </c>
      <c r="D57" t="s">
        <v>336</v>
      </c>
      <c r="F57" t="s">
        <v>421</v>
      </c>
      <c r="G57">
        <f>IF(F57="Hide","Hide",IF(OR(AND(S57&lt;&gt;"--",S57&gt;TODAY()),AND(T57&lt;&gt;"--",T57&gt;TODAY())),"First Site Not Activated",IF(AA57="No","No Approved Plan",IF(AA57="Yes","Approved Plan","N/A"))))</f>
        <v>0</v>
      </c>
      <c r="H57" t="s">
        <v>622</v>
      </c>
      <c r="I57" t="s">
        <v>710</v>
      </c>
      <c r="J57">
        <v>3787</v>
      </c>
      <c r="K57" t="s">
        <v>861</v>
      </c>
      <c r="L57" t="s">
        <v>367</v>
      </c>
      <c r="M57" t="s">
        <v>954</v>
      </c>
      <c r="N57" t="s">
        <v>959</v>
      </c>
      <c r="O57" t="s">
        <v>962</v>
      </c>
      <c r="P57" t="s">
        <v>987</v>
      </c>
      <c r="Q57" t="s">
        <v>1054</v>
      </c>
      <c r="R57" s="2">
        <v>42237</v>
      </c>
      <c r="S57" t="s">
        <v>1096</v>
      </c>
      <c r="U57">
        <f>IF(OR(T57="",S57=""),"",ROUND((T57-S57)/7,0))</f>
        <v>0</v>
      </c>
      <c r="V57" s="2">
        <v>42321</v>
      </c>
      <c r="W57" t="s">
        <v>1142</v>
      </c>
      <c r="X57" t="s">
        <v>1143</v>
      </c>
      <c r="Y57" t="s">
        <v>1145</v>
      </c>
      <c r="Z57" s="2">
        <v>43000</v>
      </c>
      <c r="AA57" t="s">
        <v>1147</v>
      </c>
    </row>
    <row r="58" spans="1:35">
      <c r="A58" t="s">
        <v>91</v>
      </c>
      <c r="B58" t="s">
        <v>275</v>
      </c>
      <c r="C58" t="s">
        <v>318</v>
      </c>
      <c r="D58" t="s">
        <v>354</v>
      </c>
      <c r="F58" t="s">
        <v>422</v>
      </c>
      <c r="G58">
        <f>IF(F58="Hide","Hide",IF(OR(AND(S58&lt;&gt;"--",S58&gt;TODAY()),AND(T58&lt;&gt;"--",T58&gt;TODAY())),"First Site Not Activated",IF(AA58="No","No Approved Plan",IF(AA58="Yes","Approved Plan","N/A"))))</f>
        <v>0</v>
      </c>
      <c r="H58" t="s">
        <v>623</v>
      </c>
      <c r="I58" t="s">
        <v>711</v>
      </c>
      <c r="J58">
        <v>30067</v>
      </c>
      <c r="K58" t="s">
        <v>862</v>
      </c>
      <c r="L58" t="s">
        <v>950</v>
      </c>
      <c r="M58" t="s">
        <v>956</v>
      </c>
      <c r="N58" t="s">
        <v>959</v>
      </c>
      <c r="O58" t="s">
        <v>962</v>
      </c>
      <c r="P58" t="s">
        <v>988</v>
      </c>
      <c r="R58" s="2">
        <v>43341</v>
      </c>
      <c r="U58">
        <f>IF(OR(T58="",S58=""),"",ROUND((T58-S58)/7,0))</f>
        <v>0</v>
      </c>
      <c r="V58" t="s">
        <v>1141</v>
      </c>
      <c r="W58" t="s">
        <v>1142</v>
      </c>
      <c r="X58" t="s">
        <v>1144</v>
      </c>
      <c r="Y58" t="s">
        <v>1146</v>
      </c>
      <c r="AA58" s="2">
        <v>42851</v>
      </c>
      <c r="AC58" t="s">
        <v>1150</v>
      </c>
    </row>
    <row r="59" spans="1:35">
      <c r="A59" t="s">
        <v>92</v>
      </c>
      <c r="B59" t="s">
        <v>277</v>
      </c>
      <c r="C59" t="s">
        <v>319</v>
      </c>
      <c r="D59" t="s">
        <v>355</v>
      </c>
      <c r="E59" t="s">
        <v>368</v>
      </c>
      <c r="F59" t="s">
        <v>423</v>
      </c>
      <c r="G59">
        <f>IF(F59="Hide","Hide",IF(OR(AND(S59&lt;&gt;"--",S59&gt;TODAY()),AND(T59&lt;&gt;"--",T59&gt;TODAY())),"First Site Not Activated",IF(AA59="No","No Approved Plan",IF(AA59="Yes","Approved Plan","N/A"))))</f>
        <v>0</v>
      </c>
      <c r="H59" t="s">
        <v>624</v>
      </c>
      <c r="I59" t="s">
        <v>712</v>
      </c>
      <c r="J59">
        <v>7892</v>
      </c>
      <c r="K59" t="s">
        <v>863</v>
      </c>
      <c r="L59" t="s">
        <v>949</v>
      </c>
      <c r="M59" t="s">
        <v>955</v>
      </c>
      <c r="N59" t="s">
        <v>959</v>
      </c>
      <c r="O59" t="s">
        <v>961</v>
      </c>
      <c r="P59" t="s">
        <v>989</v>
      </c>
      <c r="R59" s="2">
        <v>42916.88519675926</v>
      </c>
      <c r="U59">
        <f>IF(OR(T59="",S59=""),"",ROUND((T59-S59)/7,0))</f>
        <v>0</v>
      </c>
      <c r="V59" t="s">
        <v>1141</v>
      </c>
      <c r="W59" t="s">
        <v>1142</v>
      </c>
      <c r="X59" t="s">
        <v>1144</v>
      </c>
      <c r="Y59" t="s">
        <v>1146</v>
      </c>
      <c r="AA59" t="s">
        <v>1148</v>
      </c>
    </row>
    <row r="60" spans="1:35">
      <c r="A60" t="s">
        <v>93</v>
      </c>
      <c r="B60" t="s">
        <v>277</v>
      </c>
      <c r="C60" t="s">
        <v>319</v>
      </c>
      <c r="D60" t="s">
        <v>355</v>
      </c>
      <c r="E60" t="s">
        <v>368</v>
      </c>
      <c r="F60" t="s">
        <v>424</v>
      </c>
      <c r="G60">
        <f>IF(F60="Hide","Hide",IF(OR(AND(S60&lt;&gt;"--",S60&gt;TODAY()),AND(T60&lt;&gt;"--",T60&gt;TODAY())),"First Site Not Activated",IF(AA60="No","No Approved Plan",IF(AA60="Yes","Approved Plan","N/A"))))</f>
        <v>0</v>
      </c>
      <c r="H60" t="s">
        <v>624</v>
      </c>
      <c r="I60" t="s">
        <v>713</v>
      </c>
      <c r="J60">
        <v>7892</v>
      </c>
      <c r="K60" t="s">
        <v>864</v>
      </c>
      <c r="L60" t="s">
        <v>949</v>
      </c>
      <c r="M60" t="s">
        <v>955</v>
      </c>
      <c r="N60" t="s">
        <v>959</v>
      </c>
      <c r="O60" t="s">
        <v>961</v>
      </c>
      <c r="P60" t="s">
        <v>990</v>
      </c>
      <c r="R60" s="2">
        <v>42923.7596875</v>
      </c>
      <c r="U60">
        <f>IF(OR(T60="",S60=""),"",ROUND((T60-S60)/7,0))</f>
        <v>0</v>
      </c>
      <c r="V60" t="s">
        <v>1141</v>
      </c>
      <c r="W60" t="s">
        <v>1142</v>
      </c>
      <c r="X60" t="s">
        <v>1144</v>
      </c>
      <c r="Y60" t="s">
        <v>1146</v>
      </c>
      <c r="AA60" t="s">
        <v>1148</v>
      </c>
    </row>
    <row r="61" spans="1:35">
      <c r="A61" t="s">
        <v>94</v>
      </c>
      <c r="B61" t="s">
        <v>277</v>
      </c>
      <c r="C61" t="s">
        <v>319</v>
      </c>
      <c r="D61" t="s">
        <v>355</v>
      </c>
      <c r="E61" t="s">
        <v>368</v>
      </c>
      <c r="F61" t="s">
        <v>425</v>
      </c>
      <c r="G61">
        <f>IF(F61="Hide","Hide",IF(OR(AND(S61&lt;&gt;"--",S61&gt;TODAY()),AND(T61&lt;&gt;"--",T61&gt;TODAY())),"First Site Not Activated",IF(AA61="No","No Approved Plan",IF(AA61="Yes","Approved Plan","N/A"))))</f>
        <v>0</v>
      </c>
      <c r="H61" t="s">
        <v>624</v>
      </c>
      <c r="I61" t="s">
        <v>714</v>
      </c>
      <c r="J61">
        <v>7892</v>
      </c>
      <c r="K61" t="s">
        <v>865</v>
      </c>
      <c r="L61" t="s">
        <v>949</v>
      </c>
      <c r="M61" t="s">
        <v>955</v>
      </c>
      <c r="N61" t="s">
        <v>959</v>
      </c>
      <c r="O61" t="s">
        <v>961</v>
      </c>
      <c r="P61" t="s">
        <v>990</v>
      </c>
      <c r="R61" s="2">
        <v>42923.77322916667</v>
      </c>
      <c r="U61">
        <f>IF(OR(T61="",S61=""),"",ROUND((T61-S61)/7,0))</f>
        <v>0</v>
      </c>
      <c r="V61" t="s">
        <v>1141</v>
      </c>
      <c r="W61" t="s">
        <v>1142</v>
      </c>
      <c r="X61" t="s">
        <v>1144</v>
      </c>
      <c r="Y61" t="s">
        <v>1146</v>
      </c>
      <c r="AA61" t="s">
        <v>1148</v>
      </c>
    </row>
    <row r="62" spans="1:35">
      <c r="A62" t="s">
        <v>95</v>
      </c>
      <c r="B62" t="s">
        <v>275</v>
      </c>
      <c r="C62" t="s">
        <v>304</v>
      </c>
      <c r="D62" t="s">
        <v>336</v>
      </c>
      <c r="F62" t="s">
        <v>426</v>
      </c>
      <c r="G62">
        <f>IF(F62="Hide","Hide",IF(OR(AND(S62&lt;&gt;"--",S62&gt;TODAY()),AND(T62&lt;&gt;"--",T62&gt;TODAY())),"First Site Not Activated",IF(AA62="No","No Approved Plan",IF(AA62="Yes","Approved Plan","N/A"))))</f>
        <v>0</v>
      </c>
      <c r="H62" t="s">
        <v>615</v>
      </c>
      <c r="I62" t="s">
        <v>426</v>
      </c>
      <c r="J62">
        <v>3689</v>
      </c>
      <c r="K62" t="s">
        <v>837</v>
      </c>
      <c r="L62" t="s">
        <v>953</v>
      </c>
      <c r="M62" t="s">
        <v>955</v>
      </c>
      <c r="N62" t="s">
        <v>958</v>
      </c>
      <c r="O62" t="s">
        <v>961</v>
      </c>
      <c r="P62" t="s">
        <v>965</v>
      </c>
      <c r="R62" s="2">
        <v>43186</v>
      </c>
      <c r="U62">
        <f>IF(OR(T62="",S62=""),"",ROUND((T62-S62)/7,0))</f>
        <v>0</v>
      </c>
      <c r="V62" t="s">
        <v>1141</v>
      </c>
      <c r="W62" t="s">
        <v>1142</v>
      </c>
      <c r="X62" t="s">
        <v>1144</v>
      </c>
      <c r="Y62" t="s">
        <v>1146</v>
      </c>
      <c r="AA62" t="s">
        <v>1148</v>
      </c>
    </row>
    <row r="63" spans="1:35">
      <c r="A63" t="s">
        <v>96</v>
      </c>
      <c r="B63" t="s">
        <v>272</v>
      </c>
      <c r="C63" t="s">
        <v>283</v>
      </c>
      <c r="D63" t="s">
        <v>336</v>
      </c>
      <c r="F63" t="s">
        <v>427</v>
      </c>
      <c r="G63">
        <f>IF(F63="Hide","Hide",IF(OR(AND(S63&lt;&gt;"--",S63&gt;TODAY()),AND(T63&lt;&gt;"--",T63&gt;TODAY())),"First Site Not Activated",IF(AA63="No","No Approved Plan",IF(AA63="Yes","Approved Plan","N/A"))))</f>
        <v>0</v>
      </c>
      <c r="H63" t="s">
        <v>600</v>
      </c>
      <c r="I63" t="s">
        <v>427</v>
      </c>
      <c r="J63">
        <v>4705</v>
      </c>
      <c r="K63" t="s">
        <v>866</v>
      </c>
      <c r="L63" t="s">
        <v>949</v>
      </c>
      <c r="M63" t="s">
        <v>955</v>
      </c>
      <c r="N63" t="s">
        <v>959</v>
      </c>
      <c r="O63" t="s">
        <v>961</v>
      </c>
      <c r="P63" t="s">
        <v>965</v>
      </c>
      <c r="R63" s="2">
        <v>41955.67776620371</v>
      </c>
      <c r="U63">
        <f>IF(OR(T63="",S63=""),"",ROUND((T63-S63)/7,0))</f>
        <v>0</v>
      </c>
      <c r="V63" t="s">
        <v>1141</v>
      </c>
      <c r="W63" t="s">
        <v>1142</v>
      </c>
      <c r="X63" t="s">
        <v>1144</v>
      </c>
      <c r="Y63" t="s">
        <v>1146</v>
      </c>
      <c r="AA63" t="s">
        <v>1148</v>
      </c>
    </row>
    <row r="64" spans="1:35">
      <c r="A64" t="s">
        <v>97</v>
      </c>
      <c r="B64" t="s">
        <v>272</v>
      </c>
      <c r="C64" t="s">
        <v>320</v>
      </c>
      <c r="D64" t="s">
        <v>356</v>
      </c>
      <c r="E64" t="s">
        <v>368</v>
      </c>
      <c r="F64" t="s">
        <v>428</v>
      </c>
      <c r="G64">
        <f>IF(F64="Hide","Hide",IF(OR(AND(S64&lt;&gt;"--",S64&gt;TODAY()),AND(T64&lt;&gt;"--",T64&gt;TODAY())),"First Site Not Activated",IF(AA64="No","No Approved Plan",IF(AA64="Yes","Approved Plan","N/A"))))</f>
        <v>0</v>
      </c>
      <c r="H64" t="s">
        <v>600</v>
      </c>
      <c r="I64" t="s">
        <v>715</v>
      </c>
      <c r="J64">
        <v>4705</v>
      </c>
      <c r="K64" t="s">
        <v>867</v>
      </c>
      <c r="L64" t="s">
        <v>951</v>
      </c>
      <c r="M64" t="s">
        <v>956</v>
      </c>
      <c r="N64" t="s">
        <v>959</v>
      </c>
      <c r="O64" t="s">
        <v>961</v>
      </c>
      <c r="P64" t="s">
        <v>965</v>
      </c>
      <c r="R64" s="2">
        <v>43206</v>
      </c>
      <c r="U64">
        <f>IF(OR(T64="",S64=""),"",ROUND((T64-S64)/7,0))</f>
        <v>0</v>
      </c>
      <c r="V64" t="s">
        <v>1141</v>
      </c>
      <c r="W64" t="s">
        <v>1142</v>
      </c>
      <c r="X64" t="s">
        <v>1144</v>
      </c>
      <c r="Y64" t="s">
        <v>1146</v>
      </c>
      <c r="AA64" s="2">
        <v>43017</v>
      </c>
      <c r="AC64" t="s">
        <v>1151</v>
      </c>
      <c r="AE64">
        <v>4</v>
      </c>
      <c r="AF64" s="2">
        <v>43166</v>
      </c>
      <c r="AG64" t="s">
        <v>1167</v>
      </c>
      <c r="AH64" t="s">
        <v>1185</v>
      </c>
      <c r="AI64">
        <v>14</v>
      </c>
    </row>
    <row r="65" spans="1:35">
      <c r="A65" t="s">
        <v>98</v>
      </c>
      <c r="B65" t="s">
        <v>272</v>
      </c>
      <c r="C65" t="s">
        <v>321</v>
      </c>
      <c r="D65" t="s">
        <v>357</v>
      </c>
      <c r="E65" t="s">
        <v>368</v>
      </c>
      <c r="F65" t="s">
        <v>429</v>
      </c>
      <c r="G65">
        <f>IF(F65="Hide","Hide",IF(OR(AND(S65&lt;&gt;"--",S65&gt;TODAY()),AND(T65&lt;&gt;"--",T65&gt;TODAY())),"First Site Not Activated",IF(AA65="No","No Approved Plan",IF(AA65="Yes","Approved Plan","N/A"))))</f>
        <v>0</v>
      </c>
      <c r="H65" t="s">
        <v>606</v>
      </c>
      <c r="I65" t="s">
        <v>429</v>
      </c>
      <c r="J65">
        <v>7314</v>
      </c>
      <c r="K65" t="s">
        <v>833</v>
      </c>
      <c r="L65" t="s">
        <v>949</v>
      </c>
      <c r="M65" t="s">
        <v>955</v>
      </c>
      <c r="N65" t="s">
        <v>959</v>
      </c>
      <c r="O65" t="s">
        <v>961</v>
      </c>
      <c r="P65" t="s">
        <v>965</v>
      </c>
      <c r="R65" s="2">
        <v>43301</v>
      </c>
      <c r="U65">
        <f>IF(OR(T65="",S65=""),"",ROUND((T65-S65)/7,0))</f>
        <v>0</v>
      </c>
      <c r="V65" t="s">
        <v>1141</v>
      </c>
      <c r="W65" t="s">
        <v>1142</v>
      </c>
      <c r="X65" t="s">
        <v>1144</v>
      </c>
      <c r="Y65" t="s">
        <v>1146</v>
      </c>
      <c r="AA65" s="2">
        <v>43020</v>
      </c>
      <c r="AC65" t="s">
        <v>1150</v>
      </c>
      <c r="AG65" t="s">
        <v>1168</v>
      </c>
      <c r="AH65" t="s">
        <v>1189</v>
      </c>
      <c r="AI65">
        <v>1.5</v>
      </c>
    </row>
    <row r="66" spans="1:35">
      <c r="A66" t="s">
        <v>99</v>
      </c>
      <c r="B66" t="s">
        <v>272</v>
      </c>
      <c r="C66" t="s">
        <v>322</v>
      </c>
      <c r="D66" t="s">
        <v>358</v>
      </c>
      <c r="E66" t="s">
        <v>368</v>
      </c>
      <c r="F66" t="s">
        <v>430</v>
      </c>
      <c r="G66">
        <f>IF(F66="Hide","Hide",IF(OR(AND(S66&lt;&gt;"--",S66&gt;TODAY()),AND(T66&lt;&gt;"--",T66&gt;TODAY())),"First Site Not Activated",IF(AA66="No","No Approved Plan",IF(AA66="Yes","Approved Plan","N/A"))))</f>
        <v>0</v>
      </c>
      <c r="H66" t="s">
        <v>606</v>
      </c>
      <c r="I66" t="s">
        <v>716</v>
      </c>
      <c r="J66">
        <v>7314</v>
      </c>
      <c r="K66" t="s">
        <v>833</v>
      </c>
      <c r="L66" t="s">
        <v>949</v>
      </c>
      <c r="M66" t="s">
        <v>955</v>
      </c>
      <c r="N66" t="s">
        <v>959</v>
      </c>
      <c r="O66" t="s">
        <v>961</v>
      </c>
      <c r="P66" t="s">
        <v>991</v>
      </c>
      <c r="R66" s="2">
        <v>42949.4797800926</v>
      </c>
      <c r="U66">
        <f>IF(OR(T66="",S66=""),"",ROUND((T66-S66)/7,0))</f>
        <v>0</v>
      </c>
      <c r="V66" t="s">
        <v>1141</v>
      </c>
      <c r="W66" t="s">
        <v>1142</v>
      </c>
      <c r="X66" t="s">
        <v>1144</v>
      </c>
      <c r="Y66" t="s">
        <v>1146</v>
      </c>
      <c r="AA66" t="s">
        <v>1148</v>
      </c>
    </row>
    <row r="67" spans="1:35">
      <c r="A67" t="s">
        <v>100</v>
      </c>
      <c r="B67" t="s">
        <v>272</v>
      </c>
      <c r="C67" t="s">
        <v>323</v>
      </c>
      <c r="D67" t="s">
        <v>356</v>
      </c>
      <c r="E67" t="s">
        <v>368</v>
      </c>
      <c r="F67" t="s">
        <v>428</v>
      </c>
      <c r="G67">
        <f>IF(F67="Hide","Hide",IF(OR(AND(S67&lt;&gt;"--",S67&gt;TODAY()),AND(T67&lt;&gt;"--",T67&gt;TODAY())),"First Site Not Activated",IF(AA67="No","No Approved Plan",IF(AA67="Yes","Approved Plan","N/A"))))</f>
        <v>0</v>
      </c>
      <c r="H67" t="s">
        <v>600</v>
      </c>
      <c r="I67" t="s">
        <v>715</v>
      </c>
      <c r="J67">
        <v>4705</v>
      </c>
      <c r="K67" t="s">
        <v>867</v>
      </c>
      <c r="L67" t="s">
        <v>949</v>
      </c>
      <c r="M67" t="s">
        <v>956</v>
      </c>
      <c r="N67" t="s">
        <v>959</v>
      </c>
      <c r="O67" t="s">
        <v>961</v>
      </c>
      <c r="P67" t="s">
        <v>965</v>
      </c>
      <c r="R67" s="2">
        <v>43206</v>
      </c>
      <c r="U67">
        <f>IF(OR(T67="",S67=""),"",ROUND((T67-S67)/7,0))</f>
        <v>0</v>
      </c>
      <c r="V67" t="s">
        <v>1141</v>
      </c>
      <c r="W67" t="s">
        <v>1142</v>
      </c>
      <c r="X67" t="s">
        <v>1144</v>
      </c>
      <c r="Y67" t="s">
        <v>1146</v>
      </c>
      <c r="AA67" s="2">
        <v>43017</v>
      </c>
      <c r="AC67" t="s">
        <v>1151</v>
      </c>
      <c r="AE67">
        <v>4</v>
      </c>
      <c r="AF67" s="2">
        <v>43166</v>
      </c>
      <c r="AG67" t="s">
        <v>1167</v>
      </c>
      <c r="AH67" t="s">
        <v>1185</v>
      </c>
      <c r="AI67">
        <v>14</v>
      </c>
    </row>
    <row r="68" spans="1:35">
      <c r="A68" t="s">
        <v>101</v>
      </c>
      <c r="B68" t="s">
        <v>272</v>
      </c>
      <c r="C68" t="s">
        <v>324</v>
      </c>
      <c r="D68" t="s">
        <v>359</v>
      </c>
      <c r="E68" t="s">
        <v>368</v>
      </c>
      <c r="G68">
        <f>IF(F68="Hide","Hide",IF(OR(AND(S68&lt;&gt;"--",S68&gt;TODAY()),AND(T68&lt;&gt;"--",T68&gt;TODAY())),"First Site Not Activated",IF(AA68="No","No Approved Plan",IF(AA68="Yes","Approved Plan","N/A"))))</f>
        <v>0</v>
      </c>
      <c r="R68" s="2">
        <v>42887</v>
      </c>
      <c r="U68">
        <f>IF(OR(T68="",S68=""),"",ROUND((T68-S68)/7,0))</f>
        <v>0</v>
      </c>
    </row>
    <row r="69" spans="1:35">
      <c r="A69" t="s">
        <v>102</v>
      </c>
      <c r="B69" t="s">
        <v>273</v>
      </c>
      <c r="C69" t="s">
        <v>297</v>
      </c>
      <c r="D69" t="s">
        <v>325</v>
      </c>
      <c r="E69" t="s">
        <v>367</v>
      </c>
      <c r="F69" t="s">
        <v>431</v>
      </c>
      <c r="G69">
        <f>IF(F69="Hide","Hide",IF(OR(AND(S69&lt;&gt;"--",S69&gt;TODAY()),AND(T69&lt;&gt;"--",T69&gt;TODAY())),"First Site Not Activated",IF(AA69="No","No Approved Plan",IF(AA69="Yes","Approved Plan","N/A"))))</f>
        <v>0</v>
      </c>
      <c r="H69" t="s">
        <v>603</v>
      </c>
      <c r="I69" t="s">
        <v>717</v>
      </c>
      <c r="J69">
        <v>3837</v>
      </c>
      <c r="K69" t="s">
        <v>868</v>
      </c>
      <c r="L69" t="s">
        <v>367</v>
      </c>
      <c r="M69" t="s">
        <v>954</v>
      </c>
      <c r="N69" t="s">
        <v>959</v>
      </c>
      <c r="O69" t="s">
        <v>962</v>
      </c>
      <c r="P69" t="s">
        <v>992</v>
      </c>
      <c r="Q69" t="s">
        <v>1055</v>
      </c>
      <c r="R69" s="2">
        <v>41968</v>
      </c>
      <c r="S69" t="s">
        <v>1080</v>
      </c>
      <c r="U69">
        <f>IF(OR(T69="",S69=""),"",ROUND((T69-S69)/7,0))</f>
        <v>0</v>
      </c>
      <c r="V69" s="2">
        <v>41968</v>
      </c>
      <c r="W69" t="s">
        <v>1142</v>
      </c>
      <c r="X69" t="s">
        <v>1143</v>
      </c>
      <c r="Y69" t="s">
        <v>1145</v>
      </c>
      <c r="Z69" s="2">
        <v>42796</v>
      </c>
      <c r="AA69" t="s">
        <v>1147</v>
      </c>
      <c r="AE69">
        <v>2</v>
      </c>
      <c r="AF69" s="2">
        <v>43130</v>
      </c>
      <c r="AG69" t="s">
        <v>1169</v>
      </c>
      <c r="AH69" t="s">
        <v>273</v>
      </c>
      <c r="AI69">
        <v>4</v>
      </c>
    </row>
    <row r="70" spans="1:35">
      <c r="A70" t="s">
        <v>103</v>
      </c>
      <c r="B70" t="s">
        <v>271</v>
      </c>
      <c r="C70" t="s">
        <v>297</v>
      </c>
      <c r="D70" t="s">
        <v>325</v>
      </c>
      <c r="E70" t="s">
        <v>367</v>
      </c>
      <c r="F70" t="s">
        <v>432</v>
      </c>
      <c r="G70">
        <f>IF(F70="Hide","Hide",IF(OR(AND(S70&lt;&gt;"--",S70&gt;TODAY()),AND(T70&lt;&gt;"--",T70&gt;TODAY())),"First Site Not Activated",IF(AA70="No","No Approved Plan",IF(AA70="Yes","Approved Plan","N/A"))))</f>
        <v>0</v>
      </c>
      <c r="H70" t="s">
        <v>625</v>
      </c>
      <c r="I70" t="s">
        <v>718</v>
      </c>
      <c r="J70">
        <v>7388</v>
      </c>
      <c r="K70" t="s">
        <v>869</v>
      </c>
      <c r="L70" t="s">
        <v>367</v>
      </c>
      <c r="M70" t="s">
        <v>954</v>
      </c>
      <c r="N70" t="s">
        <v>959</v>
      </c>
      <c r="O70" t="s">
        <v>961</v>
      </c>
      <c r="P70" t="s">
        <v>972</v>
      </c>
      <c r="Q70" t="s">
        <v>1056</v>
      </c>
      <c r="R70" s="2">
        <v>42347</v>
      </c>
      <c r="S70" t="s">
        <v>1073</v>
      </c>
      <c r="T70" t="s">
        <v>1128</v>
      </c>
      <c r="U70">
        <f>IF(OR(T70="",S70=""),"",ROUND((T70-S70)/7,0))</f>
        <v>0</v>
      </c>
      <c r="V70" s="2">
        <v>42368</v>
      </c>
      <c r="W70" t="s">
        <v>1142</v>
      </c>
      <c r="X70" t="s">
        <v>1143</v>
      </c>
      <c r="Y70" t="s">
        <v>1145</v>
      </c>
      <c r="Z70" s="2">
        <v>42958</v>
      </c>
      <c r="AA70" t="s">
        <v>1147</v>
      </c>
      <c r="AE70">
        <v>10</v>
      </c>
      <c r="AF70" s="2">
        <v>43139</v>
      </c>
      <c r="AG70" t="s">
        <v>1170</v>
      </c>
      <c r="AH70" t="s">
        <v>274</v>
      </c>
      <c r="AI70">
        <v>9</v>
      </c>
    </row>
    <row r="71" spans="1:35">
      <c r="A71" t="s">
        <v>104</v>
      </c>
      <c r="B71" t="s">
        <v>274</v>
      </c>
      <c r="C71" t="s">
        <v>325</v>
      </c>
      <c r="D71" t="s">
        <v>325</v>
      </c>
      <c r="E71" t="s">
        <v>367</v>
      </c>
      <c r="F71" t="s">
        <v>433</v>
      </c>
      <c r="G71">
        <f>IF(F71="Hide","Hide",IF(OR(AND(S71&lt;&gt;"--",S71&gt;TODAY()),AND(T71&lt;&gt;"--",T71&gt;TODAY())),"First Site Not Activated",IF(AA71="No","No Approved Plan",IF(AA71="Yes","Approved Plan","N/A"))))</f>
        <v>0</v>
      </c>
      <c r="H71" t="s">
        <v>626</v>
      </c>
      <c r="I71" t="s">
        <v>719</v>
      </c>
      <c r="J71">
        <v>30006</v>
      </c>
      <c r="K71" t="s">
        <v>843</v>
      </c>
      <c r="L71" t="s">
        <v>367</v>
      </c>
      <c r="M71" t="s">
        <v>954</v>
      </c>
      <c r="N71" t="s">
        <v>959</v>
      </c>
      <c r="O71" t="s">
        <v>961</v>
      </c>
      <c r="P71" t="s">
        <v>993</v>
      </c>
      <c r="Q71" t="s">
        <v>1057</v>
      </c>
      <c r="R71" s="2">
        <v>42192</v>
      </c>
      <c r="S71" t="s">
        <v>1080</v>
      </c>
      <c r="T71" t="s">
        <v>1129</v>
      </c>
      <c r="U71">
        <f>IF(OR(T71="",S71=""),"",ROUND((T71-S71)/7,0))</f>
        <v>0</v>
      </c>
      <c r="V71" s="2">
        <v>42282</v>
      </c>
      <c r="W71" t="s">
        <v>1142</v>
      </c>
      <c r="X71" t="s">
        <v>1143</v>
      </c>
      <c r="Y71" t="s">
        <v>1145</v>
      </c>
      <c r="Z71" s="2">
        <v>42793</v>
      </c>
      <c r="AA71" s="2">
        <v>43004</v>
      </c>
      <c r="AC71" t="s">
        <v>1152</v>
      </c>
      <c r="AE71">
        <v>1</v>
      </c>
      <c r="AF71" s="2">
        <v>43159</v>
      </c>
      <c r="AG71" t="s">
        <v>1171</v>
      </c>
      <c r="AH71" t="s">
        <v>274</v>
      </c>
      <c r="AI71">
        <v>1</v>
      </c>
    </row>
    <row r="72" spans="1:35">
      <c r="A72" t="s">
        <v>105</v>
      </c>
      <c r="B72" t="s">
        <v>274</v>
      </c>
      <c r="C72" t="s">
        <v>326</v>
      </c>
      <c r="D72" t="s">
        <v>360</v>
      </c>
      <c r="F72" t="s">
        <v>434</v>
      </c>
      <c r="G72">
        <f>IF(F72="Hide","Hide",IF(OR(AND(S72&lt;&gt;"--",S72&gt;TODAY()),AND(T72&lt;&gt;"--",T72&gt;TODAY())),"First Site Not Activated",IF(AA72="No","No Approved Plan",IF(AA72="Yes","Approved Plan","N/A"))))</f>
        <v>0</v>
      </c>
      <c r="H72" t="s">
        <v>627</v>
      </c>
      <c r="I72" t="s">
        <v>720</v>
      </c>
      <c r="J72">
        <v>7722</v>
      </c>
      <c r="K72" t="s">
        <v>870</v>
      </c>
      <c r="L72" t="s">
        <v>367</v>
      </c>
      <c r="M72" t="s">
        <v>954</v>
      </c>
      <c r="N72" t="s">
        <v>958</v>
      </c>
      <c r="O72" t="s">
        <v>961</v>
      </c>
      <c r="P72" t="s">
        <v>994</v>
      </c>
      <c r="Q72" t="s">
        <v>1058</v>
      </c>
      <c r="R72" s="2">
        <v>42115</v>
      </c>
      <c r="S72" t="s">
        <v>1097</v>
      </c>
      <c r="T72" t="s">
        <v>1130</v>
      </c>
      <c r="U72">
        <f>IF(OR(T72="",S72=""),"",ROUND((T72-S72)/7,0))</f>
        <v>0</v>
      </c>
      <c r="V72" s="2">
        <v>42144</v>
      </c>
      <c r="W72" t="s">
        <v>1142</v>
      </c>
      <c r="X72" t="s">
        <v>1143</v>
      </c>
      <c r="Y72" t="s">
        <v>1145</v>
      </c>
      <c r="Z72" s="2">
        <v>42573</v>
      </c>
      <c r="AA72" s="2">
        <v>42717</v>
      </c>
      <c r="AC72" t="s">
        <v>1151</v>
      </c>
    </row>
    <row r="73" spans="1:35">
      <c r="A73" t="s">
        <v>106</v>
      </c>
      <c r="B73" t="s">
        <v>274</v>
      </c>
      <c r="C73" t="s">
        <v>327</v>
      </c>
      <c r="D73" t="s">
        <v>325</v>
      </c>
      <c r="E73" t="s">
        <v>367</v>
      </c>
      <c r="F73" t="s">
        <v>435</v>
      </c>
      <c r="G73">
        <f>IF(F73="Hide","Hide",IF(OR(AND(S73&lt;&gt;"--",S73&gt;TODAY()),AND(T73&lt;&gt;"--",T73&gt;TODAY())),"First Site Not Activated",IF(AA73="No","No Approved Plan",IF(AA73="Yes","Approved Plan","N/A"))))</f>
        <v>0</v>
      </c>
      <c r="H73" t="s">
        <v>626</v>
      </c>
      <c r="I73" t="s">
        <v>721</v>
      </c>
      <c r="J73">
        <v>30060</v>
      </c>
      <c r="K73" t="s">
        <v>871</v>
      </c>
      <c r="L73" t="s">
        <v>367</v>
      </c>
      <c r="M73" t="s">
        <v>954</v>
      </c>
      <c r="N73" t="s">
        <v>959</v>
      </c>
      <c r="O73" t="s">
        <v>961</v>
      </c>
      <c r="P73" t="s">
        <v>995</v>
      </c>
      <c r="Q73" t="s">
        <v>1059</v>
      </c>
      <c r="R73" s="2">
        <v>42516</v>
      </c>
      <c r="S73" t="s">
        <v>1093</v>
      </c>
      <c r="T73" t="s">
        <v>1131</v>
      </c>
      <c r="U73">
        <f>IF(OR(T73="",S73=""),"",ROUND((T73-S73)/7,0))</f>
        <v>0</v>
      </c>
      <c r="V73" s="2">
        <v>42548</v>
      </c>
      <c r="W73" t="s">
        <v>1142</v>
      </c>
      <c r="X73" t="s">
        <v>1143</v>
      </c>
      <c r="Y73" t="s">
        <v>1145</v>
      </c>
      <c r="Z73" s="2">
        <v>42776</v>
      </c>
      <c r="AA73" s="2">
        <v>43026</v>
      </c>
      <c r="AC73" t="s">
        <v>1152</v>
      </c>
      <c r="AE73">
        <v>4</v>
      </c>
      <c r="AF73" s="2">
        <v>43111</v>
      </c>
      <c r="AG73" t="s">
        <v>995</v>
      </c>
      <c r="AH73" t="s">
        <v>274</v>
      </c>
      <c r="AI73">
        <v>9.5</v>
      </c>
    </row>
    <row r="74" spans="1:35">
      <c r="A74" t="s">
        <v>107</v>
      </c>
      <c r="B74" t="s">
        <v>273</v>
      </c>
      <c r="C74" t="s">
        <v>326</v>
      </c>
      <c r="D74" t="s">
        <v>336</v>
      </c>
      <c r="F74" t="s">
        <v>436</v>
      </c>
      <c r="G74">
        <f>IF(F74="Hide","Hide",IF(OR(AND(S74&lt;&gt;"--",S74&gt;TODAY()),AND(T74&lt;&gt;"--",T74&gt;TODAY())),"First Site Not Activated",IF(AA74="No","No Approved Plan",IF(AA74="Yes","Approved Plan","N/A"))))</f>
        <v>0</v>
      </c>
      <c r="H74" t="s">
        <v>603</v>
      </c>
      <c r="I74" t="s">
        <v>722</v>
      </c>
      <c r="J74">
        <v>30097</v>
      </c>
      <c r="K74" t="s">
        <v>872</v>
      </c>
      <c r="L74" t="s">
        <v>367</v>
      </c>
      <c r="M74" t="s">
        <v>954</v>
      </c>
      <c r="N74" t="s">
        <v>959</v>
      </c>
      <c r="O74" t="s">
        <v>962</v>
      </c>
      <c r="P74" t="s">
        <v>965</v>
      </c>
      <c r="Q74" t="s">
        <v>1060</v>
      </c>
      <c r="R74" s="2">
        <v>42605</v>
      </c>
      <c r="S74" t="s">
        <v>1098</v>
      </c>
      <c r="U74">
        <f>IF(OR(T74="",S74=""),"",ROUND((T74-S74)/7,0))</f>
        <v>0</v>
      </c>
      <c r="V74" s="2">
        <v>42639</v>
      </c>
      <c r="W74" t="s">
        <v>1142</v>
      </c>
      <c r="X74" t="s">
        <v>1143</v>
      </c>
      <c r="Y74" t="s">
        <v>1145</v>
      </c>
      <c r="Z74" s="2">
        <v>42797</v>
      </c>
      <c r="AA74" s="2">
        <v>42838</v>
      </c>
      <c r="AC74" t="s">
        <v>1152</v>
      </c>
    </row>
    <row r="75" spans="1:35">
      <c r="A75" t="s">
        <v>108</v>
      </c>
      <c r="B75" t="s">
        <v>274</v>
      </c>
      <c r="C75" t="s">
        <v>328</v>
      </c>
      <c r="D75" t="s">
        <v>325</v>
      </c>
      <c r="E75" t="s">
        <v>367</v>
      </c>
      <c r="F75" t="s">
        <v>437</v>
      </c>
      <c r="G75">
        <f>IF(F75="Hide","Hide",IF(OR(AND(S75&lt;&gt;"--",S75&gt;TODAY()),AND(T75&lt;&gt;"--",T75&gt;TODAY())),"First Site Not Activated",IF(AA75="No","No Approved Plan",IF(AA75="Yes","Approved Plan","N/A"))))</f>
        <v>0</v>
      </c>
      <c r="H75" t="s">
        <v>628</v>
      </c>
      <c r="I75" t="s">
        <v>723</v>
      </c>
      <c r="J75">
        <v>30114</v>
      </c>
      <c r="K75" t="s">
        <v>843</v>
      </c>
      <c r="L75" t="s">
        <v>367</v>
      </c>
      <c r="M75" t="s">
        <v>954</v>
      </c>
      <c r="N75" t="s">
        <v>958</v>
      </c>
      <c r="O75" t="s">
        <v>961</v>
      </c>
      <c r="P75" t="s">
        <v>996</v>
      </c>
      <c r="Q75" t="s">
        <v>1034</v>
      </c>
      <c r="R75" s="2">
        <v>42718</v>
      </c>
      <c r="S75" t="s">
        <v>1099</v>
      </c>
      <c r="T75" t="s">
        <v>1132</v>
      </c>
      <c r="U75">
        <f>IF(OR(T75="",S75=""),"",ROUND((T75-S75)/7,0))</f>
        <v>0</v>
      </c>
      <c r="V75" s="2">
        <v>42738</v>
      </c>
      <c r="W75" t="s">
        <v>1142</v>
      </c>
      <c r="X75" t="s">
        <v>1143</v>
      </c>
      <c r="Y75" t="s">
        <v>1145</v>
      </c>
      <c r="Z75" s="2">
        <v>42787</v>
      </c>
      <c r="AA75" s="2">
        <v>43027</v>
      </c>
      <c r="AC75" t="s">
        <v>1149</v>
      </c>
    </row>
    <row r="76" spans="1:35">
      <c r="A76" t="s">
        <v>109</v>
      </c>
      <c r="B76" t="s">
        <v>273</v>
      </c>
      <c r="C76" t="s">
        <v>329</v>
      </c>
      <c r="D76" t="s">
        <v>325</v>
      </c>
      <c r="E76" t="s">
        <v>367</v>
      </c>
      <c r="F76" t="s">
        <v>438</v>
      </c>
      <c r="G76">
        <f>IF(F76="Hide","Hide",IF(OR(AND(S76&lt;&gt;"--",S76&gt;TODAY()),AND(T76&lt;&gt;"--",T76&gt;TODAY())),"First Site Not Activated",IF(AA76="No","No Approved Plan",IF(AA76="Yes","Approved Plan","N/A"))))</f>
        <v>0</v>
      </c>
      <c r="H76" t="s">
        <v>603</v>
      </c>
      <c r="I76" t="s">
        <v>724</v>
      </c>
      <c r="J76">
        <v>30083</v>
      </c>
      <c r="K76" t="s">
        <v>873</v>
      </c>
      <c r="L76" t="s">
        <v>950</v>
      </c>
      <c r="M76" t="s">
        <v>956</v>
      </c>
      <c r="N76" t="s">
        <v>959</v>
      </c>
      <c r="O76" t="s">
        <v>961</v>
      </c>
      <c r="P76" t="s">
        <v>997</v>
      </c>
      <c r="Q76" t="s">
        <v>1061</v>
      </c>
      <c r="R76" s="2">
        <v>43221</v>
      </c>
      <c r="T76" t="s">
        <v>1133</v>
      </c>
      <c r="U76">
        <f>IF(OR(T76="",S76=""),"",ROUND((T76-S76)/7,0))</f>
        <v>0</v>
      </c>
      <c r="V76" t="s">
        <v>1141</v>
      </c>
      <c r="W76" t="s">
        <v>1142</v>
      </c>
      <c r="X76" t="s">
        <v>1144</v>
      </c>
      <c r="Y76" t="s">
        <v>1145</v>
      </c>
      <c r="Z76" s="2">
        <v>43206</v>
      </c>
      <c r="AA76" t="s">
        <v>1147</v>
      </c>
      <c r="AE76">
        <v>5</v>
      </c>
      <c r="AF76" s="2">
        <v>43139</v>
      </c>
      <c r="AG76" t="s">
        <v>1172</v>
      </c>
      <c r="AH76" t="s">
        <v>273</v>
      </c>
      <c r="AI76">
        <v>10</v>
      </c>
    </row>
    <row r="77" spans="1:35">
      <c r="A77" t="s">
        <v>110</v>
      </c>
      <c r="B77" t="s">
        <v>273</v>
      </c>
      <c r="C77" t="s">
        <v>330</v>
      </c>
      <c r="D77" t="s">
        <v>361</v>
      </c>
      <c r="E77" t="s">
        <v>367</v>
      </c>
      <c r="F77" t="s">
        <v>439</v>
      </c>
      <c r="G77">
        <f>IF(F77="Hide","Hide",IF(OR(AND(S77&lt;&gt;"--",S77&gt;TODAY()),AND(T77&lt;&gt;"--",T77&gt;TODAY())),"First Site Not Activated",IF(AA77="No","No Approved Plan",IF(AA77="Yes","Approved Plan","N/A"))))</f>
        <v>0</v>
      </c>
      <c r="H77" t="s">
        <v>629</v>
      </c>
      <c r="I77" t="s">
        <v>725</v>
      </c>
      <c r="J77">
        <v>30126</v>
      </c>
      <c r="K77" t="s">
        <v>874</v>
      </c>
      <c r="L77" t="s">
        <v>367</v>
      </c>
      <c r="M77" t="s">
        <v>954</v>
      </c>
      <c r="N77" t="s">
        <v>959</v>
      </c>
      <c r="O77" t="s">
        <v>961</v>
      </c>
      <c r="P77" t="s">
        <v>998</v>
      </c>
      <c r="Q77" t="s">
        <v>1062</v>
      </c>
      <c r="R77" s="2">
        <v>42913</v>
      </c>
      <c r="S77" t="s">
        <v>1100</v>
      </c>
      <c r="T77" t="s">
        <v>1080</v>
      </c>
      <c r="U77">
        <f>IF(OR(T77="",S77=""),"",ROUND((T77-S77)/7,0))</f>
        <v>0</v>
      </c>
      <c r="V77" s="2">
        <v>42941</v>
      </c>
      <c r="W77" t="s">
        <v>1142</v>
      </c>
      <c r="X77" t="s">
        <v>1143</v>
      </c>
      <c r="Y77" t="s">
        <v>1145</v>
      </c>
      <c r="Z77" s="2">
        <v>42893</v>
      </c>
      <c r="AA77" s="2">
        <v>42894</v>
      </c>
      <c r="AC77" t="s">
        <v>1150</v>
      </c>
      <c r="AE77">
        <v>2</v>
      </c>
      <c r="AF77" s="2">
        <v>43125</v>
      </c>
      <c r="AG77" t="s">
        <v>1173</v>
      </c>
      <c r="AH77" t="s">
        <v>273</v>
      </c>
      <c r="AI77">
        <v>3</v>
      </c>
    </row>
    <row r="78" spans="1:35">
      <c r="A78" t="s">
        <v>111</v>
      </c>
      <c r="B78" t="s">
        <v>274</v>
      </c>
      <c r="C78" t="s">
        <v>331</v>
      </c>
      <c r="D78" t="s">
        <v>362</v>
      </c>
      <c r="F78" t="s">
        <v>440</v>
      </c>
      <c r="G78">
        <f>IF(F78="Hide","Hide",IF(OR(AND(S78&lt;&gt;"--",S78&gt;TODAY()),AND(T78&lt;&gt;"--",T78&gt;TODAY())),"First Site Not Activated",IF(AA78="No","No Approved Plan",IF(AA78="Yes","Approved Plan","N/A"))))</f>
        <v>0</v>
      </c>
      <c r="H78" t="s">
        <v>630</v>
      </c>
      <c r="I78" t="s">
        <v>726</v>
      </c>
      <c r="J78">
        <v>30147</v>
      </c>
      <c r="K78" t="s">
        <v>875</v>
      </c>
      <c r="L78" t="s">
        <v>949</v>
      </c>
      <c r="M78" t="s">
        <v>956</v>
      </c>
      <c r="N78" t="s">
        <v>959</v>
      </c>
      <c r="O78" t="s">
        <v>962</v>
      </c>
      <c r="P78" t="s">
        <v>999</v>
      </c>
      <c r="R78" s="2">
        <v>42996</v>
      </c>
      <c r="U78">
        <f>IF(OR(T78="",S78=""),"",ROUND((T78-S78)/7,0))</f>
        <v>0</v>
      </c>
      <c r="V78" t="s">
        <v>1141</v>
      </c>
      <c r="W78" t="s">
        <v>1142</v>
      </c>
      <c r="X78" t="s">
        <v>1144</v>
      </c>
      <c r="Y78" t="s">
        <v>1146</v>
      </c>
      <c r="AA78" s="2">
        <v>42912</v>
      </c>
      <c r="AC78" t="s">
        <v>1150</v>
      </c>
    </row>
    <row r="79" spans="1:35">
      <c r="A79" t="s">
        <v>112</v>
      </c>
      <c r="B79" t="s">
        <v>274</v>
      </c>
      <c r="C79" t="s">
        <v>332</v>
      </c>
      <c r="D79" t="s">
        <v>363</v>
      </c>
      <c r="E79" t="s">
        <v>368</v>
      </c>
      <c r="F79" t="s">
        <v>441</v>
      </c>
      <c r="G79">
        <f>IF(F79="Hide","Hide",IF(OR(AND(S79&lt;&gt;"--",S79&gt;TODAY()),AND(T79&lt;&gt;"--",T79&gt;TODAY())),"First Site Not Activated",IF(AA79="No","No Approved Plan",IF(AA79="Yes","Approved Plan","N/A"))))</f>
        <v>0</v>
      </c>
      <c r="H79" t="s">
        <v>631</v>
      </c>
      <c r="I79" t="s">
        <v>441</v>
      </c>
      <c r="J79">
        <v>7802</v>
      </c>
      <c r="K79" t="s">
        <v>876</v>
      </c>
      <c r="L79" t="s">
        <v>949</v>
      </c>
      <c r="M79" t="s">
        <v>955</v>
      </c>
      <c r="N79" t="s">
        <v>958</v>
      </c>
      <c r="O79" t="s">
        <v>961</v>
      </c>
      <c r="P79" t="s">
        <v>965</v>
      </c>
      <c r="R79" s="2">
        <v>43420</v>
      </c>
      <c r="U79">
        <f>IF(OR(T79="",S79=""),"",ROUND((T79-S79)/7,0))</f>
        <v>0</v>
      </c>
      <c r="V79" t="s">
        <v>1141</v>
      </c>
      <c r="W79" t="s">
        <v>1142</v>
      </c>
      <c r="X79" t="s">
        <v>1144</v>
      </c>
      <c r="Y79" t="s">
        <v>1146</v>
      </c>
      <c r="AA79" t="s">
        <v>1148</v>
      </c>
    </row>
    <row r="80" spans="1:35">
      <c r="A80" t="s">
        <v>113</v>
      </c>
      <c r="B80" t="s">
        <v>273</v>
      </c>
      <c r="C80" t="s">
        <v>333</v>
      </c>
      <c r="D80" t="s">
        <v>325</v>
      </c>
      <c r="E80" t="s">
        <v>368</v>
      </c>
      <c r="F80" t="s">
        <v>442</v>
      </c>
      <c r="G80">
        <f>IF(F80="Hide","Hide",IF(OR(AND(S80&lt;&gt;"--",S80&gt;TODAY()),AND(T80&lt;&gt;"--",T80&gt;TODAY())),"First Site Not Activated",IF(AA80="No","No Approved Plan",IF(AA80="Yes","Approved Plan","N/A"))))</f>
        <v>0</v>
      </c>
      <c r="H80" t="s">
        <v>611</v>
      </c>
      <c r="I80" t="s">
        <v>442</v>
      </c>
      <c r="J80">
        <v>30041</v>
      </c>
      <c r="K80" t="s">
        <v>877</v>
      </c>
      <c r="L80" t="s">
        <v>949</v>
      </c>
      <c r="M80" t="s">
        <v>955</v>
      </c>
      <c r="N80" t="s">
        <v>959</v>
      </c>
      <c r="O80" t="s">
        <v>962</v>
      </c>
      <c r="P80" t="s">
        <v>965</v>
      </c>
      <c r="Q80" t="s">
        <v>1063</v>
      </c>
      <c r="R80" s="2">
        <v>43272</v>
      </c>
      <c r="T80" t="s">
        <v>1134</v>
      </c>
      <c r="U80">
        <f>IF(OR(T80="",S80=""),"",ROUND((T80-S80)/7,0))</f>
        <v>0</v>
      </c>
      <c r="V80" t="s">
        <v>1141</v>
      </c>
      <c r="W80" t="s">
        <v>1142</v>
      </c>
      <c r="X80" t="s">
        <v>1144</v>
      </c>
      <c r="Y80" t="s">
        <v>1146</v>
      </c>
      <c r="AA80" t="s">
        <v>1148</v>
      </c>
      <c r="AE80">
        <v>2</v>
      </c>
      <c r="AF80" s="2">
        <v>43231</v>
      </c>
      <c r="AG80" t="s">
        <v>1174</v>
      </c>
      <c r="AH80" t="s">
        <v>273</v>
      </c>
    </row>
    <row r="81" spans="1:35">
      <c r="A81" t="s">
        <v>114</v>
      </c>
      <c r="B81" t="s">
        <v>274</v>
      </c>
      <c r="C81" t="s">
        <v>309</v>
      </c>
      <c r="D81" t="s">
        <v>364</v>
      </c>
      <c r="E81" t="s">
        <v>367</v>
      </c>
      <c r="F81" t="s">
        <v>443</v>
      </c>
      <c r="G81">
        <f>IF(F81="Hide","Hide",IF(OR(AND(S81&lt;&gt;"--",S81&gt;TODAY()),AND(T81&lt;&gt;"--",T81&gt;TODAY())),"First Site Not Activated",IF(AA81="No","No Approved Plan",IF(AA81="Yes","Approved Plan","N/A"))))</f>
        <v>0</v>
      </c>
      <c r="H81" t="s">
        <v>632</v>
      </c>
      <c r="I81" t="s">
        <v>727</v>
      </c>
      <c r="J81">
        <v>30171</v>
      </c>
      <c r="K81" t="s">
        <v>843</v>
      </c>
      <c r="L81" t="s">
        <v>367</v>
      </c>
      <c r="M81" t="s">
        <v>955</v>
      </c>
      <c r="N81" t="s">
        <v>959</v>
      </c>
      <c r="O81" t="s">
        <v>961</v>
      </c>
      <c r="P81" t="s">
        <v>1000</v>
      </c>
      <c r="Q81" t="s">
        <v>1064</v>
      </c>
      <c r="R81" s="2">
        <v>43162</v>
      </c>
      <c r="S81" t="s">
        <v>1101</v>
      </c>
      <c r="T81" t="s">
        <v>1135</v>
      </c>
      <c r="U81">
        <f>IF(OR(T81="",S81=""),"",ROUND((T81-S81)/7,0))</f>
        <v>0</v>
      </c>
      <c r="V81" t="s">
        <v>1141</v>
      </c>
      <c r="W81" t="s">
        <v>1142</v>
      </c>
      <c r="X81" t="s">
        <v>1144</v>
      </c>
      <c r="Y81" t="s">
        <v>1145</v>
      </c>
      <c r="Z81" s="2">
        <v>43020</v>
      </c>
      <c r="AA81" t="s">
        <v>1147</v>
      </c>
      <c r="AE81">
        <v>0</v>
      </c>
      <c r="AF81" s="2">
        <v>43188</v>
      </c>
      <c r="AG81" t="s">
        <v>1175</v>
      </c>
      <c r="AH81" t="s">
        <v>274</v>
      </c>
      <c r="AI81">
        <v>0.5</v>
      </c>
    </row>
    <row r="82" spans="1:35">
      <c r="A82" t="s">
        <v>115</v>
      </c>
      <c r="B82" t="s">
        <v>273</v>
      </c>
      <c r="C82" t="s">
        <v>325</v>
      </c>
      <c r="D82" t="s">
        <v>325</v>
      </c>
      <c r="E82" t="s">
        <v>367</v>
      </c>
      <c r="F82" t="s">
        <v>444</v>
      </c>
      <c r="G82">
        <f>IF(F82="Hide","Hide",IF(OR(AND(S82&lt;&gt;"--",S82&gt;TODAY()),AND(T82&lt;&gt;"--",T82&gt;TODAY())),"First Site Not Activated",IF(AA82="No","No Approved Plan",IF(AA82="Yes","Approved Plan","N/A"))))</f>
        <v>0</v>
      </c>
      <c r="H82" t="s">
        <v>603</v>
      </c>
      <c r="I82" t="s">
        <v>728</v>
      </c>
      <c r="J82">
        <v>3514</v>
      </c>
      <c r="K82" t="s">
        <v>878</v>
      </c>
      <c r="L82" t="s">
        <v>953</v>
      </c>
      <c r="M82" t="s">
        <v>955</v>
      </c>
      <c r="N82" t="s">
        <v>959</v>
      </c>
      <c r="O82" t="s">
        <v>961</v>
      </c>
      <c r="P82" t="s">
        <v>1001</v>
      </c>
      <c r="Q82" t="s">
        <v>1065</v>
      </c>
      <c r="R82" s="2">
        <v>43251</v>
      </c>
      <c r="T82" t="s">
        <v>1103</v>
      </c>
      <c r="U82">
        <f>IF(OR(T82="",S82=""),"",ROUND((T82-S82)/7,0))</f>
        <v>0</v>
      </c>
      <c r="V82" t="s">
        <v>1141</v>
      </c>
      <c r="W82" t="s">
        <v>1142</v>
      </c>
      <c r="X82" t="s">
        <v>1144</v>
      </c>
      <c r="Y82" t="s">
        <v>1146</v>
      </c>
      <c r="AA82" s="2">
        <v>43181</v>
      </c>
      <c r="AC82" t="s">
        <v>1150</v>
      </c>
      <c r="AE82">
        <v>27</v>
      </c>
      <c r="AF82" s="2">
        <v>43118</v>
      </c>
      <c r="AG82" t="s">
        <v>1176</v>
      </c>
      <c r="AH82" t="s">
        <v>1190</v>
      </c>
      <c r="AI82">
        <v>18.5</v>
      </c>
    </row>
    <row r="83" spans="1:35">
      <c r="A83" t="s">
        <v>116</v>
      </c>
      <c r="B83" t="s">
        <v>271</v>
      </c>
      <c r="C83" t="s">
        <v>284</v>
      </c>
      <c r="D83" t="s">
        <v>336</v>
      </c>
      <c r="F83" t="s">
        <v>445</v>
      </c>
      <c r="G83">
        <f>IF(F83="Hide","Hide",IF(OR(AND(S83&lt;&gt;"--",S83&gt;TODAY()),AND(T83&lt;&gt;"--",T83&gt;TODAY())),"First Site Not Activated",IF(AA83="No","No Approved Plan",IF(AA83="Yes","Approved Plan","N/A"))))</f>
        <v>0</v>
      </c>
      <c r="H83" t="s">
        <v>602</v>
      </c>
      <c r="I83" t="s">
        <v>729</v>
      </c>
      <c r="J83">
        <v>3618</v>
      </c>
      <c r="K83" t="s">
        <v>879</v>
      </c>
      <c r="L83" t="s">
        <v>953</v>
      </c>
      <c r="M83" t="s">
        <v>955</v>
      </c>
      <c r="N83" t="s">
        <v>958</v>
      </c>
      <c r="O83" t="s">
        <v>961</v>
      </c>
      <c r="P83" t="s">
        <v>965</v>
      </c>
      <c r="U83">
        <f>IF(OR(T83="",S83=""),"",ROUND((T83-S83)/7,0))</f>
        <v>0</v>
      </c>
      <c r="V83" t="s">
        <v>1141</v>
      </c>
      <c r="W83" t="s">
        <v>1142</v>
      </c>
      <c r="X83" t="s">
        <v>1144</v>
      </c>
      <c r="Y83" t="s">
        <v>1146</v>
      </c>
      <c r="AA83" t="s">
        <v>1148</v>
      </c>
    </row>
    <row r="84" spans="1:35">
      <c r="A84" t="s">
        <v>117</v>
      </c>
      <c r="C84" t="s">
        <v>334</v>
      </c>
      <c r="D84" t="s">
        <v>336</v>
      </c>
      <c r="F84" t="s">
        <v>446</v>
      </c>
      <c r="G84">
        <f>IF(F84="Hide","Hide",IF(OR(AND(S84&lt;&gt;"--",S84&gt;TODAY()),AND(T84&lt;&gt;"--",T84&gt;TODAY())),"First Site Not Activated",IF(AA84="No","No Approved Plan",IF(AA84="Yes","Approved Plan","N/A"))))</f>
        <v>0</v>
      </c>
      <c r="H84" t="s">
        <v>616</v>
      </c>
      <c r="I84" t="s">
        <v>446</v>
      </c>
      <c r="J84">
        <v>30012</v>
      </c>
      <c r="K84" t="s">
        <v>843</v>
      </c>
      <c r="L84" t="s">
        <v>949</v>
      </c>
      <c r="M84" t="s">
        <v>955</v>
      </c>
      <c r="N84" t="s">
        <v>959</v>
      </c>
      <c r="O84" t="s">
        <v>961</v>
      </c>
      <c r="P84" t="s">
        <v>965</v>
      </c>
      <c r="R84" s="2">
        <v>41845.06844907408</v>
      </c>
      <c r="U84">
        <f>IF(OR(T84="",S84=""),"",ROUND((T84-S84)/7,0))</f>
        <v>0</v>
      </c>
      <c r="V84" t="s">
        <v>1141</v>
      </c>
      <c r="W84" t="s">
        <v>1142</v>
      </c>
      <c r="X84" t="s">
        <v>1144</v>
      </c>
      <c r="Y84" t="s">
        <v>1146</v>
      </c>
      <c r="AA84" t="s">
        <v>1148</v>
      </c>
    </row>
    <row r="85" spans="1:35">
      <c r="A85" t="s">
        <v>118</v>
      </c>
      <c r="C85" t="s">
        <v>287</v>
      </c>
      <c r="D85" t="s">
        <v>336</v>
      </c>
      <c r="F85" t="s">
        <v>447</v>
      </c>
      <c r="G85">
        <f>IF(F85="Hide","Hide",IF(OR(AND(S85&lt;&gt;"--",S85&gt;TODAY()),AND(T85&lt;&gt;"--",T85&gt;TODAY())),"First Site Not Activated",IF(AA85="No","No Approved Plan",IF(AA85="Yes","Approved Plan","N/A"))))</f>
        <v>0</v>
      </c>
      <c r="H85" t="s">
        <v>616</v>
      </c>
      <c r="I85" t="s">
        <v>447</v>
      </c>
      <c r="J85">
        <v>30078</v>
      </c>
      <c r="K85" t="s">
        <v>843</v>
      </c>
      <c r="L85" t="s">
        <v>949</v>
      </c>
      <c r="M85" t="s">
        <v>955</v>
      </c>
      <c r="N85" t="s">
        <v>959</v>
      </c>
      <c r="O85" t="s">
        <v>961</v>
      </c>
      <c r="P85" t="s">
        <v>965</v>
      </c>
      <c r="R85" s="2">
        <v>42311.95612268519</v>
      </c>
      <c r="U85">
        <f>IF(OR(T85="",S85=""),"",ROUND((T85-S85)/7,0))</f>
        <v>0</v>
      </c>
      <c r="V85" t="s">
        <v>1141</v>
      </c>
      <c r="W85" t="s">
        <v>1142</v>
      </c>
      <c r="X85" t="s">
        <v>1144</v>
      </c>
      <c r="Y85" t="s">
        <v>1146</v>
      </c>
      <c r="AA85" t="s">
        <v>1148</v>
      </c>
    </row>
    <row r="86" spans="1:35">
      <c r="A86" t="s">
        <v>119</v>
      </c>
      <c r="C86" t="s">
        <v>287</v>
      </c>
      <c r="D86" t="s">
        <v>336</v>
      </c>
      <c r="F86" t="s">
        <v>448</v>
      </c>
      <c r="G86">
        <f>IF(F86="Hide","Hide",IF(OR(AND(S86&lt;&gt;"--",S86&gt;TODAY()),AND(T86&lt;&gt;"--",T86&gt;TODAY())),"First Site Not Activated",IF(AA86="No","No Approved Plan",IF(AA86="Yes","Approved Plan","N/A"))))</f>
        <v>0</v>
      </c>
      <c r="H86" t="s">
        <v>616</v>
      </c>
      <c r="I86" t="s">
        <v>448</v>
      </c>
      <c r="J86">
        <v>30079</v>
      </c>
      <c r="K86" t="s">
        <v>843</v>
      </c>
      <c r="L86" t="s">
        <v>949</v>
      </c>
      <c r="M86" t="s">
        <v>955</v>
      </c>
      <c r="N86" t="s">
        <v>959</v>
      </c>
      <c r="O86" t="s">
        <v>961</v>
      </c>
      <c r="P86" t="s">
        <v>965</v>
      </c>
      <c r="R86" s="2">
        <v>42311.95990740741</v>
      </c>
      <c r="U86">
        <f>IF(OR(T86="",S86=""),"",ROUND((T86-S86)/7,0))</f>
        <v>0</v>
      </c>
      <c r="V86" t="s">
        <v>1141</v>
      </c>
      <c r="W86" t="s">
        <v>1142</v>
      </c>
      <c r="X86" t="s">
        <v>1144</v>
      </c>
      <c r="Y86" t="s">
        <v>1146</v>
      </c>
      <c r="AA86" t="s">
        <v>1148</v>
      </c>
    </row>
    <row r="87" spans="1:35">
      <c r="A87" t="s">
        <v>120</v>
      </c>
      <c r="C87" t="s">
        <v>287</v>
      </c>
      <c r="D87" t="s">
        <v>336</v>
      </c>
      <c r="F87" t="s">
        <v>449</v>
      </c>
      <c r="G87">
        <f>IF(F87="Hide","Hide",IF(OR(AND(S87&lt;&gt;"--",S87&gt;TODAY()),AND(T87&lt;&gt;"--",T87&gt;TODAY())),"First Site Not Activated",IF(AA87="No","No Approved Plan",IF(AA87="Yes","Approved Plan","N/A"))))</f>
        <v>0</v>
      </c>
      <c r="H87" t="s">
        <v>616</v>
      </c>
      <c r="I87" t="s">
        <v>449</v>
      </c>
      <c r="J87">
        <v>30078</v>
      </c>
      <c r="K87" t="s">
        <v>843</v>
      </c>
      <c r="L87" t="s">
        <v>949</v>
      </c>
      <c r="M87" t="s">
        <v>955</v>
      </c>
      <c r="N87" t="s">
        <v>959</v>
      </c>
      <c r="O87" t="s">
        <v>961</v>
      </c>
      <c r="P87" t="s">
        <v>965</v>
      </c>
      <c r="R87" s="2">
        <v>42311.96359953703</v>
      </c>
      <c r="U87">
        <f>IF(OR(T87="",S87=""),"",ROUND((T87-S87)/7,0))</f>
        <v>0</v>
      </c>
      <c r="V87" t="s">
        <v>1141</v>
      </c>
      <c r="W87" t="s">
        <v>1142</v>
      </c>
      <c r="X87" t="s">
        <v>1144</v>
      </c>
      <c r="Y87" t="s">
        <v>1146</v>
      </c>
      <c r="AA87" t="s">
        <v>1148</v>
      </c>
    </row>
    <row r="88" spans="1:35">
      <c r="A88" t="s">
        <v>121</v>
      </c>
      <c r="C88" t="s">
        <v>287</v>
      </c>
      <c r="D88" t="s">
        <v>336</v>
      </c>
      <c r="F88" t="s">
        <v>450</v>
      </c>
      <c r="G88">
        <f>IF(F88="Hide","Hide",IF(OR(AND(S88&lt;&gt;"--",S88&gt;TODAY()),AND(T88&lt;&gt;"--",T88&gt;TODAY())),"First Site Not Activated",IF(AA88="No","No Approved Plan",IF(AA88="Yes","Approved Plan","N/A"))))</f>
        <v>0</v>
      </c>
      <c r="H88" t="s">
        <v>616</v>
      </c>
      <c r="I88" t="s">
        <v>450</v>
      </c>
      <c r="J88">
        <v>30079</v>
      </c>
      <c r="K88" t="s">
        <v>843</v>
      </c>
      <c r="L88" t="s">
        <v>949</v>
      </c>
      <c r="M88" t="s">
        <v>955</v>
      </c>
      <c r="N88" t="s">
        <v>959</v>
      </c>
      <c r="O88" t="s">
        <v>961</v>
      </c>
      <c r="P88" t="s">
        <v>965</v>
      </c>
      <c r="R88" s="2">
        <v>42311.96763888889</v>
      </c>
      <c r="U88">
        <f>IF(OR(T88="",S88=""),"",ROUND((T88-S88)/7,0))</f>
        <v>0</v>
      </c>
      <c r="V88" t="s">
        <v>1141</v>
      </c>
      <c r="W88" t="s">
        <v>1142</v>
      </c>
      <c r="X88" t="s">
        <v>1144</v>
      </c>
      <c r="Y88" t="s">
        <v>1146</v>
      </c>
      <c r="AA88" t="s">
        <v>1148</v>
      </c>
    </row>
    <row r="89" spans="1:35">
      <c r="A89" t="s">
        <v>122</v>
      </c>
      <c r="C89" t="s">
        <v>287</v>
      </c>
      <c r="D89" t="s">
        <v>336</v>
      </c>
      <c r="F89" t="s">
        <v>451</v>
      </c>
      <c r="G89">
        <f>IF(F89="Hide","Hide",IF(OR(AND(S89&lt;&gt;"--",S89&gt;TODAY()),AND(T89&lt;&gt;"--",T89&gt;TODAY())),"First Site Not Activated",IF(AA89="No","No Approved Plan",IF(AA89="Yes","Approved Plan","N/A"))))</f>
        <v>0</v>
      </c>
      <c r="H89" t="s">
        <v>616</v>
      </c>
      <c r="I89" t="s">
        <v>451</v>
      </c>
      <c r="J89">
        <v>30078</v>
      </c>
      <c r="K89" t="s">
        <v>843</v>
      </c>
      <c r="L89" t="s">
        <v>949</v>
      </c>
      <c r="M89" t="s">
        <v>955</v>
      </c>
      <c r="N89" t="s">
        <v>959</v>
      </c>
      <c r="O89" t="s">
        <v>961</v>
      </c>
      <c r="P89" t="s">
        <v>965</v>
      </c>
      <c r="R89" s="2">
        <v>42311.97232638889</v>
      </c>
      <c r="U89">
        <f>IF(OR(T89="",S89=""),"",ROUND((T89-S89)/7,0))</f>
        <v>0</v>
      </c>
      <c r="V89" t="s">
        <v>1141</v>
      </c>
      <c r="W89" t="s">
        <v>1142</v>
      </c>
      <c r="X89" t="s">
        <v>1144</v>
      </c>
      <c r="Y89" t="s">
        <v>1146</v>
      </c>
      <c r="AA89" t="s">
        <v>1148</v>
      </c>
    </row>
    <row r="90" spans="1:35">
      <c r="A90" t="s">
        <v>123</v>
      </c>
      <c r="B90" t="s">
        <v>271</v>
      </c>
      <c r="C90" t="s">
        <v>297</v>
      </c>
      <c r="D90" t="s">
        <v>365</v>
      </c>
      <c r="E90" t="s">
        <v>367</v>
      </c>
      <c r="F90" t="s">
        <v>452</v>
      </c>
      <c r="G90">
        <f>IF(F90="Hide","Hide",IF(OR(AND(S90&lt;&gt;"--",S90&gt;TODAY()),AND(T90&lt;&gt;"--",T90&gt;TODAY())),"First Site Not Activated",IF(AA90="No","No Approved Plan",IF(AA90="Yes","Approved Plan","N/A"))))</f>
        <v>0</v>
      </c>
      <c r="H90" t="s">
        <v>599</v>
      </c>
      <c r="I90" t="s">
        <v>730</v>
      </c>
      <c r="J90">
        <v>30122</v>
      </c>
      <c r="K90" t="s">
        <v>880</v>
      </c>
      <c r="L90" t="s">
        <v>367</v>
      </c>
      <c r="M90" t="s">
        <v>956</v>
      </c>
      <c r="N90" t="s">
        <v>959</v>
      </c>
      <c r="O90" t="s">
        <v>961</v>
      </c>
      <c r="P90" t="s">
        <v>1002</v>
      </c>
      <c r="Q90" t="s">
        <v>1066</v>
      </c>
      <c r="R90" s="2">
        <v>43181</v>
      </c>
      <c r="T90" t="s">
        <v>1136</v>
      </c>
      <c r="U90">
        <f>IF(OR(T90="",S90=""),"",ROUND((T90-S90)/7,0))</f>
        <v>0</v>
      </c>
      <c r="V90" t="s">
        <v>1141</v>
      </c>
      <c r="W90" t="s">
        <v>1142</v>
      </c>
      <c r="X90" t="s">
        <v>1144</v>
      </c>
      <c r="Y90" t="s">
        <v>1146</v>
      </c>
      <c r="AA90" t="s">
        <v>1148</v>
      </c>
      <c r="AE90">
        <v>5</v>
      </c>
      <c r="AF90" s="2">
        <v>43178</v>
      </c>
      <c r="AG90" t="s">
        <v>1002</v>
      </c>
      <c r="AH90" t="s">
        <v>1187</v>
      </c>
      <c r="AI90">
        <v>20.25</v>
      </c>
    </row>
    <row r="91" spans="1:35">
      <c r="A91" t="s">
        <v>124</v>
      </c>
      <c r="B91" t="s">
        <v>273</v>
      </c>
      <c r="C91" t="s">
        <v>297</v>
      </c>
      <c r="D91" t="s">
        <v>325</v>
      </c>
      <c r="E91" t="s">
        <v>367</v>
      </c>
      <c r="F91" t="s">
        <v>453</v>
      </c>
      <c r="G91">
        <f>IF(F91="Hide","Hide",IF(OR(AND(S91&lt;&gt;"--",S91&gt;TODAY()),AND(T91&lt;&gt;"--",T91&gt;TODAY())),"First Site Not Activated",IF(AA91="No","No Approved Plan",IF(AA91="Yes","Approved Plan","N/A"))))</f>
        <v>0</v>
      </c>
      <c r="H91" t="s">
        <v>633</v>
      </c>
      <c r="I91" t="s">
        <v>731</v>
      </c>
      <c r="J91">
        <v>30124</v>
      </c>
      <c r="K91" t="s">
        <v>881</v>
      </c>
      <c r="L91" t="s">
        <v>367</v>
      </c>
      <c r="M91" t="s">
        <v>954</v>
      </c>
      <c r="N91" t="s">
        <v>959</v>
      </c>
      <c r="O91" t="s">
        <v>961</v>
      </c>
      <c r="P91" t="s">
        <v>982</v>
      </c>
      <c r="Q91" t="s">
        <v>1067</v>
      </c>
      <c r="R91" s="2">
        <v>42773</v>
      </c>
      <c r="S91" t="s">
        <v>1102</v>
      </c>
      <c r="T91" t="s">
        <v>1137</v>
      </c>
      <c r="U91">
        <f>IF(OR(T91="",S91=""),"",ROUND((T91-S91)/7,0))</f>
        <v>0</v>
      </c>
      <c r="V91" s="2">
        <v>42802</v>
      </c>
      <c r="W91" t="s">
        <v>1142</v>
      </c>
      <c r="X91" t="s">
        <v>1143</v>
      </c>
      <c r="Y91" t="s">
        <v>1145</v>
      </c>
      <c r="Z91" s="2">
        <v>42783</v>
      </c>
      <c r="AA91" s="2">
        <v>42990</v>
      </c>
      <c r="AC91" t="s">
        <v>1149</v>
      </c>
    </row>
    <row r="92" spans="1:35">
      <c r="A92" t="s">
        <v>125</v>
      </c>
      <c r="B92" t="s">
        <v>274</v>
      </c>
      <c r="C92" t="s">
        <v>298</v>
      </c>
      <c r="D92" t="s">
        <v>325</v>
      </c>
      <c r="E92" t="s">
        <v>367</v>
      </c>
      <c r="F92" t="s">
        <v>454</v>
      </c>
      <c r="G92">
        <f>IF(F92="Hide","Hide",IF(OR(AND(S92&lt;&gt;"--",S92&gt;TODAY()),AND(T92&lt;&gt;"--",T92&gt;TODAY())),"First Site Not Activated",IF(AA92="No","No Approved Plan",IF(AA92="Yes","Approved Plan","N/A"))))</f>
        <v>0</v>
      </c>
      <c r="H92" t="s">
        <v>634</v>
      </c>
      <c r="I92" t="s">
        <v>732</v>
      </c>
      <c r="J92">
        <v>30091</v>
      </c>
      <c r="K92" t="s">
        <v>882</v>
      </c>
      <c r="L92" t="s">
        <v>953</v>
      </c>
      <c r="M92" t="s">
        <v>955</v>
      </c>
      <c r="N92" t="s">
        <v>959</v>
      </c>
      <c r="O92" t="s">
        <v>961</v>
      </c>
      <c r="P92" t="s">
        <v>1003</v>
      </c>
      <c r="Q92" t="s">
        <v>1068</v>
      </c>
      <c r="R92" s="2">
        <v>43165</v>
      </c>
      <c r="S92" t="s">
        <v>1103</v>
      </c>
      <c r="T92" t="s">
        <v>1138</v>
      </c>
      <c r="U92">
        <f>IF(OR(T92="",S92=""),"",ROUND((T92-S92)/7,0))</f>
        <v>0</v>
      </c>
      <c r="V92" t="s">
        <v>1141</v>
      </c>
      <c r="W92" t="s">
        <v>1142</v>
      </c>
      <c r="X92" t="s">
        <v>1144</v>
      </c>
      <c r="Y92" t="s">
        <v>1146</v>
      </c>
      <c r="AA92" s="2">
        <v>43019</v>
      </c>
      <c r="AC92" t="s">
        <v>1151</v>
      </c>
      <c r="AE92">
        <v>1</v>
      </c>
      <c r="AF92" s="2">
        <v>43158</v>
      </c>
      <c r="AG92" t="s">
        <v>1177</v>
      </c>
      <c r="AH92" t="s">
        <v>274</v>
      </c>
      <c r="AI92">
        <v>0.5</v>
      </c>
    </row>
    <row r="93" spans="1:35">
      <c r="A93" t="s">
        <v>126</v>
      </c>
      <c r="B93" t="s">
        <v>273</v>
      </c>
      <c r="C93" t="s">
        <v>335</v>
      </c>
      <c r="D93" t="s">
        <v>366</v>
      </c>
      <c r="E93" t="s">
        <v>368</v>
      </c>
      <c r="F93" t="s">
        <v>455</v>
      </c>
      <c r="G93">
        <f>IF(F93="Hide","Hide",IF(OR(AND(S93&lt;&gt;"--",S93&gt;TODAY()),AND(T93&lt;&gt;"--",T93&gt;TODAY())),"First Site Not Activated",IF(AA93="No","No Approved Plan",IF(AA93="Yes","Approved Plan","N/A"))))</f>
        <v>0</v>
      </c>
      <c r="H93" t="s">
        <v>635</v>
      </c>
      <c r="I93" t="s">
        <v>733</v>
      </c>
      <c r="J93">
        <v>30174</v>
      </c>
      <c r="K93" t="s">
        <v>883</v>
      </c>
      <c r="L93" t="s">
        <v>949</v>
      </c>
      <c r="M93" t="s">
        <v>955</v>
      </c>
      <c r="N93" t="s">
        <v>958</v>
      </c>
      <c r="O93" t="s">
        <v>961</v>
      </c>
      <c r="P93" t="s">
        <v>965</v>
      </c>
      <c r="R93" s="2">
        <v>43343</v>
      </c>
      <c r="U93">
        <f>IF(OR(T93="",S93=""),"",ROUND((T93-S93)/7,0))</f>
        <v>0</v>
      </c>
      <c r="V93" t="s">
        <v>1141</v>
      </c>
      <c r="W93" t="s">
        <v>1142</v>
      </c>
      <c r="X93" t="s">
        <v>1144</v>
      </c>
      <c r="Y93" t="s">
        <v>1146</v>
      </c>
      <c r="AA93" t="s">
        <v>1148</v>
      </c>
    </row>
    <row r="94" spans="1:35">
      <c r="A94" t="s">
        <v>127</v>
      </c>
      <c r="B94" t="s">
        <v>274</v>
      </c>
      <c r="G94">
        <f>IF(F94="Hide","Hide",IF(OR(AND(S94&lt;&gt;"--",S94&gt;TODAY()),AND(T94&lt;&gt;"--",T94&gt;TODAY())),"First Site Not Activated",IF(AA94="No","No Approved Plan",IF(AA94="Yes","Approved Plan","N/A"))))</f>
        <v>0</v>
      </c>
      <c r="Q94" t="s">
        <v>1069</v>
      </c>
      <c r="R94" s="2">
        <v>42969</v>
      </c>
      <c r="S94" t="s">
        <v>1104</v>
      </c>
      <c r="T94" t="s">
        <v>1139</v>
      </c>
      <c r="U94">
        <f>IF(OR(T94="",S94=""),"",ROUND((T94-S94)/7,0))</f>
        <v>0</v>
      </c>
      <c r="AE94">
        <v>7</v>
      </c>
      <c r="AF94" s="2">
        <v>43111</v>
      </c>
      <c r="AG94" t="s">
        <v>1178</v>
      </c>
      <c r="AH94" t="s">
        <v>274</v>
      </c>
      <c r="AI94">
        <v>13.5</v>
      </c>
    </row>
    <row r="95" spans="1:35">
      <c r="A95" t="s">
        <v>128</v>
      </c>
      <c r="B95" t="s">
        <v>274</v>
      </c>
      <c r="G95">
        <f>IF(F95="Hide","Hide",IF(OR(AND(S95&lt;&gt;"--",S95&gt;TODAY()),AND(T95&lt;&gt;"--",T95&gt;TODAY())),"First Site Not Activated",IF(AA95="No","No Approved Plan",IF(AA95="Yes","Approved Plan","N/A"))))</f>
        <v>0</v>
      </c>
      <c r="R95" s="2">
        <v>41991</v>
      </c>
      <c r="U95">
        <f>IF(OR(T95="",S95=""),"",ROUND((T95-S95)/7,0))</f>
        <v>0</v>
      </c>
      <c r="AE95">
        <v>0</v>
      </c>
      <c r="AF95" s="2">
        <v>43129</v>
      </c>
      <c r="AG95" t="s">
        <v>1179</v>
      </c>
      <c r="AH95" t="s">
        <v>274</v>
      </c>
      <c r="AI95">
        <v>0.5</v>
      </c>
    </row>
    <row r="96" spans="1:35">
      <c r="A96" t="s">
        <v>129</v>
      </c>
      <c r="B96" t="s">
        <v>274</v>
      </c>
      <c r="G96">
        <f>IF(F96="Hide","Hide",IF(OR(AND(S96&lt;&gt;"--",S96&gt;TODAY()),AND(T96&lt;&gt;"--",T96&gt;TODAY())),"First Site Not Activated",IF(AA96="No","No Approved Plan",IF(AA96="Yes","Approved Plan","N/A"))))</f>
        <v>0</v>
      </c>
      <c r="R96" s="2">
        <v>42367</v>
      </c>
      <c r="U96">
        <f>IF(OR(T96="",S96=""),"",ROUND((T96-S96)/7,0))</f>
        <v>0</v>
      </c>
      <c r="AE96">
        <v>0</v>
      </c>
      <c r="AF96" s="2">
        <v>43129</v>
      </c>
      <c r="AG96" t="s">
        <v>1179</v>
      </c>
      <c r="AH96" t="s">
        <v>274</v>
      </c>
      <c r="AI96">
        <v>0.5</v>
      </c>
    </row>
    <row r="97" spans="1:35">
      <c r="A97" t="s">
        <v>130</v>
      </c>
      <c r="B97" t="s">
        <v>274</v>
      </c>
      <c r="G97">
        <f>IF(F97="Hide","Hide",IF(OR(AND(S97&lt;&gt;"--",S97&gt;TODAY()),AND(T97&lt;&gt;"--",T97&gt;TODAY())),"First Site Not Activated",IF(AA97="No","No Approved Plan",IF(AA97="Yes","Approved Plan","N/A"))))</f>
        <v>0</v>
      </c>
      <c r="R97" s="2">
        <v>42347</v>
      </c>
      <c r="U97">
        <f>IF(OR(T97="",S97=""),"",ROUND((T97-S97)/7,0))</f>
        <v>0</v>
      </c>
      <c r="AE97">
        <v>5</v>
      </c>
      <c r="AF97" s="2">
        <v>43146</v>
      </c>
      <c r="AG97" t="s">
        <v>1180</v>
      </c>
      <c r="AH97" t="s">
        <v>274</v>
      </c>
      <c r="AI97">
        <v>6.75</v>
      </c>
    </row>
    <row r="98" spans="1:35">
      <c r="A98" t="s">
        <v>131</v>
      </c>
      <c r="B98" t="s">
        <v>273</v>
      </c>
      <c r="G98">
        <f>IF(F98="Hide","Hide",IF(OR(AND(S98&lt;&gt;"--",S98&gt;TODAY()),AND(T98&lt;&gt;"--",T98&gt;TODAY())),"First Site Not Activated",IF(AA98="No","No Approved Plan",IF(AA98="Yes","Approved Plan","N/A"))))</f>
        <v>0</v>
      </c>
      <c r="Q98" t="s">
        <v>1070</v>
      </c>
      <c r="R98" s="2">
        <v>43025</v>
      </c>
      <c r="S98" t="s">
        <v>1105</v>
      </c>
      <c r="T98" t="s">
        <v>1140</v>
      </c>
      <c r="U98">
        <f>IF(OR(T98="",S98=""),"",ROUND((T98-S98)/7,0))</f>
        <v>0</v>
      </c>
      <c r="AE98">
        <v>2</v>
      </c>
      <c r="AF98" s="2">
        <v>43158</v>
      </c>
      <c r="AG98" t="s">
        <v>1181</v>
      </c>
      <c r="AH98" t="s">
        <v>273</v>
      </c>
      <c r="AI98">
        <v>1.5</v>
      </c>
    </row>
    <row r="99" spans="1:35">
      <c r="A99" t="s">
        <v>132</v>
      </c>
      <c r="B99" t="s">
        <v>273</v>
      </c>
      <c r="G99">
        <f>IF(F99="Hide","Hide",IF(OR(AND(S99&lt;&gt;"--",S99&gt;TODAY()),AND(T99&lt;&gt;"--",T99&gt;TODAY())),"First Site Not Activated",IF(AA99="No","No Approved Plan",IF(AA99="Yes","Approved Plan","N/A"))))</f>
        <v>0</v>
      </c>
      <c r="R99" s="2">
        <v>43116</v>
      </c>
      <c r="U99">
        <f>IF(OR(T99="",S99=""),"",ROUND((T99-S99)/7,0))</f>
        <v>0</v>
      </c>
      <c r="AE99">
        <v>1</v>
      </c>
      <c r="AF99" s="2">
        <v>43160</v>
      </c>
      <c r="AG99" t="s">
        <v>1182</v>
      </c>
      <c r="AH99" t="s">
        <v>273</v>
      </c>
      <c r="AI99">
        <v>6</v>
      </c>
    </row>
    <row r="100" spans="1:35">
      <c r="A100" t="s">
        <v>133</v>
      </c>
      <c r="B100" t="s">
        <v>273</v>
      </c>
      <c r="G100">
        <f>IF(F100="Hide","Hide",IF(OR(AND(S100&lt;&gt;"--",S100&gt;TODAY()),AND(T100&lt;&gt;"--",T100&gt;TODAY())),"First Site Not Activated",IF(AA100="No","No Approved Plan",IF(AA100="Yes","Approved Plan","N/A"))))</f>
        <v>0</v>
      </c>
      <c r="R100" s="2">
        <v>43085</v>
      </c>
      <c r="U100">
        <f>IF(OR(T100="",S100=""),"",ROUND((T100-S100)/7,0))</f>
        <v>0</v>
      </c>
      <c r="AE100">
        <v>1</v>
      </c>
      <c r="AF100" s="2">
        <v>43174</v>
      </c>
      <c r="AG100" t="s">
        <v>1183</v>
      </c>
      <c r="AH100" t="s">
        <v>273</v>
      </c>
      <c r="AI100">
        <v>4</v>
      </c>
    </row>
    <row r="101" spans="1:35">
      <c r="A101" t="s">
        <v>134</v>
      </c>
      <c r="B101" t="s">
        <v>274</v>
      </c>
      <c r="G101">
        <f>IF(F101="Hide","Hide",IF(OR(AND(S101&lt;&gt;"--",S101&gt;TODAY()),AND(T101&lt;&gt;"--",T101&gt;TODAY())),"First Site Not Activated",IF(AA101="No","No Approved Plan",IF(AA101="Yes","Approved Plan","N/A"))))</f>
        <v>0</v>
      </c>
      <c r="R101" s="2">
        <v>43313</v>
      </c>
      <c r="U101">
        <f>IF(OR(T101="",S101=""),"",ROUND((T101-S101)/7,0))</f>
        <v>0</v>
      </c>
      <c r="AE101">
        <v>3</v>
      </c>
      <c r="AF101" s="2">
        <v>43174</v>
      </c>
      <c r="AG101" t="s">
        <v>1184</v>
      </c>
      <c r="AH101" t="s">
        <v>274</v>
      </c>
      <c r="AI101">
        <v>3</v>
      </c>
    </row>
    <row r="102" spans="1:35">
      <c r="A102" t="s">
        <v>135</v>
      </c>
      <c r="F102" t="s">
        <v>456</v>
      </c>
      <c r="G102">
        <f>IF(F102="Hide","Hide",IF(OR(AND(S102&lt;&gt;"--",S102&gt;TODAY()),AND(T102&lt;&gt;"--",T102&gt;TODAY())),"First Site Not Activated",IF(AA102="No","No Approved Plan",IF(AA102="Yes","Approved Plan","N/A"))))</f>
        <v>0</v>
      </c>
      <c r="H102" t="s">
        <v>636</v>
      </c>
      <c r="I102" t="s">
        <v>734</v>
      </c>
      <c r="J102">
        <v>30102</v>
      </c>
      <c r="K102" t="s">
        <v>884</v>
      </c>
      <c r="L102" t="s">
        <v>949</v>
      </c>
      <c r="M102" t="s">
        <v>955</v>
      </c>
      <c r="N102" t="s">
        <v>959</v>
      </c>
      <c r="O102" t="s">
        <v>961</v>
      </c>
      <c r="P102" t="s">
        <v>1004</v>
      </c>
      <c r="R102" s="2">
        <v>42219.51200231481</v>
      </c>
      <c r="U102">
        <f>IF(OR(T102="",S102=""),"",ROUND((T102-S102)/7,0))</f>
        <v>0</v>
      </c>
    </row>
    <row r="103" spans="1:35">
      <c r="A103" t="s">
        <v>136</v>
      </c>
      <c r="F103" t="s">
        <v>457</v>
      </c>
      <c r="G103">
        <f>IF(F103="Hide","Hide",IF(OR(AND(S103&lt;&gt;"--",S103&gt;TODAY()),AND(T103&lt;&gt;"--",T103&gt;TODAY())),"First Site Not Activated",IF(AA103="No","No Approved Plan",IF(AA103="Yes","Approved Plan","N/A"))))</f>
        <v>0</v>
      </c>
      <c r="H103" t="s">
        <v>637</v>
      </c>
      <c r="I103" t="s">
        <v>735</v>
      </c>
      <c r="J103">
        <v>3422</v>
      </c>
      <c r="K103" t="s">
        <v>862</v>
      </c>
      <c r="L103" t="s">
        <v>951</v>
      </c>
      <c r="M103" t="s">
        <v>954</v>
      </c>
      <c r="N103" t="s">
        <v>959</v>
      </c>
      <c r="O103" t="s">
        <v>961</v>
      </c>
      <c r="P103" t="s">
        <v>1005</v>
      </c>
      <c r="R103" s="2">
        <v>40983</v>
      </c>
      <c r="U103">
        <f>IF(OR(T103="",S103=""),"",ROUND((T103-S103)/7,0))</f>
        <v>0</v>
      </c>
    </row>
    <row r="104" spans="1:35">
      <c r="A104" t="s">
        <v>137</v>
      </c>
      <c r="F104" t="s">
        <v>458</v>
      </c>
      <c r="G104">
        <f>IF(F104="Hide","Hide",IF(OR(AND(S104&lt;&gt;"--",S104&gt;TODAY()),AND(T104&lt;&gt;"--",T104&gt;TODAY())),"First Site Not Activated",IF(AA104="No","No Approved Plan",IF(AA104="Yes","Approved Plan","N/A"))))</f>
        <v>0</v>
      </c>
      <c r="H104" t="s">
        <v>606</v>
      </c>
      <c r="I104" t="s">
        <v>458</v>
      </c>
      <c r="J104">
        <v>3849</v>
      </c>
      <c r="K104" t="s">
        <v>885</v>
      </c>
      <c r="L104" t="s">
        <v>949</v>
      </c>
      <c r="M104" t="s">
        <v>955</v>
      </c>
      <c r="N104" t="s">
        <v>959</v>
      </c>
      <c r="O104" t="s">
        <v>962</v>
      </c>
      <c r="P104" t="s">
        <v>1004</v>
      </c>
      <c r="R104" s="2">
        <v>41654.57016203704</v>
      </c>
      <c r="U104">
        <f>IF(OR(T104="",S104=""),"",ROUND((T104-S104)/7,0))</f>
        <v>0</v>
      </c>
    </row>
    <row r="105" spans="1:35">
      <c r="A105" t="s">
        <v>138</v>
      </c>
      <c r="F105" t="s">
        <v>459</v>
      </c>
      <c r="G105">
        <f>IF(F105="Hide","Hide",IF(OR(AND(S105&lt;&gt;"--",S105&gt;TODAY()),AND(T105&lt;&gt;"--",T105&gt;TODAY())),"First Site Not Activated",IF(AA105="No","No Approved Plan",IF(AA105="Yes","Approved Plan","N/A"))))</f>
        <v>0</v>
      </c>
      <c r="H105" t="s">
        <v>600</v>
      </c>
      <c r="I105" t="s">
        <v>459</v>
      </c>
      <c r="J105">
        <v>3848</v>
      </c>
      <c r="K105" t="s">
        <v>885</v>
      </c>
      <c r="L105" t="s">
        <v>949</v>
      </c>
      <c r="M105" t="s">
        <v>955</v>
      </c>
      <c r="N105" t="s">
        <v>959</v>
      </c>
      <c r="O105" t="s">
        <v>962</v>
      </c>
      <c r="P105" t="s">
        <v>1004</v>
      </c>
      <c r="R105" s="2">
        <v>41654.57569444444</v>
      </c>
      <c r="U105">
        <f>IF(OR(T105="",S105=""),"",ROUND((T105-S105)/7,0))</f>
        <v>0</v>
      </c>
    </row>
    <row r="106" spans="1:35">
      <c r="A106" t="s">
        <v>139</v>
      </c>
      <c r="F106" t="s">
        <v>460</v>
      </c>
      <c r="G106">
        <f>IF(F106="Hide","Hide",IF(OR(AND(S106&lt;&gt;"--",S106&gt;TODAY()),AND(T106&lt;&gt;"--",T106&gt;TODAY())),"First Site Not Activated",IF(AA106="No","No Approved Plan",IF(AA106="Yes","Approved Plan","N/A"))))</f>
        <v>0</v>
      </c>
      <c r="H106" t="s">
        <v>638</v>
      </c>
      <c r="I106" t="s">
        <v>736</v>
      </c>
      <c r="J106">
        <v>7090</v>
      </c>
      <c r="K106" t="s">
        <v>886</v>
      </c>
      <c r="L106" t="s">
        <v>953</v>
      </c>
      <c r="M106" t="s">
        <v>955</v>
      </c>
      <c r="N106" t="s">
        <v>959</v>
      </c>
      <c r="O106" t="s">
        <v>961</v>
      </c>
      <c r="P106" t="s">
        <v>1006</v>
      </c>
      <c r="R106" s="2">
        <v>42543.71181712963</v>
      </c>
      <c r="U106">
        <f>IF(OR(T106="",S106=""),"",ROUND((T106-S106)/7,0))</f>
        <v>0</v>
      </c>
    </row>
    <row r="107" spans="1:35">
      <c r="A107" t="s">
        <v>140</v>
      </c>
      <c r="F107" t="s">
        <v>460</v>
      </c>
      <c r="G107">
        <f>IF(F107="Hide","Hide",IF(OR(AND(S107&lt;&gt;"--",S107&gt;TODAY()),AND(T107&lt;&gt;"--",T107&gt;TODAY())),"First Site Not Activated",IF(AA107="No","No Approved Plan",IF(AA107="Yes","Approved Plan","N/A"))))</f>
        <v>0</v>
      </c>
      <c r="H107" t="s">
        <v>638</v>
      </c>
      <c r="I107" t="s">
        <v>737</v>
      </c>
      <c r="J107">
        <v>7090</v>
      </c>
      <c r="K107" t="s">
        <v>886</v>
      </c>
      <c r="L107" t="s">
        <v>953</v>
      </c>
      <c r="M107" t="s">
        <v>955</v>
      </c>
      <c r="N107" t="s">
        <v>959</v>
      </c>
      <c r="O107" t="s">
        <v>961</v>
      </c>
      <c r="P107" t="s">
        <v>1004</v>
      </c>
      <c r="R107" s="2">
        <v>42543.71181712963</v>
      </c>
      <c r="U107">
        <f>IF(OR(T107="",S107=""),"",ROUND((T107-S107)/7,0))</f>
        <v>0</v>
      </c>
    </row>
    <row r="108" spans="1:35">
      <c r="A108" t="s">
        <v>141</v>
      </c>
      <c r="F108" t="s">
        <v>461</v>
      </c>
      <c r="G108">
        <f>IF(F108="Hide","Hide",IF(OR(AND(S108&lt;&gt;"--",S108&gt;TODAY()),AND(T108&lt;&gt;"--",T108&gt;TODAY())),"First Site Not Activated",IF(AA108="No","No Approved Plan",IF(AA108="Yes","Approved Plan","N/A"))))</f>
        <v>0</v>
      </c>
      <c r="H108" t="s">
        <v>638</v>
      </c>
      <c r="I108" t="s">
        <v>738</v>
      </c>
      <c r="J108">
        <v>7090</v>
      </c>
      <c r="K108" t="s">
        <v>886</v>
      </c>
      <c r="L108" t="s">
        <v>953</v>
      </c>
      <c r="M108" t="s">
        <v>955</v>
      </c>
      <c r="N108" t="s">
        <v>959</v>
      </c>
      <c r="O108" t="s">
        <v>961</v>
      </c>
      <c r="P108" t="s">
        <v>1006</v>
      </c>
      <c r="R108" s="2">
        <v>42543.71181712963</v>
      </c>
      <c r="U108">
        <f>IF(OR(T108="",S108=""),"",ROUND((T108-S108)/7,0))</f>
        <v>0</v>
      </c>
    </row>
    <row r="109" spans="1:35">
      <c r="A109" t="s">
        <v>142</v>
      </c>
      <c r="F109" t="s">
        <v>461</v>
      </c>
      <c r="G109">
        <f>IF(F109="Hide","Hide",IF(OR(AND(S109&lt;&gt;"--",S109&gt;TODAY()),AND(T109&lt;&gt;"--",T109&gt;TODAY())),"First Site Not Activated",IF(AA109="No","No Approved Plan",IF(AA109="Yes","Approved Plan","N/A"))))</f>
        <v>0</v>
      </c>
      <c r="H109" t="s">
        <v>638</v>
      </c>
      <c r="I109" t="s">
        <v>738</v>
      </c>
      <c r="J109">
        <v>7090</v>
      </c>
      <c r="K109" t="s">
        <v>886</v>
      </c>
      <c r="L109" t="s">
        <v>953</v>
      </c>
      <c r="M109" t="s">
        <v>955</v>
      </c>
      <c r="N109" t="s">
        <v>959</v>
      </c>
      <c r="O109" t="s">
        <v>961</v>
      </c>
      <c r="P109" t="s">
        <v>1004</v>
      </c>
      <c r="R109" s="2">
        <v>42543</v>
      </c>
      <c r="U109">
        <f>IF(OR(T109="",S109=""),"",ROUND((T109-S109)/7,0))</f>
        <v>0</v>
      </c>
    </row>
    <row r="110" spans="1:35">
      <c r="A110" t="s">
        <v>143</v>
      </c>
      <c r="F110" t="s">
        <v>462</v>
      </c>
      <c r="G110">
        <f>IF(F110="Hide","Hide",IF(OR(AND(S110&lt;&gt;"--",S110&gt;TODAY()),AND(T110&lt;&gt;"--",T110&gt;TODAY())),"First Site Not Activated",IF(AA110="No","No Approved Plan",IF(AA110="Yes","Approved Plan","N/A"))))</f>
        <v>0</v>
      </c>
      <c r="H110" t="s">
        <v>600</v>
      </c>
      <c r="I110" t="s">
        <v>462</v>
      </c>
      <c r="J110">
        <v>4705</v>
      </c>
      <c r="K110" t="s">
        <v>866</v>
      </c>
      <c r="L110" t="s">
        <v>949</v>
      </c>
      <c r="M110" t="s">
        <v>955</v>
      </c>
      <c r="N110" t="s">
        <v>959</v>
      </c>
      <c r="O110" t="s">
        <v>961</v>
      </c>
      <c r="P110" t="s">
        <v>1004</v>
      </c>
      <c r="R110" s="2">
        <v>43127</v>
      </c>
      <c r="U110">
        <f>IF(OR(T110="",S110=""),"",ROUND((T110-S110)/7,0))</f>
        <v>0</v>
      </c>
    </row>
    <row r="111" spans="1:35">
      <c r="A111" t="s">
        <v>144</v>
      </c>
      <c r="F111" t="s">
        <v>463</v>
      </c>
      <c r="G111">
        <f>IF(F111="Hide","Hide",IF(OR(AND(S111&lt;&gt;"--",S111&gt;TODAY()),AND(T111&lt;&gt;"--",T111&gt;TODAY())),"First Site Not Activated",IF(AA111="No","No Approved Plan",IF(AA111="Yes","Approved Plan","N/A"))))</f>
        <v>0</v>
      </c>
      <c r="H111" t="s">
        <v>600</v>
      </c>
      <c r="I111" t="s">
        <v>739</v>
      </c>
      <c r="J111">
        <v>30135</v>
      </c>
      <c r="K111" t="s">
        <v>887</v>
      </c>
      <c r="L111" t="s">
        <v>949</v>
      </c>
      <c r="M111" t="s">
        <v>955</v>
      </c>
      <c r="N111" t="s">
        <v>959</v>
      </c>
      <c r="O111" t="s">
        <v>961</v>
      </c>
      <c r="P111" t="s">
        <v>1004</v>
      </c>
      <c r="R111" s="2">
        <v>43010</v>
      </c>
      <c r="U111">
        <f>IF(OR(T111="",S111=""),"",ROUND((T111-S111)/7,0))</f>
        <v>0</v>
      </c>
    </row>
    <row r="112" spans="1:35">
      <c r="A112" t="s">
        <v>145</v>
      </c>
      <c r="F112" t="s">
        <v>464</v>
      </c>
      <c r="G112">
        <f>IF(F112="Hide","Hide",IF(OR(AND(S112&lt;&gt;"--",S112&gt;TODAY()),AND(T112&lt;&gt;"--",T112&gt;TODAY())),"First Site Not Activated",IF(AA112="No","No Approved Plan",IF(AA112="Yes","Approved Plan","N/A"))))</f>
        <v>0</v>
      </c>
      <c r="H112" t="s">
        <v>639</v>
      </c>
      <c r="I112" t="s">
        <v>464</v>
      </c>
      <c r="J112">
        <v>70042</v>
      </c>
      <c r="K112" t="s">
        <v>888</v>
      </c>
      <c r="L112" t="s">
        <v>953</v>
      </c>
      <c r="M112" t="s">
        <v>955</v>
      </c>
      <c r="N112" t="s">
        <v>959</v>
      </c>
      <c r="O112" t="s">
        <v>961</v>
      </c>
      <c r="P112" t="s">
        <v>1004</v>
      </c>
      <c r="R112" s="2">
        <v>43446</v>
      </c>
      <c r="U112">
        <f>IF(OR(T112="",S112=""),"",ROUND((T112-S112)/7,0))</f>
        <v>0</v>
      </c>
    </row>
    <row r="113" spans="1:21">
      <c r="A113" t="s">
        <v>146</v>
      </c>
      <c r="F113" t="s">
        <v>465</v>
      </c>
      <c r="G113">
        <f>IF(F113="Hide","Hide",IF(OR(AND(S113&lt;&gt;"--",S113&gt;TODAY()),AND(T113&lt;&gt;"--",T113&gt;TODAY())),"First Site Not Activated",IF(AA113="No","No Approved Plan",IF(AA113="Yes","Approved Plan","N/A"))))</f>
        <v>0</v>
      </c>
      <c r="H113" t="s">
        <v>629</v>
      </c>
      <c r="I113" t="s">
        <v>740</v>
      </c>
      <c r="J113">
        <v>3502</v>
      </c>
      <c r="K113" t="s">
        <v>830</v>
      </c>
      <c r="L113" t="s">
        <v>951</v>
      </c>
      <c r="M113" t="s">
        <v>954</v>
      </c>
      <c r="N113" t="s">
        <v>959</v>
      </c>
      <c r="O113" t="s">
        <v>961</v>
      </c>
      <c r="P113" t="s">
        <v>1007</v>
      </c>
      <c r="R113" s="2">
        <v>39846</v>
      </c>
      <c r="U113">
        <f>IF(OR(T113="",S113=""),"",ROUND((T113-S113)/7,0))</f>
        <v>0</v>
      </c>
    </row>
    <row r="114" spans="1:21">
      <c r="A114" t="s">
        <v>147</v>
      </c>
      <c r="F114" t="s">
        <v>466</v>
      </c>
      <c r="G114">
        <f>IF(F114="Hide","Hide",IF(OR(AND(S114&lt;&gt;"--",S114&gt;TODAY()),AND(T114&lt;&gt;"--",T114&gt;TODAY())),"First Site Not Activated",IF(AA114="No","No Approved Plan",IF(AA114="Yes","Approved Plan","N/A"))))</f>
        <v>0</v>
      </c>
      <c r="H114" t="s">
        <v>640</v>
      </c>
      <c r="I114" t="s">
        <v>741</v>
      </c>
      <c r="J114">
        <v>3723</v>
      </c>
      <c r="K114" t="s">
        <v>889</v>
      </c>
      <c r="L114" t="s">
        <v>949</v>
      </c>
      <c r="M114" t="s">
        <v>955</v>
      </c>
      <c r="N114" t="s">
        <v>959</v>
      </c>
      <c r="O114" t="s">
        <v>961</v>
      </c>
      <c r="P114" t="s">
        <v>1004</v>
      </c>
      <c r="R114" s="2">
        <v>40207.3125</v>
      </c>
      <c r="U114">
        <f>IF(OR(T114="",S114=""),"",ROUND((T114-S114)/7,0))</f>
        <v>0</v>
      </c>
    </row>
    <row r="115" spans="1:21">
      <c r="A115" t="s">
        <v>148</v>
      </c>
      <c r="F115" t="s">
        <v>467</v>
      </c>
      <c r="G115">
        <f>IF(F115="Hide","Hide",IF(OR(AND(S115&lt;&gt;"--",S115&gt;TODAY()),AND(T115&lt;&gt;"--",T115&gt;TODAY())),"First Site Not Activated",IF(AA115="No","No Approved Plan",IF(AA115="Yes","Approved Plan","N/A"))))</f>
        <v>0</v>
      </c>
      <c r="H115" t="s">
        <v>603</v>
      </c>
      <c r="I115" t="s">
        <v>742</v>
      </c>
      <c r="J115">
        <v>3502</v>
      </c>
      <c r="K115" t="s">
        <v>890</v>
      </c>
      <c r="L115" t="s">
        <v>951</v>
      </c>
      <c r="M115" t="s">
        <v>954</v>
      </c>
      <c r="N115" t="s">
        <v>959</v>
      </c>
      <c r="O115" t="s">
        <v>962</v>
      </c>
      <c r="P115" t="s">
        <v>1004</v>
      </c>
      <c r="R115" s="2">
        <v>39727</v>
      </c>
      <c r="U115">
        <f>IF(OR(T115="",S115=""),"",ROUND((T115-S115)/7,0))</f>
        <v>0</v>
      </c>
    </row>
    <row r="116" spans="1:21">
      <c r="A116" t="s">
        <v>149</v>
      </c>
      <c r="F116" t="s">
        <v>468</v>
      </c>
      <c r="G116">
        <f>IF(F116="Hide","Hide",IF(OR(AND(S116&lt;&gt;"--",S116&gt;TODAY()),AND(T116&lt;&gt;"--",T116&gt;TODAY())),"First Site Not Activated",IF(AA116="No","No Approved Plan",IF(AA116="Yes","Approved Plan","N/A"))))</f>
        <v>0</v>
      </c>
      <c r="H116" t="s">
        <v>630</v>
      </c>
      <c r="I116" t="s">
        <v>743</v>
      </c>
      <c r="J116">
        <v>3504</v>
      </c>
      <c r="K116" t="s">
        <v>883</v>
      </c>
      <c r="L116" t="s">
        <v>949</v>
      </c>
      <c r="M116" t="s">
        <v>955</v>
      </c>
      <c r="N116" t="s">
        <v>959</v>
      </c>
      <c r="O116" t="s">
        <v>962</v>
      </c>
      <c r="P116" t="s">
        <v>1004</v>
      </c>
      <c r="R116" s="2">
        <v>41479.72938657407</v>
      </c>
      <c r="U116">
        <f>IF(OR(T116="",S116=""),"",ROUND((T116-S116)/7,0))</f>
        <v>0</v>
      </c>
    </row>
    <row r="117" spans="1:21">
      <c r="A117" t="s">
        <v>150</v>
      </c>
      <c r="F117" t="s">
        <v>469</v>
      </c>
      <c r="G117">
        <f>IF(F117="Hide","Hide",IF(OR(AND(S117&lt;&gt;"--",S117&gt;TODAY()),AND(T117&lt;&gt;"--",T117&gt;TODAY())),"First Site Not Activated",IF(AA117="No","No Approved Plan",IF(AA117="Yes","Approved Plan","N/A"))))</f>
        <v>0</v>
      </c>
      <c r="H117" t="s">
        <v>629</v>
      </c>
      <c r="I117" t="s">
        <v>744</v>
      </c>
      <c r="J117">
        <v>70050</v>
      </c>
      <c r="K117" t="s">
        <v>891</v>
      </c>
      <c r="L117" t="s">
        <v>949</v>
      </c>
      <c r="M117" t="s">
        <v>955</v>
      </c>
      <c r="N117" t="s">
        <v>958</v>
      </c>
      <c r="O117" t="s">
        <v>961</v>
      </c>
      <c r="P117" t="s">
        <v>1008</v>
      </c>
      <c r="R117" s="2">
        <v>42186.56196759259</v>
      </c>
      <c r="U117">
        <f>IF(OR(T117="",S117=""),"",ROUND((T117-S117)/7,0))</f>
        <v>0</v>
      </c>
    </row>
    <row r="118" spans="1:21">
      <c r="A118" t="s">
        <v>151</v>
      </c>
      <c r="F118" t="s">
        <v>470</v>
      </c>
      <c r="G118">
        <f>IF(F118="Hide","Hide",IF(OR(AND(S118&lt;&gt;"--",S118&gt;TODAY()),AND(T118&lt;&gt;"--",T118&gt;TODAY())),"First Site Not Activated",IF(AA118="No","No Approved Plan",IF(AA118="Yes","Approved Plan","N/A"))))</f>
        <v>0</v>
      </c>
      <c r="H118" t="s">
        <v>630</v>
      </c>
      <c r="I118" t="s">
        <v>745</v>
      </c>
      <c r="J118">
        <v>30146</v>
      </c>
      <c r="K118" t="s">
        <v>892</v>
      </c>
      <c r="L118" t="s">
        <v>951</v>
      </c>
      <c r="M118" t="s">
        <v>954</v>
      </c>
      <c r="N118" t="s">
        <v>959</v>
      </c>
      <c r="P118" t="s">
        <v>1009</v>
      </c>
      <c r="R118" s="2">
        <v>42962</v>
      </c>
      <c r="U118">
        <f>IF(OR(T118="",S118=""),"",ROUND((T118-S118)/7,0))</f>
        <v>0</v>
      </c>
    </row>
    <row r="119" spans="1:21">
      <c r="A119" t="s">
        <v>152</v>
      </c>
      <c r="F119" t="s">
        <v>471</v>
      </c>
      <c r="G119">
        <f>IF(F119="Hide","Hide",IF(OR(AND(S119&lt;&gt;"--",S119&gt;TODAY()),AND(T119&lt;&gt;"--",T119&gt;TODAY())),"First Site Not Activated",IF(AA119="No","No Approved Plan",IF(AA119="Yes","Approved Plan","N/A"))))</f>
        <v>0</v>
      </c>
      <c r="H119" t="s">
        <v>630</v>
      </c>
      <c r="I119" t="s">
        <v>746</v>
      </c>
      <c r="J119">
        <v>30146</v>
      </c>
      <c r="K119" t="s">
        <v>843</v>
      </c>
      <c r="L119" t="s">
        <v>949</v>
      </c>
      <c r="M119" t="s">
        <v>955</v>
      </c>
      <c r="N119" t="s">
        <v>959</v>
      </c>
      <c r="P119" t="s">
        <v>1004</v>
      </c>
      <c r="R119" s="2">
        <v>43178.60019675926</v>
      </c>
      <c r="U119">
        <f>IF(OR(T119="",S119=""),"",ROUND((T119-S119)/7,0))</f>
        <v>0</v>
      </c>
    </row>
    <row r="120" spans="1:21">
      <c r="A120" t="s">
        <v>153</v>
      </c>
      <c r="F120" t="s">
        <v>472</v>
      </c>
      <c r="G120">
        <f>IF(F120="Hide","Hide",IF(OR(AND(S120&lt;&gt;"--",S120&gt;TODAY()),AND(T120&lt;&gt;"--",T120&gt;TODAY())),"First Site Not Activated",IF(AA120="No","No Approved Plan",IF(AA120="Yes","Approved Plan","N/A"))))</f>
        <v>0</v>
      </c>
      <c r="H120" t="s">
        <v>603</v>
      </c>
      <c r="I120" t="s">
        <v>747</v>
      </c>
      <c r="J120">
        <v>30201</v>
      </c>
      <c r="K120" t="s">
        <v>843</v>
      </c>
      <c r="L120" t="s">
        <v>949</v>
      </c>
      <c r="M120" t="s">
        <v>955</v>
      </c>
      <c r="N120" t="s">
        <v>959</v>
      </c>
      <c r="O120" t="s">
        <v>961</v>
      </c>
      <c r="P120" t="s">
        <v>1004</v>
      </c>
      <c r="U120">
        <f>IF(OR(T120="",S120=""),"",ROUND((T120-S120)/7,0))</f>
        <v>0</v>
      </c>
    </row>
    <row r="121" spans="1:21">
      <c r="A121" t="s">
        <v>154</v>
      </c>
      <c r="F121" t="s">
        <v>473</v>
      </c>
      <c r="G121">
        <f>IF(F121="Hide","Hide",IF(OR(AND(S121&lt;&gt;"--",S121&gt;TODAY()),AND(T121&lt;&gt;"--",T121&gt;TODAY())),"First Site Not Activated",IF(AA121="No","No Approved Plan",IF(AA121="Yes","Approved Plan","N/A"))))</f>
        <v>0</v>
      </c>
      <c r="H121" t="s">
        <v>641</v>
      </c>
      <c r="I121" t="s">
        <v>748</v>
      </c>
      <c r="J121">
        <v>70085</v>
      </c>
      <c r="K121" t="s">
        <v>893</v>
      </c>
      <c r="L121" t="s">
        <v>951</v>
      </c>
      <c r="M121" t="s">
        <v>954</v>
      </c>
      <c r="N121" t="s">
        <v>958</v>
      </c>
      <c r="O121" t="s">
        <v>962</v>
      </c>
      <c r="P121" t="s">
        <v>1010</v>
      </c>
      <c r="R121" s="2">
        <v>42716</v>
      </c>
      <c r="U121">
        <f>IF(OR(T121="",S121=""),"",ROUND((T121-S121)/7,0))</f>
        <v>0</v>
      </c>
    </row>
    <row r="122" spans="1:21">
      <c r="A122" t="s">
        <v>155</v>
      </c>
      <c r="F122" t="s">
        <v>474</v>
      </c>
      <c r="G122">
        <f>IF(F122="Hide","Hide",IF(OR(AND(S122&lt;&gt;"--",S122&gt;TODAY()),AND(T122&lt;&gt;"--",T122&gt;TODAY())),"First Site Not Activated",IF(AA122="No","No Approved Plan",IF(AA122="Yes","Approved Plan","N/A"))))</f>
        <v>0</v>
      </c>
      <c r="H122" t="s">
        <v>642</v>
      </c>
      <c r="I122" t="s">
        <v>749</v>
      </c>
      <c r="J122">
        <v>70156</v>
      </c>
      <c r="K122" t="s">
        <v>893</v>
      </c>
      <c r="L122" t="s">
        <v>951</v>
      </c>
      <c r="M122" t="s">
        <v>954</v>
      </c>
      <c r="N122" t="s">
        <v>958</v>
      </c>
      <c r="O122" t="s">
        <v>962</v>
      </c>
      <c r="P122" t="s">
        <v>1011</v>
      </c>
      <c r="R122" s="2">
        <v>42678</v>
      </c>
      <c r="U122">
        <f>IF(OR(T122="",S122=""),"",ROUND((T122-S122)/7,0))</f>
        <v>0</v>
      </c>
    </row>
    <row r="123" spans="1:21">
      <c r="A123" t="s">
        <v>156</v>
      </c>
      <c r="F123" t="s">
        <v>475</v>
      </c>
      <c r="G123">
        <f>IF(F123="Hide","Hide",IF(OR(AND(S123&lt;&gt;"--",S123&gt;TODAY()),AND(T123&lt;&gt;"--",T123&gt;TODAY())),"First Site Not Activated",IF(AA123="No","No Approved Plan",IF(AA123="Yes","Approved Plan","N/A"))))</f>
        <v>0</v>
      </c>
      <c r="H123" t="s">
        <v>624</v>
      </c>
      <c r="I123" t="s">
        <v>750</v>
      </c>
      <c r="J123">
        <v>70136</v>
      </c>
      <c r="K123" t="s">
        <v>894</v>
      </c>
      <c r="L123" t="s">
        <v>951</v>
      </c>
      <c r="M123" t="s">
        <v>954</v>
      </c>
      <c r="N123" t="s">
        <v>959</v>
      </c>
      <c r="O123" t="s">
        <v>962</v>
      </c>
      <c r="P123" t="s">
        <v>1012</v>
      </c>
      <c r="R123" s="2">
        <v>42675</v>
      </c>
      <c r="U123">
        <f>IF(OR(T123="",S123=""),"",ROUND((T123-S123)/7,0))</f>
        <v>0</v>
      </c>
    </row>
    <row r="124" spans="1:21">
      <c r="A124" t="s">
        <v>157</v>
      </c>
      <c r="F124" t="s">
        <v>476</v>
      </c>
      <c r="G124">
        <f>IF(F124="Hide","Hide",IF(OR(AND(S124&lt;&gt;"--",S124&gt;TODAY()),AND(T124&lt;&gt;"--",T124&gt;TODAY())),"First Site Not Activated",IF(AA124="No","No Approved Plan",IF(AA124="Yes","Approved Plan","N/A"))))</f>
        <v>0</v>
      </c>
      <c r="H124" t="s">
        <v>643</v>
      </c>
      <c r="I124" t="s">
        <v>751</v>
      </c>
      <c r="J124">
        <v>7935</v>
      </c>
      <c r="K124" t="s">
        <v>895</v>
      </c>
      <c r="L124" t="s">
        <v>951</v>
      </c>
      <c r="M124" t="s">
        <v>954</v>
      </c>
      <c r="N124" t="s">
        <v>959</v>
      </c>
      <c r="O124" t="s">
        <v>962</v>
      </c>
      <c r="P124" t="s">
        <v>1013</v>
      </c>
      <c r="R124" s="2">
        <v>42871</v>
      </c>
      <c r="U124">
        <f>IF(OR(T124="",S124=""),"",ROUND((T124-S124)/7,0))</f>
        <v>0</v>
      </c>
    </row>
    <row r="125" spans="1:21">
      <c r="A125" t="s">
        <v>158</v>
      </c>
      <c r="F125" t="s">
        <v>477</v>
      </c>
      <c r="G125">
        <f>IF(F125="Hide","Hide",IF(OR(AND(S125&lt;&gt;"--",S125&gt;TODAY()),AND(T125&lt;&gt;"--",T125&gt;TODAY())),"First Site Not Activated",IF(AA125="No","No Approved Plan",IF(AA125="Yes","Approved Plan","N/A"))))</f>
        <v>0</v>
      </c>
      <c r="H125" t="s">
        <v>644</v>
      </c>
      <c r="I125" t="s">
        <v>752</v>
      </c>
      <c r="J125">
        <v>70190</v>
      </c>
      <c r="K125" t="s">
        <v>885</v>
      </c>
      <c r="L125" t="s">
        <v>951</v>
      </c>
      <c r="M125" t="s">
        <v>954</v>
      </c>
      <c r="N125" t="s">
        <v>959</v>
      </c>
      <c r="O125" t="s">
        <v>962</v>
      </c>
      <c r="P125" t="s">
        <v>1014</v>
      </c>
      <c r="R125" s="2">
        <v>43010</v>
      </c>
      <c r="U125">
        <f>IF(OR(T125="",S125=""),"",ROUND((T125-S125)/7,0))</f>
        <v>0</v>
      </c>
    </row>
    <row r="126" spans="1:21">
      <c r="A126" t="s">
        <v>159</v>
      </c>
      <c r="F126" t="s">
        <v>478</v>
      </c>
      <c r="G126">
        <f>IF(F126="Hide","Hide",IF(OR(AND(S126&lt;&gt;"--",S126&gt;TODAY()),AND(T126&lt;&gt;"--",T126&gt;TODAY())),"First Site Not Activated",IF(AA126="No","No Approved Plan",IF(AA126="Yes","Approved Plan","N/A"))))</f>
        <v>0</v>
      </c>
      <c r="H126" t="s">
        <v>605</v>
      </c>
      <c r="J126">
        <v>70235</v>
      </c>
      <c r="K126" t="s">
        <v>896</v>
      </c>
      <c r="L126" t="s">
        <v>951</v>
      </c>
      <c r="M126" t="s">
        <v>954</v>
      </c>
      <c r="N126" t="s">
        <v>959</v>
      </c>
      <c r="O126" t="s">
        <v>962</v>
      </c>
      <c r="P126" t="s">
        <v>1015</v>
      </c>
      <c r="R126" s="2">
        <v>43129</v>
      </c>
      <c r="U126">
        <f>IF(OR(T126="",S126=""),"",ROUND((T126-S126)/7,0))</f>
        <v>0</v>
      </c>
    </row>
    <row r="127" spans="1:21">
      <c r="A127" t="s">
        <v>160</v>
      </c>
      <c r="F127" t="s">
        <v>479</v>
      </c>
      <c r="G127">
        <f>IF(F127="Hide","Hide",IF(OR(AND(S127&lt;&gt;"--",S127&gt;TODAY()),AND(T127&lt;&gt;"--",T127&gt;TODAY())),"First Site Not Activated",IF(AA127="No","No Approved Plan",IF(AA127="Yes","Approved Plan","N/A"))))</f>
        <v>0</v>
      </c>
      <c r="H127" t="s">
        <v>642</v>
      </c>
      <c r="I127" t="s">
        <v>753</v>
      </c>
      <c r="J127">
        <v>7906</v>
      </c>
      <c r="K127" t="s">
        <v>897</v>
      </c>
      <c r="L127" t="s">
        <v>950</v>
      </c>
      <c r="M127" t="s">
        <v>956</v>
      </c>
      <c r="N127" t="s">
        <v>959</v>
      </c>
      <c r="O127" t="s">
        <v>962</v>
      </c>
      <c r="P127" t="s">
        <v>1004</v>
      </c>
      <c r="R127" s="2">
        <v>43307</v>
      </c>
      <c r="U127">
        <f>IF(OR(T127="",S127=""),"",ROUND((T127-S127)/7,0))</f>
        <v>0</v>
      </c>
    </row>
    <row r="128" spans="1:21">
      <c r="A128" t="s">
        <v>161</v>
      </c>
      <c r="F128" t="s">
        <v>480</v>
      </c>
      <c r="G128">
        <f>IF(F128="Hide","Hide",IF(OR(AND(S128&lt;&gt;"--",S128&gt;TODAY()),AND(T128&lt;&gt;"--",T128&gt;TODAY())),"First Site Not Activated",IF(AA128="No","No Approved Plan",IF(AA128="Yes","Approved Plan","N/A"))))</f>
        <v>0</v>
      </c>
      <c r="H128" t="s">
        <v>645</v>
      </c>
      <c r="I128" t="s">
        <v>480</v>
      </c>
      <c r="J128">
        <v>3704</v>
      </c>
      <c r="K128" t="s">
        <v>898</v>
      </c>
      <c r="L128" t="s">
        <v>953</v>
      </c>
      <c r="M128" t="s">
        <v>955</v>
      </c>
      <c r="N128" t="s">
        <v>959</v>
      </c>
      <c r="O128" t="s">
        <v>961</v>
      </c>
      <c r="P128" t="s">
        <v>1004</v>
      </c>
      <c r="U128">
        <f>IF(OR(T128="",S128=""),"",ROUND((T128-S128)/7,0))</f>
        <v>0</v>
      </c>
    </row>
    <row r="129" spans="1:21">
      <c r="A129" t="s">
        <v>162</v>
      </c>
      <c r="F129" t="s">
        <v>481</v>
      </c>
      <c r="G129">
        <f>IF(F129="Hide","Hide",IF(OR(AND(S129&lt;&gt;"--",S129&gt;TODAY()),AND(T129&lt;&gt;"--",T129&gt;TODAY())),"First Site Not Activated",IF(AA129="No","No Approved Plan",IF(AA129="Yes","Approved Plan","N/A"))))</f>
        <v>0</v>
      </c>
      <c r="H129" t="s">
        <v>607</v>
      </c>
      <c r="I129" t="s">
        <v>754</v>
      </c>
      <c r="J129">
        <v>3165</v>
      </c>
      <c r="K129" t="s">
        <v>899</v>
      </c>
      <c r="L129" t="s">
        <v>949</v>
      </c>
      <c r="M129" t="s">
        <v>955</v>
      </c>
      <c r="N129" t="s">
        <v>959</v>
      </c>
      <c r="P129" t="s">
        <v>1004</v>
      </c>
      <c r="R129" s="2">
        <v>41919.60104166667</v>
      </c>
      <c r="U129">
        <f>IF(OR(T129="",S129=""),"",ROUND((T129-S129)/7,0))</f>
        <v>0</v>
      </c>
    </row>
    <row r="130" spans="1:21">
      <c r="A130" t="s">
        <v>163</v>
      </c>
      <c r="F130" t="s">
        <v>482</v>
      </c>
      <c r="G130">
        <f>IF(F130="Hide","Hide",IF(OR(AND(S130&lt;&gt;"--",S130&gt;TODAY()),AND(T130&lt;&gt;"--",T130&gt;TODAY())),"First Site Not Activated",IF(AA130="No","No Approved Plan",IF(AA130="Yes","Approved Plan","N/A"))))</f>
        <v>0</v>
      </c>
      <c r="H130" t="s">
        <v>646</v>
      </c>
      <c r="I130" t="s">
        <v>755</v>
      </c>
      <c r="J130">
        <v>70086</v>
      </c>
      <c r="K130" t="s">
        <v>836</v>
      </c>
      <c r="L130" t="s">
        <v>949</v>
      </c>
      <c r="M130" t="s">
        <v>955</v>
      </c>
      <c r="N130" t="s">
        <v>958</v>
      </c>
      <c r="O130" t="s">
        <v>961</v>
      </c>
      <c r="P130" t="s">
        <v>1004</v>
      </c>
      <c r="R130" s="2">
        <v>43133.65238425926</v>
      </c>
      <c r="U130">
        <f>IF(OR(T130="",S130=""),"",ROUND((T130-S130)/7,0))</f>
        <v>0</v>
      </c>
    </row>
    <row r="131" spans="1:21">
      <c r="A131" t="s">
        <v>164</v>
      </c>
      <c r="F131" t="s">
        <v>483</v>
      </c>
      <c r="G131">
        <f>IF(F131="Hide","Hide",IF(OR(AND(S131&lt;&gt;"--",S131&gt;TODAY()),AND(T131&lt;&gt;"--",T131&gt;TODAY())),"First Site Not Activated",IF(AA131="No","No Approved Plan",IF(AA131="Yes","Approved Plan","N/A"))))</f>
        <v>0</v>
      </c>
      <c r="H131" t="s">
        <v>647</v>
      </c>
      <c r="I131" t="s">
        <v>756</v>
      </c>
      <c r="J131">
        <v>7221</v>
      </c>
      <c r="K131" t="s">
        <v>900</v>
      </c>
      <c r="L131" t="s">
        <v>949</v>
      </c>
      <c r="M131" t="s">
        <v>955</v>
      </c>
      <c r="N131" t="s">
        <v>958</v>
      </c>
      <c r="O131" t="s">
        <v>961</v>
      </c>
      <c r="P131" t="s">
        <v>1004</v>
      </c>
      <c r="R131" s="2">
        <v>42549.66824074074</v>
      </c>
      <c r="U131">
        <f>IF(OR(T131="",S131=""),"",ROUND((T131-S131)/7,0))</f>
        <v>0</v>
      </c>
    </row>
    <row r="132" spans="1:21">
      <c r="A132" t="s">
        <v>165</v>
      </c>
      <c r="F132" t="s">
        <v>484</v>
      </c>
      <c r="G132">
        <f>IF(F132="Hide","Hide",IF(OR(AND(S132&lt;&gt;"--",S132&gt;TODAY()),AND(T132&lt;&gt;"--",T132&gt;TODAY())),"First Site Not Activated",IF(AA132="No","No Approved Plan",IF(AA132="Yes","Approved Plan","N/A"))))</f>
        <v>0</v>
      </c>
      <c r="H132" t="s">
        <v>607</v>
      </c>
      <c r="I132" t="s">
        <v>757</v>
      </c>
      <c r="J132">
        <v>30214</v>
      </c>
      <c r="K132" t="s">
        <v>901</v>
      </c>
      <c r="L132" t="s">
        <v>953</v>
      </c>
      <c r="M132" t="s">
        <v>955</v>
      </c>
      <c r="N132" t="s">
        <v>958</v>
      </c>
      <c r="O132" t="s">
        <v>961</v>
      </c>
      <c r="P132" t="s">
        <v>1004</v>
      </c>
      <c r="R132" s="2">
        <v>43378</v>
      </c>
      <c r="U132">
        <f>IF(OR(T132="",S132=""),"",ROUND((T132-S132)/7,0))</f>
        <v>0</v>
      </c>
    </row>
    <row r="133" spans="1:21">
      <c r="A133" t="s">
        <v>166</v>
      </c>
      <c r="F133" t="s">
        <v>485</v>
      </c>
      <c r="G133">
        <f>IF(F133="Hide","Hide",IF(OR(AND(S133&lt;&gt;"--",S133&gt;TODAY()),AND(T133&lt;&gt;"--",T133&gt;TODAY())),"First Site Not Activated",IF(AA133="No","No Approved Plan",IF(AA133="Yes","Approved Plan","N/A"))))</f>
        <v>0</v>
      </c>
      <c r="H133" t="s">
        <v>612</v>
      </c>
      <c r="I133" t="s">
        <v>758</v>
      </c>
      <c r="J133">
        <v>7413</v>
      </c>
      <c r="K133" t="s">
        <v>845</v>
      </c>
      <c r="L133" t="s">
        <v>951</v>
      </c>
      <c r="M133" t="s">
        <v>954</v>
      </c>
      <c r="N133" t="s">
        <v>959</v>
      </c>
      <c r="O133" t="s">
        <v>961</v>
      </c>
      <c r="P133" t="s">
        <v>1016</v>
      </c>
      <c r="R133" s="2">
        <v>41850</v>
      </c>
      <c r="U133">
        <f>IF(OR(T133="",S133=""),"",ROUND((T133-S133)/7,0))</f>
        <v>0</v>
      </c>
    </row>
    <row r="134" spans="1:21">
      <c r="A134" t="s">
        <v>167</v>
      </c>
      <c r="F134" t="s">
        <v>486</v>
      </c>
      <c r="G134">
        <f>IF(F134="Hide","Hide",IF(OR(AND(S134&lt;&gt;"--",S134&gt;TODAY()),AND(T134&lt;&gt;"--",T134&gt;TODAY())),"First Site Not Activated",IF(AA134="No","No Approved Plan",IF(AA134="Yes","Approved Plan","N/A"))))</f>
        <v>0</v>
      </c>
      <c r="H134" t="s">
        <v>624</v>
      </c>
      <c r="I134" t="s">
        <v>759</v>
      </c>
      <c r="J134">
        <v>3308</v>
      </c>
      <c r="K134" t="s">
        <v>902</v>
      </c>
      <c r="L134" t="s">
        <v>949</v>
      </c>
      <c r="M134" t="s">
        <v>955</v>
      </c>
      <c r="N134" t="s">
        <v>959</v>
      </c>
      <c r="P134" t="s">
        <v>1004</v>
      </c>
      <c r="R134" s="2">
        <v>42060.35174768518</v>
      </c>
      <c r="U134">
        <f>IF(OR(T134="",S134=""),"",ROUND((T134-S134)/7,0))</f>
        <v>0</v>
      </c>
    </row>
    <row r="135" spans="1:21">
      <c r="A135" t="s">
        <v>168</v>
      </c>
      <c r="F135" t="s">
        <v>487</v>
      </c>
      <c r="G135">
        <f>IF(F135="Hide","Hide",IF(OR(AND(S135&lt;&gt;"--",S135&gt;TODAY()),AND(T135&lt;&gt;"--",T135&gt;TODAY())),"First Site Not Activated",IF(AA135="No","No Approved Plan",IF(AA135="Yes","Approved Plan","N/A"))))</f>
        <v>0</v>
      </c>
      <c r="H135" t="s">
        <v>622</v>
      </c>
      <c r="I135" t="s">
        <v>760</v>
      </c>
      <c r="J135">
        <v>7738</v>
      </c>
      <c r="K135" t="s">
        <v>903</v>
      </c>
      <c r="L135" t="s">
        <v>951</v>
      </c>
      <c r="M135" t="s">
        <v>954</v>
      </c>
      <c r="N135" t="s">
        <v>959</v>
      </c>
      <c r="O135" t="s">
        <v>962</v>
      </c>
      <c r="P135" t="s">
        <v>1004</v>
      </c>
      <c r="R135" s="2">
        <v>42649</v>
      </c>
      <c r="U135">
        <f>IF(OR(T135="",S135=""),"",ROUND((T135-S135)/7,0))</f>
        <v>0</v>
      </c>
    </row>
    <row r="136" spans="1:21">
      <c r="A136" t="s">
        <v>169</v>
      </c>
      <c r="F136" t="s">
        <v>488</v>
      </c>
      <c r="G136">
        <f>IF(F136="Hide","Hide",IF(OR(AND(S136&lt;&gt;"--",S136&gt;TODAY()),AND(T136&lt;&gt;"--",T136&gt;TODAY())),"First Site Not Activated",IF(AA136="No","No Approved Plan",IF(AA136="Yes","Approved Plan","N/A"))))</f>
        <v>0</v>
      </c>
      <c r="H136" t="s">
        <v>622</v>
      </c>
      <c r="I136" t="s">
        <v>761</v>
      </c>
      <c r="J136">
        <v>7738</v>
      </c>
      <c r="K136" t="s">
        <v>903</v>
      </c>
      <c r="L136" t="s">
        <v>951</v>
      </c>
      <c r="M136" t="s">
        <v>956</v>
      </c>
      <c r="N136" t="s">
        <v>959</v>
      </c>
      <c r="O136" t="s">
        <v>962</v>
      </c>
      <c r="P136" t="s">
        <v>1004</v>
      </c>
      <c r="R136" s="2">
        <v>42990</v>
      </c>
      <c r="U136">
        <f>IF(OR(T136="",S136=""),"",ROUND((T136-S136)/7,0))</f>
        <v>0</v>
      </c>
    </row>
    <row r="137" spans="1:21">
      <c r="A137" t="s">
        <v>170</v>
      </c>
      <c r="F137" t="s">
        <v>489</v>
      </c>
      <c r="G137">
        <f>IF(F137="Hide","Hide",IF(OR(AND(S137&lt;&gt;"--",S137&gt;TODAY()),AND(T137&lt;&gt;"--",T137&gt;TODAY())),"First Site Not Activated",IF(AA137="No","No Approved Plan",IF(AA137="Yes","Approved Plan","N/A"))))</f>
        <v>0</v>
      </c>
      <c r="H137" t="s">
        <v>624</v>
      </c>
      <c r="I137" t="s">
        <v>762</v>
      </c>
      <c r="J137">
        <v>7892</v>
      </c>
      <c r="K137" t="s">
        <v>903</v>
      </c>
      <c r="L137" t="s">
        <v>951</v>
      </c>
      <c r="M137" t="s">
        <v>954</v>
      </c>
      <c r="N137" t="s">
        <v>959</v>
      </c>
      <c r="O137" t="s">
        <v>962</v>
      </c>
      <c r="P137" t="s">
        <v>1017</v>
      </c>
      <c r="R137" s="2">
        <v>42695</v>
      </c>
      <c r="U137">
        <f>IF(OR(T137="",S137=""),"",ROUND((T137-S137)/7,0))</f>
        <v>0</v>
      </c>
    </row>
    <row r="138" spans="1:21">
      <c r="A138" t="s">
        <v>171</v>
      </c>
      <c r="F138" t="s">
        <v>490</v>
      </c>
      <c r="G138">
        <f>IF(F138="Hide","Hide",IF(OR(AND(S138&lt;&gt;"--",S138&gt;TODAY()),AND(T138&lt;&gt;"--",T138&gt;TODAY())),"First Site Not Activated",IF(AA138="No","No Approved Plan",IF(AA138="Yes","Approved Plan","N/A"))))</f>
        <v>0</v>
      </c>
      <c r="H138" t="s">
        <v>648</v>
      </c>
      <c r="I138" t="s">
        <v>490</v>
      </c>
      <c r="J138">
        <v>3510</v>
      </c>
      <c r="K138" t="s">
        <v>902</v>
      </c>
      <c r="L138" t="s">
        <v>949</v>
      </c>
      <c r="M138" t="s">
        <v>956</v>
      </c>
      <c r="N138" t="s">
        <v>958</v>
      </c>
      <c r="O138" t="s">
        <v>961</v>
      </c>
      <c r="P138" t="s">
        <v>1004</v>
      </c>
      <c r="R138" s="2">
        <v>42681.60846064815</v>
      </c>
      <c r="U138">
        <f>IF(OR(T138="",S138=""),"",ROUND((T138-S138)/7,0))</f>
        <v>0</v>
      </c>
    </row>
    <row r="139" spans="1:21">
      <c r="A139" t="s">
        <v>172</v>
      </c>
      <c r="F139" t="s">
        <v>491</v>
      </c>
      <c r="G139">
        <f>IF(F139="Hide","Hide",IF(OR(AND(S139&lt;&gt;"--",S139&gt;TODAY()),AND(T139&lt;&gt;"--",T139&gt;TODAY())),"First Site Not Activated",IF(AA139="No","No Approved Plan",IF(AA139="Yes","Approved Plan","N/A"))))</f>
        <v>0</v>
      </c>
      <c r="H139" t="s">
        <v>649</v>
      </c>
      <c r="I139" t="s">
        <v>491</v>
      </c>
      <c r="J139">
        <v>3510</v>
      </c>
      <c r="K139" t="s">
        <v>902</v>
      </c>
      <c r="L139" t="s">
        <v>949</v>
      </c>
      <c r="M139" t="s">
        <v>956</v>
      </c>
      <c r="N139" t="s">
        <v>959</v>
      </c>
      <c r="O139" t="s">
        <v>962</v>
      </c>
      <c r="P139" t="s">
        <v>1004</v>
      </c>
      <c r="R139" s="2">
        <v>42886</v>
      </c>
      <c r="U139">
        <f>IF(OR(T139="",S139=""),"",ROUND((T139-S139)/7,0))</f>
        <v>0</v>
      </c>
    </row>
    <row r="140" spans="1:21">
      <c r="A140" t="s">
        <v>173</v>
      </c>
      <c r="F140" t="s">
        <v>492</v>
      </c>
      <c r="G140">
        <f>IF(F140="Hide","Hide",IF(OR(AND(S140&lt;&gt;"--",S140&gt;TODAY()),AND(T140&lt;&gt;"--",T140&gt;TODAY())),"First Site Not Activated",IF(AA140="No","No Approved Plan",IF(AA140="Yes","Approved Plan","N/A"))))</f>
        <v>0</v>
      </c>
      <c r="H140" t="s">
        <v>622</v>
      </c>
      <c r="I140" t="s">
        <v>492</v>
      </c>
      <c r="J140">
        <v>3787</v>
      </c>
      <c r="K140" t="s">
        <v>828</v>
      </c>
      <c r="L140" t="s">
        <v>949</v>
      </c>
      <c r="M140" t="s">
        <v>955</v>
      </c>
      <c r="N140" t="s">
        <v>959</v>
      </c>
      <c r="O140" t="s">
        <v>962</v>
      </c>
      <c r="P140" t="s">
        <v>1004</v>
      </c>
      <c r="R140" s="2">
        <v>43042</v>
      </c>
      <c r="U140">
        <f>IF(OR(T140="",S140=""),"",ROUND((T140-S140)/7,0))</f>
        <v>0</v>
      </c>
    </row>
    <row r="141" spans="1:21">
      <c r="A141" t="s">
        <v>174</v>
      </c>
      <c r="F141" t="s">
        <v>493</v>
      </c>
      <c r="G141">
        <f>IF(F141="Hide","Hide",IF(OR(AND(S141&lt;&gt;"--",S141&gt;TODAY()),AND(T141&lt;&gt;"--",T141&gt;TODAY())),"First Site Not Activated",IF(AA141="No","No Approved Plan",IF(AA141="Yes","Approved Plan","N/A"))))</f>
        <v>0</v>
      </c>
      <c r="H141" t="s">
        <v>622</v>
      </c>
      <c r="I141" t="s">
        <v>763</v>
      </c>
      <c r="J141">
        <v>7738</v>
      </c>
      <c r="K141" t="s">
        <v>903</v>
      </c>
      <c r="L141" t="s">
        <v>949</v>
      </c>
      <c r="M141" t="s">
        <v>955</v>
      </c>
      <c r="N141" t="s">
        <v>959</v>
      </c>
      <c r="O141" t="s">
        <v>962</v>
      </c>
      <c r="P141" t="s">
        <v>1004</v>
      </c>
      <c r="R141" s="2">
        <v>42949</v>
      </c>
      <c r="U141">
        <f>IF(OR(T141="",S141=""),"",ROUND((T141-S141)/7,0))</f>
        <v>0</v>
      </c>
    </row>
    <row r="142" spans="1:21">
      <c r="A142" t="s">
        <v>175</v>
      </c>
      <c r="F142" t="s">
        <v>494</v>
      </c>
      <c r="G142">
        <f>IF(F142="Hide","Hide",IF(OR(AND(S142&lt;&gt;"--",S142&gt;TODAY()),AND(T142&lt;&gt;"--",T142&gt;TODAY())),"First Site Not Activated",IF(AA142="No","No Approved Plan",IF(AA142="Yes","Approved Plan","N/A"))))</f>
        <v>0</v>
      </c>
      <c r="H142" t="s">
        <v>650</v>
      </c>
      <c r="I142" t="s">
        <v>494</v>
      </c>
      <c r="J142">
        <v>7413</v>
      </c>
      <c r="K142" t="s">
        <v>845</v>
      </c>
      <c r="L142" t="s">
        <v>949</v>
      </c>
      <c r="M142" t="s">
        <v>956</v>
      </c>
      <c r="N142" t="s">
        <v>959</v>
      </c>
      <c r="O142" t="s">
        <v>961</v>
      </c>
      <c r="P142" t="s">
        <v>1004</v>
      </c>
      <c r="R142" s="2">
        <v>42963.39025462963</v>
      </c>
      <c r="U142">
        <f>IF(OR(T142="",S142=""),"",ROUND((T142-S142)/7,0))</f>
        <v>0</v>
      </c>
    </row>
    <row r="143" spans="1:21">
      <c r="A143" t="s">
        <v>176</v>
      </c>
      <c r="F143" t="s">
        <v>495</v>
      </c>
      <c r="G143">
        <f>IF(F143="Hide","Hide",IF(OR(AND(S143&lt;&gt;"--",S143&gt;TODAY()),AND(T143&lt;&gt;"--",T143&gt;TODAY())),"First Site Not Activated",IF(AA143="No","No Approved Plan",IF(AA143="Yes","Approved Plan","N/A"))))</f>
        <v>0</v>
      </c>
      <c r="H143" t="s">
        <v>651</v>
      </c>
      <c r="I143" t="s">
        <v>764</v>
      </c>
      <c r="J143">
        <v>3827</v>
      </c>
      <c r="K143" t="s">
        <v>831</v>
      </c>
      <c r="L143" t="s">
        <v>951</v>
      </c>
      <c r="M143" t="s">
        <v>956</v>
      </c>
      <c r="N143" t="s">
        <v>959</v>
      </c>
      <c r="O143" t="s">
        <v>962</v>
      </c>
      <c r="P143" t="s">
        <v>1018</v>
      </c>
      <c r="R143" s="2">
        <v>41850</v>
      </c>
      <c r="U143">
        <f>IF(OR(T143="",S143=""),"",ROUND((T143-S143)/7,0))</f>
        <v>0</v>
      </c>
    </row>
    <row r="144" spans="1:21">
      <c r="A144" t="s">
        <v>177</v>
      </c>
      <c r="F144" t="s">
        <v>496</v>
      </c>
      <c r="G144">
        <f>IF(F144="Hide","Hide",IF(OR(AND(S144&lt;&gt;"--",S144&gt;TODAY()),AND(T144&lt;&gt;"--",T144&gt;TODAY())),"First Site Not Activated",IF(AA144="No","No Approved Plan",IF(AA144="Yes","Approved Plan","N/A"))))</f>
        <v>0</v>
      </c>
      <c r="H144" t="s">
        <v>645</v>
      </c>
      <c r="I144" t="s">
        <v>496</v>
      </c>
      <c r="J144">
        <v>7418</v>
      </c>
      <c r="K144" t="s">
        <v>904</v>
      </c>
      <c r="L144" t="s">
        <v>949</v>
      </c>
      <c r="M144" t="s">
        <v>955</v>
      </c>
      <c r="N144" t="s">
        <v>960</v>
      </c>
      <c r="P144" t="s">
        <v>1004</v>
      </c>
      <c r="R144" s="2">
        <v>40828.91016203703</v>
      </c>
      <c r="U144">
        <f>IF(OR(T144="",S144=""),"",ROUND((T144-S144)/7,0))</f>
        <v>0</v>
      </c>
    </row>
    <row r="145" spans="1:21">
      <c r="A145" t="s">
        <v>178</v>
      </c>
      <c r="F145" t="s">
        <v>497</v>
      </c>
      <c r="G145">
        <f>IF(F145="Hide","Hide",IF(OR(AND(S145&lt;&gt;"--",S145&gt;TODAY()),AND(T145&lt;&gt;"--",T145&gt;TODAY())),"First Site Not Activated",IF(AA145="No","No Approved Plan",IF(AA145="Yes","Approved Plan","N/A"))))</f>
        <v>0</v>
      </c>
      <c r="H145" t="s">
        <v>629</v>
      </c>
      <c r="I145" t="s">
        <v>497</v>
      </c>
      <c r="J145">
        <v>7441</v>
      </c>
      <c r="K145" t="s">
        <v>905</v>
      </c>
      <c r="L145" t="s">
        <v>949</v>
      </c>
      <c r="M145" t="s">
        <v>955</v>
      </c>
      <c r="N145" t="s">
        <v>959</v>
      </c>
      <c r="P145" t="s">
        <v>1004</v>
      </c>
      <c r="R145" s="2">
        <v>41772.83603009259</v>
      </c>
      <c r="U145">
        <f>IF(OR(T145="",S145=""),"",ROUND((T145-S145)/7,0))</f>
        <v>0</v>
      </c>
    </row>
    <row r="146" spans="1:21">
      <c r="A146" t="s">
        <v>179</v>
      </c>
      <c r="F146" t="s">
        <v>498</v>
      </c>
      <c r="G146">
        <f>IF(F146="Hide","Hide",IF(OR(AND(S146&lt;&gt;"--",S146&gt;TODAY()),AND(T146&lt;&gt;"--",T146&gt;TODAY())),"First Site Not Activated",IF(AA146="No","No Approved Plan",IF(AA146="Yes","Approved Plan","N/A"))))</f>
        <v>0</v>
      </c>
      <c r="H146" t="s">
        <v>387</v>
      </c>
      <c r="I146" t="s">
        <v>765</v>
      </c>
      <c r="J146">
        <v>70189</v>
      </c>
      <c r="K146" t="s">
        <v>906</v>
      </c>
      <c r="L146" t="s">
        <v>951</v>
      </c>
      <c r="M146" t="s">
        <v>956</v>
      </c>
      <c r="N146" t="s">
        <v>959</v>
      </c>
      <c r="P146" t="s">
        <v>1004</v>
      </c>
      <c r="R146" s="2">
        <v>43025</v>
      </c>
      <c r="U146">
        <f>IF(OR(T146="",S146=""),"",ROUND((T146-S146)/7,0))</f>
        <v>0</v>
      </c>
    </row>
    <row r="147" spans="1:21">
      <c r="A147" t="s">
        <v>180</v>
      </c>
      <c r="F147" t="s">
        <v>499</v>
      </c>
      <c r="G147">
        <f>IF(F147="Hide","Hide",IF(OR(AND(S147&lt;&gt;"--",S147&gt;TODAY()),AND(T147&lt;&gt;"--",T147&gt;TODAY())),"First Site Not Activated",IF(AA147="No","No Approved Plan",IF(AA147="Yes","Approved Plan","N/A"))))</f>
        <v>0</v>
      </c>
      <c r="H147" t="s">
        <v>600</v>
      </c>
      <c r="I147" t="s">
        <v>766</v>
      </c>
      <c r="J147">
        <v>70110</v>
      </c>
      <c r="K147" t="s">
        <v>907</v>
      </c>
      <c r="L147" t="s">
        <v>951</v>
      </c>
      <c r="M147" t="s">
        <v>954</v>
      </c>
      <c r="N147" t="s">
        <v>959</v>
      </c>
      <c r="O147" t="s">
        <v>962</v>
      </c>
      <c r="P147" t="s">
        <v>1004</v>
      </c>
      <c r="R147" s="2">
        <v>42930</v>
      </c>
      <c r="U147">
        <f>IF(OR(T147="",S147=""),"",ROUND((T147-S147)/7,0))</f>
        <v>0</v>
      </c>
    </row>
    <row r="148" spans="1:21">
      <c r="A148" t="s">
        <v>181</v>
      </c>
      <c r="F148" t="s">
        <v>500</v>
      </c>
      <c r="G148">
        <f>IF(F148="Hide","Hide",IF(OR(AND(S148&lt;&gt;"--",S148&gt;TODAY()),AND(T148&lt;&gt;"--",T148&gt;TODAY())),"First Site Not Activated",IF(AA148="No","No Approved Plan",IF(AA148="Yes","Approved Plan","N/A"))))</f>
        <v>0</v>
      </c>
      <c r="H148" t="s">
        <v>647</v>
      </c>
      <c r="I148" t="s">
        <v>767</v>
      </c>
      <c r="J148">
        <v>7658</v>
      </c>
      <c r="K148" t="s">
        <v>908</v>
      </c>
      <c r="L148" t="s">
        <v>951</v>
      </c>
      <c r="M148" t="s">
        <v>954</v>
      </c>
      <c r="N148" t="s">
        <v>959</v>
      </c>
      <c r="O148" t="s">
        <v>962</v>
      </c>
      <c r="P148" t="s">
        <v>1004</v>
      </c>
      <c r="R148" s="2">
        <v>40784</v>
      </c>
      <c r="U148">
        <f>IF(OR(T148="",S148=""),"",ROUND((T148-S148)/7,0))</f>
        <v>0</v>
      </c>
    </row>
    <row r="149" spans="1:21">
      <c r="A149" t="s">
        <v>182</v>
      </c>
      <c r="F149" t="s">
        <v>501</v>
      </c>
      <c r="G149">
        <f>IF(F149="Hide","Hide",IF(OR(AND(S149&lt;&gt;"--",S149&gt;TODAY()),AND(T149&lt;&gt;"--",T149&gt;TODAY())),"First Site Not Activated",IF(AA149="No","No Approved Plan",IF(AA149="Yes","Approved Plan","N/A"))))</f>
        <v>0</v>
      </c>
      <c r="H149" t="s">
        <v>616</v>
      </c>
      <c r="I149" t="s">
        <v>768</v>
      </c>
      <c r="J149">
        <v>7669</v>
      </c>
      <c r="K149" t="s">
        <v>909</v>
      </c>
      <c r="L149" t="s">
        <v>951</v>
      </c>
      <c r="M149" t="s">
        <v>954</v>
      </c>
      <c r="N149" t="s">
        <v>959</v>
      </c>
      <c r="O149" t="s">
        <v>962</v>
      </c>
      <c r="P149" t="s">
        <v>1004</v>
      </c>
      <c r="R149" s="2">
        <v>40876</v>
      </c>
      <c r="U149">
        <f>IF(OR(T149="",S149=""),"",ROUND((T149-S149)/7,0))</f>
        <v>0</v>
      </c>
    </row>
    <row r="150" spans="1:21">
      <c r="A150" t="s">
        <v>183</v>
      </c>
      <c r="F150" t="s">
        <v>502</v>
      </c>
      <c r="G150">
        <f>IF(F150="Hide","Hide",IF(OR(AND(S150&lt;&gt;"--",S150&gt;TODAY()),AND(T150&lt;&gt;"--",T150&gt;TODAY())),"First Site Not Activated",IF(AA150="No","No Approved Plan",IF(AA150="Yes","Approved Plan","N/A"))))</f>
        <v>0</v>
      </c>
      <c r="H150" t="s">
        <v>647</v>
      </c>
      <c r="I150" t="s">
        <v>769</v>
      </c>
      <c r="J150">
        <v>7764</v>
      </c>
      <c r="K150" t="s">
        <v>910</v>
      </c>
      <c r="L150" t="s">
        <v>951</v>
      </c>
      <c r="M150" t="s">
        <v>954</v>
      </c>
      <c r="N150" t="s">
        <v>958</v>
      </c>
      <c r="O150" t="s">
        <v>962</v>
      </c>
      <c r="P150" t="s">
        <v>1004</v>
      </c>
      <c r="R150" s="2">
        <v>41006</v>
      </c>
      <c r="U150">
        <f>IF(OR(T150="",S150=""),"",ROUND((T150-S150)/7,0))</f>
        <v>0</v>
      </c>
    </row>
    <row r="151" spans="1:21">
      <c r="A151" t="s">
        <v>184</v>
      </c>
      <c r="F151" t="s">
        <v>503</v>
      </c>
      <c r="G151">
        <f>IF(F151="Hide","Hide",IF(OR(AND(S151&lt;&gt;"--",S151&gt;TODAY()),AND(T151&lt;&gt;"--",T151&gt;TODAY())),"First Site Not Activated",IF(AA151="No","No Approved Plan",IF(AA151="Yes","Approved Plan","N/A"))))</f>
        <v>0</v>
      </c>
      <c r="H151" t="s">
        <v>645</v>
      </c>
      <c r="I151" t="s">
        <v>503</v>
      </c>
      <c r="J151">
        <v>7496</v>
      </c>
      <c r="K151" t="s">
        <v>911</v>
      </c>
      <c r="L151" t="s">
        <v>949</v>
      </c>
      <c r="M151" t="s">
        <v>955</v>
      </c>
      <c r="N151" t="s">
        <v>959</v>
      </c>
      <c r="O151" t="s">
        <v>962</v>
      </c>
      <c r="P151" t="s">
        <v>1004</v>
      </c>
      <c r="R151" s="2">
        <v>40509</v>
      </c>
      <c r="U151">
        <f>IF(OR(T151="",S151=""),"",ROUND((T151-S151)/7,0))</f>
        <v>0</v>
      </c>
    </row>
    <row r="152" spans="1:21">
      <c r="A152" t="s">
        <v>185</v>
      </c>
      <c r="F152" t="s">
        <v>504</v>
      </c>
      <c r="G152">
        <f>IF(F152="Hide","Hide",IF(OR(AND(S152&lt;&gt;"--",S152&gt;TODAY()),AND(T152&lt;&gt;"--",T152&gt;TODAY())),"First Site Not Activated",IF(AA152="No","No Approved Plan",IF(AA152="Yes","Approved Plan","N/A"))))</f>
        <v>0</v>
      </c>
      <c r="H152" t="s">
        <v>629</v>
      </c>
      <c r="I152" t="s">
        <v>770</v>
      </c>
      <c r="J152">
        <v>7321</v>
      </c>
      <c r="K152" t="s">
        <v>912</v>
      </c>
      <c r="L152" t="s">
        <v>951</v>
      </c>
      <c r="M152" t="s">
        <v>954</v>
      </c>
      <c r="N152" t="s">
        <v>959</v>
      </c>
      <c r="O152" t="s">
        <v>962</v>
      </c>
      <c r="P152" t="s">
        <v>1004</v>
      </c>
      <c r="R152" s="2">
        <v>41230</v>
      </c>
      <c r="U152">
        <f>IF(OR(T152="",S152=""),"",ROUND((T152-S152)/7,0))</f>
        <v>0</v>
      </c>
    </row>
    <row r="153" spans="1:21">
      <c r="A153" t="s">
        <v>186</v>
      </c>
      <c r="F153" t="s">
        <v>505</v>
      </c>
      <c r="G153">
        <f>IF(F153="Hide","Hide",IF(OR(AND(S153&lt;&gt;"--",S153&gt;TODAY()),AND(T153&lt;&gt;"--",T153&gt;TODAY())),"First Site Not Activated",IF(AA153="No","No Approved Plan",IF(AA153="Yes","Approved Plan","N/A"))))</f>
        <v>0</v>
      </c>
      <c r="H153" t="s">
        <v>652</v>
      </c>
      <c r="I153" t="s">
        <v>505</v>
      </c>
      <c r="J153">
        <v>3744</v>
      </c>
      <c r="K153" t="s">
        <v>913</v>
      </c>
      <c r="L153" t="s">
        <v>949</v>
      </c>
      <c r="M153" t="s">
        <v>955</v>
      </c>
      <c r="N153" t="s">
        <v>958</v>
      </c>
      <c r="O153" t="s">
        <v>961</v>
      </c>
      <c r="P153" t="s">
        <v>1004</v>
      </c>
      <c r="R153" s="2">
        <v>41389.20951388889</v>
      </c>
      <c r="U153">
        <f>IF(OR(T153="",S153=""),"",ROUND((T153-S153)/7,0))</f>
        <v>0</v>
      </c>
    </row>
    <row r="154" spans="1:21">
      <c r="A154" t="s">
        <v>187</v>
      </c>
      <c r="F154" t="s">
        <v>506</v>
      </c>
      <c r="G154">
        <f>IF(F154="Hide","Hide",IF(OR(AND(S154&lt;&gt;"--",S154&gt;TODAY()),AND(T154&lt;&gt;"--",T154&gt;TODAY())),"First Site Not Activated",IF(AA154="No","No Approved Plan",IF(AA154="Yes","Approved Plan","N/A"))))</f>
        <v>0</v>
      </c>
      <c r="H154" t="s">
        <v>616</v>
      </c>
      <c r="I154" t="s">
        <v>506</v>
      </c>
      <c r="J154">
        <v>3852</v>
      </c>
      <c r="K154" t="s">
        <v>843</v>
      </c>
      <c r="L154" t="s">
        <v>949</v>
      </c>
      <c r="M154" t="s">
        <v>955</v>
      </c>
      <c r="N154" t="s">
        <v>959</v>
      </c>
      <c r="O154" t="s">
        <v>961</v>
      </c>
      <c r="P154" t="s">
        <v>1004</v>
      </c>
      <c r="R154" s="2">
        <v>41689.24938657408</v>
      </c>
      <c r="U154">
        <f>IF(OR(T154="",S154=""),"",ROUND((T154-S154)/7,0))</f>
        <v>0</v>
      </c>
    </row>
    <row r="155" spans="1:21">
      <c r="A155" t="s">
        <v>188</v>
      </c>
      <c r="F155" t="s">
        <v>507</v>
      </c>
      <c r="G155">
        <f>IF(F155="Hide","Hide",IF(OR(AND(S155&lt;&gt;"--",S155&gt;TODAY()),AND(T155&lt;&gt;"--",T155&gt;TODAY())),"First Site Not Activated",IF(AA155="No","No Approved Plan",IF(AA155="Yes","Approved Plan","N/A"))))</f>
        <v>0</v>
      </c>
      <c r="H155" t="s">
        <v>653</v>
      </c>
      <c r="I155" t="s">
        <v>771</v>
      </c>
      <c r="J155">
        <v>7681</v>
      </c>
      <c r="K155" t="s">
        <v>914</v>
      </c>
      <c r="L155" t="s">
        <v>949</v>
      </c>
      <c r="M155" t="s">
        <v>955</v>
      </c>
      <c r="N155" t="s">
        <v>959</v>
      </c>
      <c r="O155" t="s">
        <v>961</v>
      </c>
      <c r="P155" t="s">
        <v>1004</v>
      </c>
      <c r="R155" s="2">
        <v>41750.72637731482</v>
      </c>
      <c r="U155">
        <f>IF(OR(T155="",S155=""),"",ROUND((T155-S155)/7,0))</f>
        <v>0</v>
      </c>
    </row>
    <row r="156" spans="1:21">
      <c r="A156" t="s">
        <v>189</v>
      </c>
      <c r="F156" t="s">
        <v>508</v>
      </c>
      <c r="G156">
        <f>IF(F156="Hide","Hide",IF(OR(AND(S156&lt;&gt;"--",S156&gt;TODAY()),AND(T156&lt;&gt;"--",T156&gt;TODAY())),"First Site Not Activated",IF(AA156="No","No Approved Plan",IF(AA156="Yes","Approved Plan","N/A"))))</f>
        <v>0</v>
      </c>
      <c r="H156" t="s">
        <v>603</v>
      </c>
      <c r="I156" t="s">
        <v>508</v>
      </c>
      <c r="J156">
        <v>30053</v>
      </c>
      <c r="K156" t="s">
        <v>915</v>
      </c>
      <c r="L156" t="s">
        <v>949</v>
      </c>
      <c r="M156" t="s">
        <v>955</v>
      </c>
      <c r="N156" t="s">
        <v>959</v>
      </c>
      <c r="O156" t="s">
        <v>961</v>
      </c>
      <c r="P156" t="s">
        <v>1004</v>
      </c>
      <c r="R156" s="2">
        <v>41975.71424768519</v>
      </c>
      <c r="U156">
        <f>IF(OR(T156="",S156=""),"",ROUND((T156-S156)/7,0))</f>
        <v>0</v>
      </c>
    </row>
    <row r="157" spans="1:21">
      <c r="A157" t="s">
        <v>190</v>
      </c>
      <c r="F157" t="s">
        <v>509</v>
      </c>
      <c r="G157">
        <f>IF(F157="Hide","Hide",IF(OR(AND(S157&lt;&gt;"--",S157&gt;TODAY()),AND(T157&lt;&gt;"--",T157&gt;TODAY())),"First Site Not Activated",IF(AA157="No","No Approved Plan",IF(AA157="Yes","Approved Plan","N/A"))))</f>
        <v>0</v>
      </c>
      <c r="H157" t="s">
        <v>654</v>
      </c>
      <c r="I157" t="s">
        <v>509</v>
      </c>
      <c r="J157">
        <v>7596</v>
      </c>
      <c r="K157" t="s">
        <v>914</v>
      </c>
      <c r="L157" t="s">
        <v>949</v>
      </c>
      <c r="M157" t="s">
        <v>955</v>
      </c>
      <c r="N157" t="s">
        <v>960</v>
      </c>
      <c r="O157" t="s">
        <v>962</v>
      </c>
      <c r="P157" t="s">
        <v>1004</v>
      </c>
      <c r="R157" s="2">
        <v>42944</v>
      </c>
      <c r="U157">
        <f>IF(OR(T157="",S157=""),"",ROUND((T157-S157)/7,0))</f>
        <v>0</v>
      </c>
    </row>
    <row r="158" spans="1:21">
      <c r="A158" t="s">
        <v>191</v>
      </c>
      <c r="F158" t="s">
        <v>510</v>
      </c>
      <c r="G158">
        <f>IF(F158="Hide","Hide",IF(OR(AND(S158&lt;&gt;"--",S158&gt;TODAY()),AND(T158&lt;&gt;"--",T158&gt;TODAY())),"First Site Not Activated",IF(AA158="No","No Approved Plan",IF(AA158="Yes","Approved Plan","N/A"))))</f>
        <v>0</v>
      </c>
      <c r="H158" t="s">
        <v>605</v>
      </c>
      <c r="I158" t="s">
        <v>772</v>
      </c>
      <c r="J158">
        <v>30222</v>
      </c>
      <c r="K158" t="s">
        <v>916</v>
      </c>
      <c r="L158" t="s">
        <v>949</v>
      </c>
      <c r="M158" t="s">
        <v>955</v>
      </c>
      <c r="N158" t="s">
        <v>958</v>
      </c>
      <c r="O158" t="s">
        <v>962</v>
      </c>
      <c r="P158" t="s">
        <v>1004</v>
      </c>
      <c r="U158">
        <f>IF(OR(T158="",S158=""),"",ROUND((T158-S158)/7,0))</f>
        <v>0</v>
      </c>
    </row>
    <row r="159" spans="1:21">
      <c r="A159" t="s">
        <v>192</v>
      </c>
      <c r="F159" t="s">
        <v>511</v>
      </c>
      <c r="G159">
        <f>IF(F159="Hide","Hide",IF(OR(AND(S159&lt;&gt;"--",S159&gt;TODAY()),AND(T159&lt;&gt;"--",T159&gt;TODAY())),"First Site Not Activated",IF(AA159="No","No Approved Plan",IF(AA159="Yes","Approved Plan","N/A"))))</f>
        <v>0</v>
      </c>
      <c r="H159" t="s">
        <v>650</v>
      </c>
      <c r="I159" t="s">
        <v>773</v>
      </c>
      <c r="J159">
        <v>7413</v>
      </c>
      <c r="K159" t="s">
        <v>845</v>
      </c>
      <c r="L159" t="s">
        <v>949</v>
      </c>
      <c r="M159" t="s">
        <v>955</v>
      </c>
      <c r="N159" t="s">
        <v>959</v>
      </c>
      <c r="P159" t="s">
        <v>1004</v>
      </c>
      <c r="R159" s="2">
        <v>41332.89141203704</v>
      </c>
      <c r="U159">
        <f>IF(OR(T159="",S159=""),"",ROUND((T159-S159)/7,0))</f>
        <v>0</v>
      </c>
    </row>
    <row r="160" spans="1:21">
      <c r="A160" t="s">
        <v>193</v>
      </c>
      <c r="F160" t="s">
        <v>512</v>
      </c>
      <c r="G160">
        <f>IF(F160="Hide","Hide",IF(OR(AND(S160&lt;&gt;"--",S160&gt;TODAY()),AND(T160&lt;&gt;"--",T160&gt;TODAY())),"First Site Not Activated",IF(AA160="No","No Approved Plan",IF(AA160="Yes","Approved Plan","N/A"))))</f>
        <v>0</v>
      </c>
      <c r="H160" t="s">
        <v>621</v>
      </c>
      <c r="I160" t="s">
        <v>512</v>
      </c>
      <c r="J160">
        <v>3838</v>
      </c>
      <c r="K160" t="s">
        <v>879</v>
      </c>
      <c r="L160" t="s">
        <v>949</v>
      </c>
      <c r="M160" t="s">
        <v>955</v>
      </c>
      <c r="N160" t="s">
        <v>959</v>
      </c>
      <c r="O160" t="s">
        <v>961</v>
      </c>
      <c r="P160" t="s">
        <v>1004</v>
      </c>
      <c r="R160" s="2">
        <v>42889</v>
      </c>
      <c r="U160">
        <f>IF(OR(T160="",S160=""),"",ROUND((T160-S160)/7,0))</f>
        <v>0</v>
      </c>
    </row>
    <row r="161" spans="1:21">
      <c r="A161" t="s">
        <v>194</v>
      </c>
      <c r="F161" t="s">
        <v>513</v>
      </c>
      <c r="G161">
        <f>IF(F161="Hide","Hide",IF(OR(AND(S161&lt;&gt;"--",S161&gt;TODAY()),AND(T161&lt;&gt;"--",T161&gt;TODAY())),"First Site Not Activated",IF(AA161="No","No Approved Plan",IF(AA161="Yes","Approved Plan","N/A"))))</f>
        <v>0</v>
      </c>
      <c r="H161" t="s">
        <v>655</v>
      </c>
      <c r="I161" t="s">
        <v>774</v>
      </c>
      <c r="J161">
        <v>7667</v>
      </c>
      <c r="K161" t="s">
        <v>917</v>
      </c>
      <c r="L161" t="s">
        <v>951</v>
      </c>
      <c r="M161" t="s">
        <v>954</v>
      </c>
      <c r="N161" t="s">
        <v>959</v>
      </c>
      <c r="O161" t="s">
        <v>962</v>
      </c>
      <c r="P161" t="s">
        <v>1004</v>
      </c>
      <c r="R161" s="2">
        <v>41188</v>
      </c>
      <c r="U161">
        <f>IF(OR(T161="",S161=""),"",ROUND((T161-S161)/7,0))</f>
        <v>0</v>
      </c>
    </row>
    <row r="162" spans="1:21">
      <c r="A162" t="s">
        <v>195</v>
      </c>
      <c r="F162" t="s">
        <v>514</v>
      </c>
      <c r="G162">
        <f>IF(F162="Hide","Hide",IF(OR(AND(S162&lt;&gt;"--",S162&gt;TODAY()),AND(T162&lt;&gt;"--",T162&gt;TODAY())),"First Site Not Activated",IF(AA162="No","No Approved Plan",IF(AA162="Yes","Approved Plan","N/A"))))</f>
        <v>0</v>
      </c>
      <c r="H162" t="s">
        <v>607</v>
      </c>
      <c r="I162" t="s">
        <v>514</v>
      </c>
      <c r="J162">
        <v>7745</v>
      </c>
      <c r="K162" t="s">
        <v>918</v>
      </c>
      <c r="L162" t="s">
        <v>949</v>
      </c>
      <c r="M162" t="s">
        <v>956</v>
      </c>
      <c r="N162" t="s">
        <v>959</v>
      </c>
      <c r="O162" t="s">
        <v>962</v>
      </c>
      <c r="P162" t="s">
        <v>1004</v>
      </c>
      <c r="R162" s="2">
        <v>42871</v>
      </c>
      <c r="U162">
        <f>IF(OR(T162="",S162=""),"",ROUND((T162-S162)/7,0))</f>
        <v>0</v>
      </c>
    </row>
    <row r="163" spans="1:21">
      <c r="A163" t="s">
        <v>196</v>
      </c>
      <c r="F163" t="s">
        <v>515</v>
      </c>
      <c r="G163">
        <f>IF(F163="Hide","Hide",IF(OR(AND(S163&lt;&gt;"--",S163&gt;TODAY()),AND(T163&lt;&gt;"--",T163&gt;TODAY())),"First Site Not Activated",IF(AA163="No","No Approved Plan",IF(AA163="Yes","Approved Plan","N/A"))))</f>
        <v>0</v>
      </c>
      <c r="H163" t="s">
        <v>607</v>
      </c>
      <c r="I163" t="s">
        <v>775</v>
      </c>
      <c r="J163">
        <v>7745</v>
      </c>
      <c r="K163" t="s">
        <v>918</v>
      </c>
      <c r="L163" t="s">
        <v>949</v>
      </c>
      <c r="M163" t="s">
        <v>956</v>
      </c>
      <c r="N163" t="s">
        <v>959</v>
      </c>
      <c r="O163" t="s">
        <v>962</v>
      </c>
      <c r="P163" t="s">
        <v>1004</v>
      </c>
      <c r="R163" s="2">
        <v>42962</v>
      </c>
      <c r="U163">
        <f>IF(OR(T163="",S163=""),"",ROUND((T163-S163)/7,0))</f>
        <v>0</v>
      </c>
    </row>
    <row r="164" spans="1:21">
      <c r="A164" t="s">
        <v>197</v>
      </c>
      <c r="F164" t="s">
        <v>516</v>
      </c>
      <c r="G164">
        <f>IF(F164="Hide","Hide",IF(OR(AND(S164&lt;&gt;"--",S164&gt;TODAY()),AND(T164&lt;&gt;"--",T164&gt;TODAY())),"First Site Not Activated",IF(AA164="No","No Approved Plan",IF(AA164="Yes","Approved Plan","N/A"))))</f>
        <v>0</v>
      </c>
      <c r="H164" t="s">
        <v>645</v>
      </c>
      <c r="I164" t="s">
        <v>516</v>
      </c>
      <c r="J164">
        <v>30050</v>
      </c>
      <c r="K164" t="s">
        <v>856</v>
      </c>
      <c r="L164" t="s">
        <v>953</v>
      </c>
      <c r="M164" t="s">
        <v>955</v>
      </c>
      <c r="N164" t="s">
        <v>960</v>
      </c>
      <c r="O164" t="s">
        <v>961</v>
      </c>
      <c r="P164" t="s">
        <v>1004</v>
      </c>
      <c r="R164" s="2">
        <v>42479.69260416667</v>
      </c>
      <c r="U164">
        <f>IF(OR(T164="",S164=""),"",ROUND((T164-S164)/7,0))</f>
        <v>0</v>
      </c>
    </row>
    <row r="165" spans="1:21">
      <c r="A165" t="s">
        <v>198</v>
      </c>
      <c r="F165" t="s">
        <v>517</v>
      </c>
      <c r="G165">
        <f>IF(F165="Hide","Hide",IF(OR(AND(S165&lt;&gt;"--",S165&gt;TODAY()),AND(T165&lt;&gt;"--",T165&gt;TODAY())),"First Site Not Activated",IF(AA165="No","No Approved Plan",IF(AA165="Yes","Approved Plan","N/A"))))</f>
        <v>0</v>
      </c>
      <c r="H165" t="s">
        <v>656</v>
      </c>
      <c r="I165" t="s">
        <v>776</v>
      </c>
      <c r="J165">
        <v>3213</v>
      </c>
      <c r="K165" t="s">
        <v>919</v>
      </c>
      <c r="L165" t="s">
        <v>951</v>
      </c>
      <c r="M165" t="s">
        <v>956</v>
      </c>
      <c r="N165" t="s">
        <v>960</v>
      </c>
      <c r="O165" t="s">
        <v>961</v>
      </c>
      <c r="P165" t="s">
        <v>1004</v>
      </c>
      <c r="R165" s="2">
        <v>41182</v>
      </c>
      <c r="U165">
        <f>IF(OR(T165="",S165=""),"",ROUND((T165-S165)/7,0))</f>
        <v>0</v>
      </c>
    </row>
    <row r="166" spans="1:21">
      <c r="A166" t="s">
        <v>199</v>
      </c>
      <c r="F166" t="s">
        <v>518</v>
      </c>
      <c r="G166">
        <f>IF(F166="Hide","Hide",IF(OR(AND(S166&lt;&gt;"--",S166&gt;TODAY()),AND(T166&lt;&gt;"--",T166&gt;TODAY())),"First Site Not Activated",IF(AA166="No","No Approved Plan",IF(AA166="Yes","Approved Plan","N/A"))))</f>
        <v>0</v>
      </c>
      <c r="H166" t="s">
        <v>387</v>
      </c>
      <c r="I166" t="s">
        <v>777</v>
      </c>
      <c r="J166">
        <v>3637</v>
      </c>
      <c r="K166" t="s">
        <v>920</v>
      </c>
      <c r="L166" t="s">
        <v>949</v>
      </c>
      <c r="M166" t="s">
        <v>955</v>
      </c>
      <c r="N166" t="s">
        <v>960</v>
      </c>
      <c r="O166" t="s">
        <v>961</v>
      </c>
      <c r="P166" t="s">
        <v>1004</v>
      </c>
      <c r="R166" s="2">
        <v>41947.31969907408</v>
      </c>
      <c r="U166">
        <f>IF(OR(T166="",S166=""),"",ROUND((T166-S166)/7,0))</f>
        <v>0</v>
      </c>
    </row>
    <row r="167" spans="1:21">
      <c r="A167" t="s">
        <v>200</v>
      </c>
      <c r="F167" t="s">
        <v>519</v>
      </c>
      <c r="G167">
        <f>IF(F167="Hide","Hide",IF(OR(AND(S167&lt;&gt;"--",S167&gt;TODAY()),AND(T167&lt;&gt;"--",T167&gt;TODAY())),"First Site Not Activated",IF(AA167="No","No Approved Plan",IF(AA167="Yes","Approved Plan","N/A"))))</f>
        <v>0</v>
      </c>
      <c r="H167" t="s">
        <v>649</v>
      </c>
      <c r="I167" t="s">
        <v>778</v>
      </c>
      <c r="J167">
        <v>3724</v>
      </c>
      <c r="K167" t="s">
        <v>902</v>
      </c>
      <c r="L167" t="s">
        <v>953</v>
      </c>
      <c r="M167" t="s">
        <v>955</v>
      </c>
      <c r="N167" t="s">
        <v>960</v>
      </c>
      <c r="O167" t="s">
        <v>961</v>
      </c>
      <c r="P167" t="s">
        <v>1004</v>
      </c>
      <c r="U167">
        <f>IF(OR(T167="",S167=""),"",ROUND((T167-S167)/7,0))</f>
        <v>0</v>
      </c>
    </row>
    <row r="168" spans="1:21">
      <c r="A168" t="s">
        <v>201</v>
      </c>
      <c r="F168" t="s">
        <v>520</v>
      </c>
      <c r="G168">
        <f>IF(F168="Hide","Hide",IF(OR(AND(S168&lt;&gt;"--",S168&gt;TODAY()),AND(T168&lt;&gt;"--",T168&gt;TODAY())),"First Site Not Activated",IF(AA168="No","No Approved Plan",IF(AA168="Yes","Approved Plan","N/A"))))</f>
        <v>0</v>
      </c>
      <c r="H168" t="s">
        <v>657</v>
      </c>
      <c r="I168" t="s">
        <v>779</v>
      </c>
      <c r="J168">
        <v>4669</v>
      </c>
      <c r="K168" t="s">
        <v>921</v>
      </c>
      <c r="L168" t="s">
        <v>949</v>
      </c>
      <c r="M168" t="s">
        <v>955</v>
      </c>
      <c r="N168" t="s">
        <v>960</v>
      </c>
      <c r="O168" t="s">
        <v>962</v>
      </c>
      <c r="P168" t="s">
        <v>1004</v>
      </c>
      <c r="R168" s="2">
        <v>41264.35420138889</v>
      </c>
      <c r="U168">
        <f>IF(OR(T168="",S168=""),"",ROUND((T168-S168)/7,0))</f>
        <v>0</v>
      </c>
    </row>
    <row r="169" spans="1:21">
      <c r="A169" t="s">
        <v>202</v>
      </c>
      <c r="F169" t="s">
        <v>521</v>
      </c>
      <c r="G169">
        <f>IF(F169="Hide","Hide",IF(OR(AND(S169&lt;&gt;"--",S169&gt;TODAY()),AND(T169&lt;&gt;"--",T169&gt;TODAY())),"First Site Not Activated",IF(AA169="No","No Approved Plan",IF(AA169="Yes","Approved Plan","N/A"))))</f>
        <v>0</v>
      </c>
      <c r="H169" t="s">
        <v>658</v>
      </c>
      <c r="I169" t="s">
        <v>780</v>
      </c>
      <c r="J169">
        <v>7652</v>
      </c>
      <c r="K169" t="s">
        <v>922</v>
      </c>
      <c r="L169" t="s">
        <v>953</v>
      </c>
      <c r="M169" t="s">
        <v>955</v>
      </c>
      <c r="N169" t="s">
        <v>960</v>
      </c>
      <c r="O169" t="s">
        <v>961</v>
      </c>
      <c r="P169" t="s">
        <v>1004</v>
      </c>
      <c r="U169">
        <f>IF(OR(T169="",S169=""),"",ROUND((T169-S169)/7,0))</f>
        <v>0</v>
      </c>
    </row>
    <row r="170" spans="1:21">
      <c r="A170" t="s">
        <v>203</v>
      </c>
      <c r="F170" t="s">
        <v>522</v>
      </c>
      <c r="G170">
        <f>IF(F170="Hide","Hide",IF(OR(AND(S170&lt;&gt;"--",S170&gt;TODAY()),AND(T170&lt;&gt;"--",T170&gt;TODAY())),"First Site Not Activated",IF(AA170="No","No Approved Plan",IF(AA170="Yes","Approved Plan","N/A"))))</f>
        <v>0</v>
      </c>
      <c r="H170" t="s">
        <v>642</v>
      </c>
      <c r="I170" t="s">
        <v>781</v>
      </c>
      <c r="J170">
        <v>4715</v>
      </c>
      <c r="K170" t="s">
        <v>885</v>
      </c>
      <c r="L170" t="s">
        <v>951</v>
      </c>
      <c r="M170" t="s">
        <v>954</v>
      </c>
      <c r="N170" t="s">
        <v>960</v>
      </c>
      <c r="O170" t="s">
        <v>961</v>
      </c>
      <c r="P170" t="s">
        <v>1004</v>
      </c>
      <c r="R170" s="2">
        <v>40668</v>
      </c>
      <c r="U170">
        <f>IF(OR(T170="",S170=""),"",ROUND((T170-S170)/7,0))</f>
        <v>0</v>
      </c>
    </row>
    <row r="171" spans="1:21">
      <c r="A171" t="s">
        <v>204</v>
      </c>
      <c r="F171" t="s">
        <v>523</v>
      </c>
      <c r="G171">
        <f>IF(F171="Hide","Hide",IF(OR(AND(S171&lt;&gt;"--",S171&gt;TODAY()),AND(T171&lt;&gt;"--",T171&gt;TODAY())),"First Site Not Activated",IF(AA171="No","No Approved Plan",IF(AA171="Yes","Approved Plan","N/A"))))</f>
        <v>0</v>
      </c>
      <c r="H171" t="s">
        <v>600</v>
      </c>
      <c r="I171" t="s">
        <v>782</v>
      </c>
      <c r="J171">
        <v>7412</v>
      </c>
      <c r="K171" t="s">
        <v>923</v>
      </c>
      <c r="L171" t="s">
        <v>953</v>
      </c>
      <c r="M171" t="s">
        <v>955</v>
      </c>
      <c r="N171" t="s">
        <v>960</v>
      </c>
      <c r="O171" t="s">
        <v>962</v>
      </c>
      <c r="P171" t="s">
        <v>1004</v>
      </c>
      <c r="U171">
        <f>IF(OR(T171="",S171=""),"",ROUND((T171-S171)/7,0))</f>
        <v>0</v>
      </c>
    </row>
    <row r="172" spans="1:21">
      <c r="A172" t="s">
        <v>205</v>
      </c>
      <c r="F172" t="s">
        <v>524</v>
      </c>
      <c r="G172">
        <f>IF(F172="Hide","Hide",IF(OR(AND(S172&lt;&gt;"--",S172&gt;TODAY()),AND(T172&lt;&gt;"--",T172&gt;TODAY())),"First Site Not Activated",IF(AA172="No","No Approved Plan",IF(AA172="Yes","Approved Plan","N/A"))))</f>
        <v>0</v>
      </c>
      <c r="H172" t="s">
        <v>600</v>
      </c>
      <c r="I172" t="s">
        <v>783</v>
      </c>
      <c r="J172">
        <v>7412</v>
      </c>
      <c r="K172" t="s">
        <v>923</v>
      </c>
      <c r="L172" t="s">
        <v>953</v>
      </c>
      <c r="M172" t="s">
        <v>955</v>
      </c>
      <c r="N172" t="s">
        <v>960</v>
      </c>
      <c r="O172" t="s">
        <v>961</v>
      </c>
      <c r="P172" t="s">
        <v>1004</v>
      </c>
      <c r="U172">
        <f>IF(OR(T172="",S172=""),"",ROUND((T172-S172)/7,0))</f>
        <v>0</v>
      </c>
    </row>
    <row r="173" spans="1:21">
      <c r="A173" t="s">
        <v>206</v>
      </c>
      <c r="F173" t="s">
        <v>525</v>
      </c>
      <c r="G173">
        <f>IF(F173="Hide","Hide",IF(OR(AND(S173&lt;&gt;"--",S173&gt;TODAY()),AND(T173&lt;&gt;"--",T173&gt;TODAY())),"First Site Not Activated",IF(AA173="No","No Approved Plan",IF(AA173="Yes","Approved Plan","N/A"))))</f>
        <v>0</v>
      </c>
      <c r="H173" t="s">
        <v>629</v>
      </c>
      <c r="I173" t="s">
        <v>784</v>
      </c>
      <c r="J173">
        <v>3502</v>
      </c>
      <c r="K173" t="s">
        <v>924</v>
      </c>
      <c r="L173" t="s">
        <v>951</v>
      </c>
      <c r="M173" t="s">
        <v>954</v>
      </c>
      <c r="N173" t="s">
        <v>960</v>
      </c>
      <c r="O173" t="s">
        <v>962</v>
      </c>
      <c r="P173" t="s">
        <v>1004</v>
      </c>
      <c r="R173" s="2">
        <v>40452</v>
      </c>
      <c r="U173">
        <f>IF(OR(T173="",S173=""),"",ROUND((T173-S173)/7,0))</f>
        <v>0</v>
      </c>
    </row>
    <row r="174" spans="1:21">
      <c r="A174" t="s">
        <v>207</v>
      </c>
      <c r="F174" t="s">
        <v>526</v>
      </c>
      <c r="G174">
        <f>IF(F174="Hide","Hide",IF(OR(AND(S174&lt;&gt;"--",S174&gt;TODAY()),AND(T174&lt;&gt;"--",T174&gt;TODAY())),"First Site Not Activated",IF(AA174="No","No Approved Plan",IF(AA174="Yes","Approved Plan","N/A"))))</f>
        <v>0</v>
      </c>
      <c r="H174" t="s">
        <v>616</v>
      </c>
      <c r="I174" t="s">
        <v>785</v>
      </c>
      <c r="J174">
        <v>3319</v>
      </c>
      <c r="K174" t="s">
        <v>925</v>
      </c>
      <c r="L174" t="s">
        <v>951</v>
      </c>
      <c r="M174" t="s">
        <v>954</v>
      </c>
      <c r="N174" t="s">
        <v>960</v>
      </c>
      <c r="O174" t="s">
        <v>962</v>
      </c>
      <c r="P174" t="s">
        <v>1004</v>
      </c>
      <c r="R174" s="2">
        <v>40575.15144675926</v>
      </c>
      <c r="U174">
        <f>IF(OR(T174="",S174=""),"",ROUND((T174-S174)/7,0))</f>
        <v>0</v>
      </c>
    </row>
    <row r="175" spans="1:21">
      <c r="A175" t="s">
        <v>208</v>
      </c>
      <c r="F175" t="s">
        <v>527</v>
      </c>
      <c r="G175">
        <f>IF(F175="Hide","Hide",IF(OR(AND(S175&lt;&gt;"--",S175&gt;TODAY()),AND(T175&lt;&gt;"--",T175&gt;TODAY())),"First Site Not Activated",IF(AA175="No","No Approved Plan",IF(AA175="Yes","Approved Plan","N/A"))))</f>
        <v>0</v>
      </c>
      <c r="H175" t="s">
        <v>616</v>
      </c>
      <c r="I175" t="s">
        <v>786</v>
      </c>
      <c r="J175">
        <v>3638</v>
      </c>
      <c r="K175" t="s">
        <v>926</v>
      </c>
      <c r="L175" t="s">
        <v>951</v>
      </c>
      <c r="M175" t="s">
        <v>954</v>
      </c>
      <c r="N175" t="s">
        <v>960</v>
      </c>
      <c r="O175" t="s">
        <v>962</v>
      </c>
      <c r="P175" t="s">
        <v>1004</v>
      </c>
      <c r="R175" s="2">
        <v>41306</v>
      </c>
      <c r="U175">
        <f>IF(OR(T175="",S175=""),"",ROUND((T175-S175)/7,0))</f>
        <v>0</v>
      </c>
    </row>
    <row r="176" spans="1:21">
      <c r="A176" t="s">
        <v>209</v>
      </c>
      <c r="F176" t="s">
        <v>528</v>
      </c>
      <c r="G176">
        <f>IF(F176="Hide","Hide",IF(OR(AND(S176&lt;&gt;"--",S176&gt;TODAY()),AND(T176&lt;&gt;"--",T176&gt;TODAY())),"First Site Not Activated",IF(AA176="No","No Approved Plan",IF(AA176="Yes","Approved Plan","N/A"))))</f>
        <v>0</v>
      </c>
      <c r="H176" t="s">
        <v>616</v>
      </c>
      <c r="I176" t="s">
        <v>787</v>
      </c>
      <c r="J176">
        <v>7853</v>
      </c>
      <c r="K176" t="s">
        <v>927</v>
      </c>
      <c r="L176" t="s">
        <v>951</v>
      </c>
      <c r="M176" t="s">
        <v>954</v>
      </c>
      <c r="N176" t="s">
        <v>960</v>
      </c>
      <c r="O176" t="s">
        <v>961</v>
      </c>
      <c r="P176" t="s">
        <v>1004</v>
      </c>
      <c r="U176">
        <f>IF(OR(T176="",S176=""),"",ROUND((T176-S176)/7,0))</f>
        <v>0</v>
      </c>
    </row>
    <row r="177" spans="1:21">
      <c r="A177" t="s">
        <v>210</v>
      </c>
      <c r="F177" t="s">
        <v>529</v>
      </c>
      <c r="G177">
        <f>IF(F177="Hide","Hide",IF(OR(AND(S177&lt;&gt;"--",S177&gt;TODAY()),AND(T177&lt;&gt;"--",T177&gt;TODAY())),"First Site Not Activated",IF(AA177="No","No Approved Plan",IF(AA177="Yes","Approved Plan","N/A"))))</f>
        <v>0</v>
      </c>
      <c r="H177" t="s">
        <v>603</v>
      </c>
      <c r="I177" t="s">
        <v>788</v>
      </c>
      <c r="J177">
        <v>3502</v>
      </c>
      <c r="K177" t="s">
        <v>924</v>
      </c>
      <c r="L177" t="s">
        <v>951</v>
      </c>
      <c r="M177" t="s">
        <v>954</v>
      </c>
      <c r="N177" t="s">
        <v>960</v>
      </c>
      <c r="O177" t="s">
        <v>962</v>
      </c>
      <c r="P177" t="s">
        <v>1004</v>
      </c>
      <c r="U177">
        <f>IF(OR(T177="",S177=""),"",ROUND((T177-S177)/7,0))</f>
        <v>0</v>
      </c>
    </row>
    <row r="178" spans="1:21">
      <c r="A178" t="s">
        <v>211</v>
      </c>
      <c r="F178" t="s">
        <v>530</v>
      </c>
      <c r="G178">
        <f>IF(F178="Hide","Hide",IF(OR(AND(S178&lt;&gt;"--",S178&gt;TODAY()),AND(T178&lt;&gt;"--",T178&gt;TODAY())),"First Site Not Activated",IF(AA178="No","No Approved Plan",IF(AA178="Yes","Approved Plan","N/A"))))</f>
        <v>0</v>
      </c>
      <c r="H178" t="s">
        <v>659</v>
      </c>
      <c r="I178" t="s">
        <v>789</v>
      </c>
      <c r="J178">
        <v>3682</v>
      </c>
      <c r="K178" t="s">
        <v>928</v>
      </c>
      <c r="L178" t="s">
        <v>951</v>
      </c>
      <c r="M178" t="s">
        <v>956</v>
      </c>
      <c r="N178" t="s">
        <v>960</v>
      </c>
      <c r="O178" t="s">
        <v>962</v>
      </c>
      <c r="P178" t="s">
        <v>1004</v>
      </c>
      <c r="R178" s="2">
        <v>41817.44753472223</v>
      </c>
      <c r="U178">
        <f>IF(OR(T178="",S178=""),"",ROUND((T178-S178)/7,0))</f>
        <v>0</v>
      </c>
    </row>
    <row r="179" spans="1:21">
      <c r="A179" t="s">
        <v>212</v>
      </c>
      <c r="F179" t="s">
        <v>531</v>
      </c>
      <c r="G179">
        <f>IF(F179="Hide","Hide",IF(OR(AND(S179&lt;&gt;"--",S179&gt;TODAY()),AND(T179&lt;&gt;"--",T179&gt;TODAY())),"First Site Not Activated",IF(AA179="No","No Approved Plan",IF(AA179="Yes","Approved Plan","N/A"))))</f>
        <v>0</v>
      </c>
      <c r="H179" t="s">
        <v>660</v>
      </c>
      <c r="I179" t="s">
        <v>790</v>
      </c>
      <c r="J179">
        <v>3681</v>
      </c>
      <c r="K179" t="s">
        <v>828</v>
      </c>
      <c r="L179" t="s">
        <v>949</v>
      </c>
      <c r="M179" t="s">
        <v>956</v>
      </c>
      <c r="N179" t="s">
        <v>960</v>
      </c>
      <c r="O179" t="s">
        <v>962</v>
      </c>
      <c r="P179" t="s">
        <v>1004</v>
      </c>
      <c r="R179" s="2">
        <v>41964.33789351852</v>
      </c>
      <c r="U179">
        <f>IF(OR(T179="",S179=""),"",ROUND((T179-S179)/7,0))</f>
        <v>0</v>
      </c>
    </row>
    <row r="180" spans="1:21">
      <c r="A180" t="s">
        <v>213</v>
      </c>
      <c r="F180" t="s">
        <v>532</v>
      </c>
      <c r="G180">
        <f>IF(F180="Hide","Hide",IF(OR(AND(S180&lt;&gt;"--",S180&gt;TODAY()),AND(T180&lt;&gt;"--",T180&gt;TODAY())),"First Site Not Activated",IF(AA180="No","No Approved Plan",IF(AA180="Yes","Approved Plan","N/A"))))</f>
        <v>0</v>
      </c>
      <c r="H180" t="s">
        <v>630</v>
      </c>
      <c r="I180" t="s">
        <v>791</v>
      </c>
      <c r="J180">
        <v>30098</v>
      </c>
      <c r="K180" t="s">
        <v>929</v>
      </c>
      <c r="L180" t="s">
        <v>950</v>
      </c>
      <c r="M180" t="s">
        <v>956</v>
      </c>
      <c r="N180" t="s">
        <v>960</v>
      </c>
      <c r="O180" t="s">
        <v>962</v>
      </c>
      <c r="P180" t="s">
        <v>1004</v>
      </c>
      <c r="U180">
        <f>IF(OR(T180="",S180=""),"",ROUND((T180-S180)/7,0))</f>
        <v>0</v>
      </c>
    </row>
    <row r="181" spans="1:21">
      <c r="A181" t="s">
        <v>214</v>
      </c>
      <c r="F181" t="s">
        <v>533</v>
      </c>
      <c r="G181">
        <f>IF(F181="Hide","Hide",IF(OR(AND(S181&lt;&gt;"--",S181&gt;TODAY()),AND(T181&lt;&gt;"--",T181&gt;TODAY())),"First Site Not Activated",IF(AA181="No","No Approved Plan",IF(AA181="Yes","Approved Plan","N/A"))))</f>
        <v>0</v>
      </c>
      <c r="H181" t="s">
        <v>630</v>
      </c>
      <c r="I181" t="s">
        <v>792</v>
      </c>
      <c r="J181">
        <v>3840</v>
      </c>
      <c r="K181" t="s">
        <v>843</v>
      </c>
      <c r="L181" t="s">
        <v>950</v>
      </c>
      <c r="M181" t="s">
        <v>956</v>
      </c>
      <c r="N181" t="s">
        <v>960</v>
      </c>
      <c r="P181" t="s">
        <v>1004</v>
      </c>
      <c r="U181">
        <f>IF(OR(T181="",S181=""),"",ROUND((T181-S181)/7,0))</f>
        <v>0</v>
      </c>
    </row>
    <row r="182" spans="1:21">
      <c r="A182" t="s">
        <v>215</v>
      </c>
      <c r="F182" t="s">
        <v>534</v>
      </c>
      <c r="G182">
        <f>IF(F182="Hide","Hide",IF(OR(AND(S182&lt;&gt;"--",S182&gt;TODAY()),AND(T182&lt;&gt;"--",T182&gt;TODAY())),"First Site Not Activated",IF(AA182="No","No Approved Plan",IF(AA182="Yes","Approved Plan","N/A"))))</f>
        <v>0</v>
      </c>
      <c r="H182" t="s">
        <v>630</v>
      </c>
      <c r="I182" t="s">
        <v>793</v>
      </c>
      <c r="J182">
        <v>30098</v>
      </c>
      <c r="K182" t="s">
        <v>930</v>
      </c>
      <c r="L182" t="s">
        <v>950</v>
      </c>
      <c r="M182" t="s">
        <v>956</v>
      </c>
      <c r="N182" t="s">
        <v>960</v>
      </c>
      <c r="P182" t="s">
        <v>1004</v>
      </c>
      <c r="U182">
        <f>IF(OR(T182="",S182=""),"",ROUND((T182-S182)/7,0))</f>
        <v>0</v>
      </c>
    </row>
    <row r="183" spans="1:21">
      <c r="A183" t="s">
        <v>216</v>
      </c>
      <c r="F183" t="s">
        <v>535</v>
      </c>
      <c r="G183">
        <f>IF(F183="Hide","Hide",IF(OR(AND(S183&lt;&gt;"--",S183&gt;TODAY()),AND(T183&lt;&gt;"--",T183&gt;TODAY())),"First Site Not Activated",IF(AA183="No","No Approved Plan",IF(AA183="Yes","Approved Plan","N/A"))))</f>
        <v>0</v>
      </c>
      <c r="H183" t="s">
        <v>653</v>
      </c>
      <c r="I183" t="s">
        <v>794</v>
      </c>
      <c r="J183">
        <v>7499</v>
      </c>
      <c r="K183" t="s">
        <v>828</v>
      </c>
      <c r="L183" t="s">
        <v>953</v>
      </c>
      <c r="M183" t="s">
        <v>955</v>
      </c>
      <c r="N183" t="s">
        <v>960</v>
      </c>
      <c r="P183" t="s">
        <v>1004</v>
      </c>
      <c r="U183">
        <f>IF(OR(T183="",S183=""),"",ROUND((T183-S183)/7,0))</f>
        <v>0</v>
      </c>
    </row>
    <row r="184" spans="1:21">
      <c r="A184" t="s">
        <v>217</v>
      </c>
      <c r="F184" t="s">
        <v>536</v>
      </c>
      <c r="G184">
        <f>IF(F184="Hide","Hide",IF(OR(AND(S184&lt;&gt;"--",S184&gt;TODAY()),AND(T184&lt;&gt;"--",T184&gt;TODAY())),"First Site Not Activated",IF(AA184="No","No Approved Plan",IF(AA184="Yes","Approved Plan","N/A"))))</f>
        <v>0</v>
      </c>
      <c r="H184" t="s">
        <v>599</v>
      </c>
      <c r="I184" t="s">
        <v>795</v>
      </c>
      <c r="J184">
        <v>30082</v>
      </c>
      <c r="K184" t="s">
        <v>931</v>
      </c>
      <c r="L184" t="s">
        <v>953</v>
      </c>
      <c r="M184" t="s">
        <v>955</v>
      </c>
      <c r="N184" t="s">
        <v>960</v>
      </c>
      <c r="O184" t="s">
        <v>961</v>
      </c>
      <c r="P184" t="s">
        <v>1004</v>
      </c>
      <c r="U184">
        <f>IF(OR(T184="",S184=""),"",ROUND((T184-S184)/7,0))</f>
        <v>0</v>
      </c>
    </row>
    <row r="185" spans="1:21">
      <c r="A185" t="s">
        <v>218</v>
      </c>
      <c r="F185" t="s">
        <v>537</v>
      </c>
      <c r="G185">
        <f>IF(F185="Hide","Hide",IF(OR(AND(S185&lt;&gt;"--",S185&gt;TODAY()),AND(T185&lt;&gt;"--",T185&gt;TODAY())),"First Site Not Activated",IF(AA185="No","No Approved Plan",IF(AA185="Yes","Approved Plan","N/A"))))</f>
        <v>0</v>
      </c>
      <c r="H185" t="s">
        <v>642</v>
      </c>
      <c r="I185" t="s">
        <v>781</v>
      </c>
      <c r="J185">
        <v>7201</v>
      </c>
      <c r="K185" t="s">
        <v>932</v>
      </c>
      <c r="L185" t="s">
        <v>949</v>
      </c>
      <c r="M185" t="s">
        <v>955</v>
      </c>
      <c r="N185" t="s">
        <v>960</v>
      </c>
      <c r="O185" t="s">
        <v>962</v>
      </c>
      <c r="P185" t="s">
        <v>1004</v>
      </c>
      <c r="R185" s="2">
        <v>42172.17096064815</v>
      </c>
      <c r="U185">
        <f>IF(OR(T185="",S185=""),"",ROUND((T185-S185)/7,0))</f>
        <v>0</v>
      </c>
    </row>
    <row r="186" spans="1:21">
      <c r="A186" t="s">
        <v>219</v>
      </c>
      <c r="F186" t="s">
        <v>538</v>
      </c>
      <c r="G186">
        <f>IF(F186="Hide","Hide",IF(OR(AND(S186&lt;&gt;"--",S186&gt;TODAY()),AND(T186&lt;&gt;"--",T186&gt;TODAY())),"First Site Not Activated",IF(AA186="No","No Approved Plan",IF(AA186="Yes","Approved Plan","N/A"))))</f>
        <v>0</v>
      </c>
      <c r="H186" t="s">
        <v>628</v>
      </c>
      <c r="I186" t="s">
        <v>796</v>
      </c>
      <c r="J186">
        <v>8099</v>
      </c>
      <c r="K186" t="s">
        <v>862</v>
      </c>
      <c r="L186" t="s">
        <v>951</v>
      </c>
      <c r="M186" t="s">
        <v>954</v>
      </c>
      <c r="N186" t="s">
        <v>958</v>
      </c>
      <c r="O186" t="s">
        <v>961</v>
      </c>
      <c r="P186" t="s">
        <v>1004</v>
      </c>
      <c r="R186" s="2">
        <v>42804</v>
      </c>
      <c r="U186">
        <f>IF(OR(T186="",S186=""),"",ROUND((T186-S186)/7,0))</f>
        <v>0</v>
      </c>
    </row>
    <row r="187" spans="1:21">
      <c r="A187" t="s">
        <v>220</v>
      </c>
      <c r="F187" t="s">
        <v>539</v>
      </c>
      <c r="G187">
        <f>IF(F187="Hide","Hide",IF(OR(AND(S187&lt;&gt;"--",S187&gt;TODAY()),AND(T187&lt;&gt;"--",T187&gt;TODAY())),"First Site Not Activated",IF(AA187="No","No Approved Plan",IF(AA187="Yes","Approved Plan","N/A"))))</f>
        <v>0</v>
      </c>
      <c r="H187" t="s">
        <v>653</v>
      </c>
      <c r="I187" t="s">
        <v>797</v>
      </c>
      <c r="J187">
        <v>7601</v>
      </c>
      <c r="K187" t="s">
        <v>933</v>
      </c>
      <c r="L187" t="s">
        <v>951</v>
      </c>
      <c r="M187" t="s">
        <v>956</v>
      </c>
      <c r="N187" t="s">
        <v>960</v>
      </c>
      <c r="O187" t="s">
        <v>962</v>
      </c>
      <c r="P187" t="s">
        <v>1004</v>
      </c>
      <c r="R187" s="2">
        <v>42942</v>
      </c>
      <c r="U187">
        <f>IF(OR(T187="",S187=""),"",ROUND((T187-S187)/7,0))</f>
        <v>0</v>
      </c>
    </row>
    <row r="188" spans="1:21">
      <c r="A188" t="s">
        <v>221</v>
      </c>
      <c r="F188" t="s">
        <v>540</v>
      </c>
      <c r="G188">
        <f>IF(F188="Hide","Hide",IF(OR(AND(S188&lt;&gt;"--",S188&gt;TODAY()),AND(T188&lt;&gt;"--",T188&gt;TODAY())),"First Site Not Activated",IF(AA188="No","No Approved Plan",IF(AA188="Yes","Approved Plan","N/A"))))</f>
        <v>0</v>
      </c>
      <c r="H188" t="s">
        <v>626</v>
      </c>
      <c r="I188" t="s">
        <v>540</v>
      </c>
      <c r="J188">
        <v>3840</v>
      </c>
      <c r="K188" t="s">
        <v>843</v>
      </c>
      <c r="L188" t="s">
        <v>949</v>
      </c>
      <c r="M188" t="s">
        <v>956</v>
      </c>
      <c r="N188" t="s">
        <v>959</v>
      </c>
      <c r="P188" t="s">
        <v>1004</v>
      </c>
      <c r="R188" s="2">
        <v>42583.46714120371</v>
      </c>
      <c r="U188">
        <f>IF(OR(T188="",S188=""),"",ROUND((T188-S188)/7,0))</f>
        <v>0</v>
      </c>
    </row>
    <row r="189" spans="1:21">
      <c r="A189" t="s">
        <v>222</v>
      </c>
      <c r="F189" t="s">
        <v>541</v>
      </c>
      <c r="G189">
        <f>IF(F189="Hide","Hide",IF(OR(AND(S189&lt;&gt;"--",S189&gt;TODAY()),AND(T189&lt;&gt;"--",T189&gt;TODAY())),"First Site Not Activated",IF(AA189="No","No Approved Plan",IF(AA189="Yes","Approved Plan","N/A"))))</f>
        <v>0</v>
      </c>
      <c r="H189" t="s">
        <v>609</v>
      </c>
      <c r="I189" t="s">
        <v>541</v>
      </c>
      <c r="J189">
        <v>7496</v>
      </c>
      <c r="K189" t="s">
        <v>934</v>
      </c>
      <c r="L189" t="s">
        <v>949</v>
      </c>
      <c r="M189" t="s">
        <v>955</v>
      </c>
      <c r="N189" t="s">
        <v>959</v>
      </c>
      <c r="P189" t="s">
        <v>1004</v>
      </c>
      <c r="R189" s="2">
        <v>42595.05144675926</v>
      </c>
      <c r="U189">
        <f>IF(OR(T189="",S189=""),"",ROUND((T189-S189)/7,0))</f>
        <v>0</v>
      </c>
    </row>
    <row r="190" spans="1:21">
      <c r="A190" t="s">
        <v>223</v>
      </c>
      <c r="F190" t="s">
        <v>542</v>
      </c>
      <c r="G190">
        <f>IF(F190="Hide","Hide",IF(OR(AND(S190&lt;&gt;"--",S190&gt;TODAY()),AND(T190&lt;&gt;"--",T190&gt;TODAY())),"First Site Not Activated",IF(AA190="No","No Approved Plan",IF(AA190="Yes","Approved Plan","N/A"))))</f>
        <v>0</v>
      </c>
      <c r="H190" t="s">
        <v>616</v>
      </c>
      <c r="I190" t="s">
        <v>798</v>
      </c>
      <c r="J190">
        <v>80009</v>
      </c>
      <c r="K190" t="s">
        <v>935</v>
      </c>
      <c r="L190" t="s">
        <v>951</v>
      </c>
      <c r="M190" t="s">
        <v>954</v>
      </c>
      <c r="N190" t="s">
        <v>959</v>
      </c>
      <c r="O190" t="s">
        <v>961</v>
      </c>
      <c r="P190" t="s">
        <v>1004</v>
      </c>
      <c r="R190" s="2">
        <v>42940</v>
      </c>
      <c r="U190">
        <f>IF(OR(T190="",S190=""),"",ROUND((T190-S190)/7,0))</f>
        <v>0</v>
      </c>
    </row>
    <row r="191" spans="1:21">
      <c r="A191" t="s">
        <v>224</v>
      </c>
      <c r="F191" t="s">
        <v>543</v>
      </c>
      <c r="G191">
        <f>IF(F191="Hide","Hide",IF(OR(AND(S191&lt;&gt;"--",S191&gt;TODAY()),AND(T191&lt;&gt;"--",T191&gt;TODAY())),"First Site Not Activated",IF(AA191="No","No Approved Plan",IF(AA191="Yes","Approved Plan","N/A"))))</f>
        <v>0</v>
      </c>
      <c r="H191" t="s">
        <v>661</v>
      </c>
      <c r="I191" t="s">
        <v>799</v>
      </c>
      <c r="J191">
        <v>80015</v>
      </c>
      <c r="K191" t="s">
        <v>936</v>
      </c>
      <c r="L191" t="s">
        <v>950</v>
      </c>
      <c r="M191" t="s">
        <v>956</v>
      </c>
      <c r="N191" t="s">
        <v>960</v>
      </c>
      <c r="O191" t="s">
        <v>962</v>
      </c>
      <c r="P191" t="s">
        <v>1004</v>
      </c>
      <c r="R191" s="2">
        <v>43312</v>
      </c>
      <c r="U191">
        <f>IF(OR(T191="",S191=""),"",ROUND((T191-S191)/7,0))</f>
        <v>0</v>
      </c>
    </row>
    <row r="192" spans="1:21">
      <c r="A192" t="s">
        <v>225</v>
      </c>
      <c r="F192" t="s">
        <v>544</v>
      </c>
      <c r="G192">
        <f>IF(F192="Hide","Hide",IF(OR(AND(S192&lt;&gt;"--",S192&gt;TODAY()),AND(T192&lt;&gt;"--",T192&gt;TODAY())),"First Site Not Activated",IF(AA192="No","No Approved Plan",IF(AA192="Yes","Approved Plan","N/A"))))</f>
        <v>0</v>
      </c>
      <c r="H192" t="s">
        <v>603</v>
      </c>
      <c r="I192" t="s">
        <v>800</v>
      </c>
      <c r="J192">
        <v>80010</v>
      </c>
      <c r="K192" t="s">
        <v>937</v>
      </c>
      <c r="L192" t="s">
        <v>951</v>
      </c>
      <c r="M192" t="s">
        <v>954</v>
      </c>
      <c r="N192" t="s">
        <v>959</v>
      </c>
      <c r="O192" t="s">
        <v>961</v>
      </c>
      <c r="P192" t="s">
        <v>1004</v>
      </c>
      <c r="R192" s="2">
        <v>42892</v>
      </c>
      <c r="U192">
        <f>IF(OR(T192="",S192=""),"",ROUND((T192-S192)/7,0))</f>
        <v>0</v>
      </c>
    </row>
    <row r="193" spans="1:21">
      <c r="A193" t="s">
        <v>226</v>
      </c>
      <c r="F193" t="s">
        <v>545</v>
      </c>
      <c r="G193">
        <f>IF(F193="Hide","Hide",IF(OR(AND(S193&lt;&gt;"--",S193&gt;TODAY()),AND(T193&lt;&gt;"--",T193&gt;TODAY())),"First Site Not Activated",IF(AA193="No","No Approved Plan",IF(AA193="Yes","Approved Plan","N/A"))))</f>
        <v>0</v>
      </c>
      <c r="H193" t="s">
        <v>662</v>
      </c>
      <c r="I193" t="s">
        <v>801</v>
      </c>
      <c r="J193">
        <v>3264</v>
      </c>
      <c r="K193" t="s">
        <v>938</v>
      </c>
      <c r="L193" t="s">
        <v>951</v>
      </c>
      <c r="M193" t="s">
        <v>956</v>
      </c>
      <c r="N193" t="s">
        <v>959</v>
      </c>
      <c r="O193" t="s">
        <v>962</v>
      </c>
      <c r="P193" t="s">
        <v>1019</v>
      </c>
      <c r="R193" s="2">
        <v>43218</v>
      </c>
      <c r="U193">
        <f>IF(OR(T193="",S193=""),"",ROUND((T193-S193)/7,0))</f>
        <v>0</v>
      </c>
    </row>
    <row r="194" spans="1:21">
      <c r="A194" t="s">
        <v>227</v>
      </c>
      <c r="F194" t="s">
        <v>546</v>
      </c>
      <c r="G194">
        <f>IF(F194="Hide","Hide",IF(OR(AND(S194&lt;&gt;"--",S194&gt;TODAY()),AND(T194&lt;&gt;"--",T194&gt;TODAY())),"First Site Not Activated",IF(AA194="No","No Approved Plan",IF(AA194="Yes","Approved Plan","N/A"))))</f>
        <v>0</v>
      </c>
      <c r="H194" t="s">
        <v>663</v>
      </c>
      <c r="I194" t="s">
        <v>802</v>
      </c>
      <c r="J194">
        <v>7929</v>
      </c>
      <c r="K194" t="s">
        <v>939</v>
      </c>
      <c r="L194" t="s">
        <v>949</v>
      </c>
      <c r="M194" t="s">
        <v>955</v>
      </c>
      <c r="N194" t="s">
        <v>960</v>
      </c>
      <c r="O194" t="s">
        <v>962</v>
      </c>
      <c r="P194" t="s">
        <v>1004</v>
      </c>
      <c r="R194" s="2">
        <v>41733.67087962963</v>
      </c>
      <c r="U194">
        <f>IF(OR(T194="",S194=""),"",ROUND((T194-S194)/7,0))</f>
        <v>0</v>
      </c>
    </row>
    <row r="195" spans="1:21">
      <c r="A195" t="s">
        <v>228</v>
      </c>
      <c r="F195" t="s">
        <v>547</v>
      </c>
      <c r="G195">
        <f>IF(F195="Hide","Hide",IF(OR(AND(S195&lt;&gt;"--",S195&gt;TODAY()),AND(T195&lt;&gt;"--",T195&gt;TODAY())),"First Site Not Activated",IF(AA195="No","No Approved Plan",IF(AA195="Yes","Approved Plan","N/A"))))</f>
        <v>0</v>
      </c>
      <c r="H195" t="s">
        <v>663</v>
      </c>
      <c r="I195" t="s">
        <v>803</v>
      </c>
      <c r="J195">
        <v>7929</v>
      </c>
      <c r="K195" t="s">
        <v>939</v>
      </c>
      <c r="L195" t="s">
        <v>949</v>
      </c>
      <c r="M195" t="s">
        <v>955</v>
      </c>
      <c r="N195" t="s">
        <v>960</v>
      </c>
      <c r="O195" t="s">
        <v>962</v>
      </c>
      <c r="P195" t="s">
        <v>1004</v>
      </c>
      <c r="R195" s="2">
        <v>41733.67418981482</v>
      </c>
      <c r="U195">
        <f>IF(OR(T195="",S195=""),"",ROUND((T195-S195)/7,0))</f>
        <v>0</v>
      </c>
    </row>
    <row r="196" spans="1:21">
      <c r="A196" t="s">
        <v>229</v>
      </c>
      <c r="F196" t="s">
        <v>548</v>
      </c>
      <c r="G196">
        <f>IF(F196="Hide","Hide",IF(OR(AND(S196&lt;&gt;"--",S196&gt;TODAY()),AND(T196&lt;&gt;"--",T196&gt;TODAY())),"First Site Not Activated",IF(AA196="No","No Approved Plan",IF(AA196="Yes","Approved Plan","N/A"))))</f>
        <v>0</v>
      </c>
      <c r="H196" t="s">
        <v>602</v>
      </c>
      <c r="I196" t="s">
        <v>804</v>
      </c>
      <c r="J196">
        <v>70029</v>
      </c>
      <c r="K196" t="s">
        <v>940</v>
      </c>
      <c r="L196" t="s">
        <v>951</v>
      </c>
      <c r="M196" t="s">
        <v>954</v>
      </c>
      <c r="N196" t="s">
        <v>959</v>
      </c>
      <c r="P196" t="s">
        <v>1020</v>
      </c>
      <c r="R196" s="2">
        <v>43213</v>
      </c>
      <c r="U196">
        <f>IF(OR(T196="",S196=""),"",ROUND((T196-S196)/7,0))</f>
        <v>0</v>
      </c>
    </row>
    <row r="197" spans="1:21">
      <c r="A197" t="s">
        <v>230</v>
      </c>
      <c r="F197" t="s">
        <v>549</v>
      </c>
      <c r="G197">
        <f>IF(F197="Hide","Hide",IF(OR(AND(S197&lt;&gt;"--",S197&gt;TODAY()),AND(T197&lt;&gt;"--",T197&gt;TODAY())),"First Site Not Activated",IF(AA197="No","No Approved Plan",IF(AA197="Yes","Approved Plan","N/A"))))</f>
        <v>0</v>
      </c>
      <c r="H197" t="s">
        <v>620</v>
      </c>
      <c r="I197" t="s">
        <v>805</v>
      </c>
      <c r="J197">
        <v>7128</v>
      </c>
      <c r="K197" t="s">
        <v>941</v>
      </c>
      <c r="L197" t="s">
        <v>949</v>
      </c>
      <c r="M197" t="s">
        <v>955</v>
      </c>
      <c r="N197" t="s">
        <v>959</v>
      </c>
      <c r="O197" t="s">
        <v>961</v>
      </c>
      <c r="P197" t="s">
        <v>1004</v>
      </c>
      <c r="R197" s="2">
        <v>40086.55163194444</v>
      </c>
      <c r="U197">
        <f>IF(OR(T197="",S197=""),"",ROUND((T197-S197)/7,0))</f>
        <v>0</v>
      </c>
    </row>
    <row r="198" spans="1:21">
      <c r="A198" t="s">
        <v>231</v>
      </c>
      <c r="F198" t="s">
        <v>550</v>
      </c>
      <c r="G198">
        <f>IF(F198="Hide","Hide",IF(OR(AND(S198&lt;&gt;"--",S198&gt;TODAY()),AND(T198&lt;&gt;"--",T198&gt;TODAY())),"First Site Not Activated",IF(AA198="No","No Approved Plan",IF(AA198="Yes","Approved Plan","N/A"))))</f>
        <v>0</v>
      </c>
      <c r="H198" t="s">
        <v>645</v>
      </c>
      <c r="I198" t="s">
        <v>550</v>
      </c>
      <c r="J198">
        <v>7128</v>
      </c>
      <c r="K198" t="s">
        <v>941</v>
      </c>
      <c r="L198" t="s">
        <v>949</v>
      </c>
      <c r="M198" t="s">
        <v>955</v>
      </c>
      <c r="N198" t="s">
        <v>959</v>
      </c>
      <c r="O198" t="s">
        <v>961</v>
      </c>
      <c r="P198" t="s">
        <v>1004</v>
      </c>
      <c r="R198" s="2">
        <v>40086.56391203704</v>
      </c>
      <c r="U198">
        <f>IF(OR(T198="",S198=""),"",ROUND((T198-S198)/7,0))</f>
        <v>0</v>
      </c>
    </row>
    <row r="199" spans="1:21">
      <c r="A199" t="s">
        <v>232</v>
      </c>
      <c r="F199" t="s">
        <v>551</v>
      </c>
      <c r="G199">
        <f>IF(F199="Hide","Hide",IF(OR(AND(S199&lt;&gt;"--",S199&gt;TODAY()),AND(T199&lt;&gt;"--",T199&gt;TODAY())),"First Site Not Activated",IF(AA199="No","No Approved Plan",IF(AA199="Yes","Approved Plan","N/A"))))</f>
        <v>0</v>
      </c>
      <c r="H199" t="s">
        <v>645</v>
      </c>
      <c r="I199" t="s">
        <v>551</v>
      </c>
      <c r="J199">
        <v>7128</v>
      </c>
      <c r="K199" t="s">
        <v>941</v>
      </c>
      <c r="L199" t="s">
        <v>949</v>
      </c>
      <c r="M199" t="s">
        <v>955</v>
      </c>
      <c r="N199" t="s">
        <v>959</v>
      </c>
      <c r="O199" t="s">
        <v>961</v>
      </c>
      <c r="P199" t="s">
        <v>1004</v>
      </c>
      <c r="R199" s="2">
        <v>40290.00402777778</v>
      </c>
      <c r="U199">
        <f>IF(OR(T199="",S199=""),"",ROUND((T199-S199)/7,0))</f>
        <v>0</v>
      </c>
    </row>
    <row r="200" spans="1:21">
      <c r="A200" t="s">
        <v>233</v>
      </c>
      <c r="F200" t="s">
        <v>552</v>
      </c>
      <c r="G200">
        <f>IF(F200="Hide","Hide",IF(OR(AND(S200&lt;&gt;"--",S200&gt;TODAY()),AND(T200&lt;&gt;"--",T200&gt;TODAY())),"First Site Not Activated",IF(AA200="No","No Approved Plan",IF(AA200="Yes","Approved Plan","N/A"))))</f>
        <v>0</v>
      </c>
      <c r="H200" t="s">
        <v>645</v>
      </c>
      <c r="I200" t="s">
        <v>552</v>
      </c>
      <c r="J200">
        <v>7128</v>
      </c>
      <c r="K200" t="s">
        <v>941</v>
      </c>
      <c r="L200" t="s">
        <v>949</v>
      </c>
      <c r="M200" t="s">
        <v>955</v>
      </c>
      <c r="N200" t="s">
        <v>959</v>
      </c>
      <c r="O200" t="s">
        <v>961</v>
      </c>
      <c r="P200" t="s">
        <v>1004</v>
      </c>
      <c r="R200" s="2">
        <v>40290.00424768519</v>
      </c>
      <c r="U200">
        <f>IF(OR(T200="",S200=""),"",ROUND((T200-S200)/7,0))</f>
        <v>0</v>
      </c>
    </row>
    <row r="201" spans="1:21">
      <c r="A201" t="s">
        <v>234</v>
      </c>
      <c r="F201" t="s">
        <v>553</v>
      </c>
      <c r="G201">
        <f>IF(F201="Hide","Hide",IF(OR(AND(S201&lt;&gt;"--",S201&gt;TODAY()),AND(T201&lt;&gt;"--",T201&gt;TODAY())),"First Site Not Activated",IF(AA201="No","No Approved Plan",IF(AA201="Yes","Approved Plan","N/A"))))</f>
        <v>0</v>
      </c>
      <c r="H201" t="s">
        <v>645</v>
      </c>
      <c r="I201" t="s">
        <v>553</v>
      </c>
      <c r="J201">
        <v>7128</v>
      </c>
      <c r="K201" t="s">
        <v>941</v>
      </c>
      <c r="L201" t="s">
        <v>949</v>
      </c>
      <c r="M201" t="s">
        <v>955</v>
      </c>
      <c r="N201" t="s">
        <v>959</v>
      </c>
      <c r="O201" t="s">
        <v>962</v>
      </c>
      <c r="P201" t="s">
        <v>1004</v>
      </c>
      <c r="R201" s="2">
        <v>40351.78581018518</v>
      </c>
      <c r="U201">
        <f>IF(OR(T201="",S201=""),"",ROUND((T201-S201)/7,0))</f>
        <v>0</v>
      </c>
    </row>
    <row r="202" spans="1:21">
      <c r="A202" t="s">
        <v>235</v>
      </c>
      <c r="F202" t="s">
        <v>554</v>
      </c>
      <c r="G202">
        <f>IF(F202="Hide","Hide",IF(OR(AND(S202&lt;&gt;"--",S202&gt;TODAY()),AND(T202&lt;&gt;"--",T202&gt;TODAY())),"First Site Not Activated",IF(AA202="No","No Approved Plan",IF(AA202="Yes","Approved Plan","N/A"))))</f>
        <v>0</v>
      </c>
      <c r="H202" t="s">
        <v>613</v>
      </c>
      <c r="I202" t="s">
        <v>806</v>
      </c>
      <c r="J202">
        <v>7413</v>
      </c>
      <c r="K202" t="s">
        <v>845</v>
      </c>
      <c r="L202" t="s">
        <v>953</v>
      </c>
      <c r="M202" t="s">
        <v>955</v>
      </c>
      <c r="N202" t="s">
        <v>959</v>
      </c>
      <c r="O202" t="s">
        <v>961</v>
      </c>
      <c r="P202" t="s">
        <v>1004</v>
      </c>
      <c r="R202" s="2">
        <v>42852</v>
      </c>
      <c r="U202">
        <f>IF(OR(T202="",S202=""),"",ROUND((T202-S202)/7,0))</f>
        <v>0</v>
      </c>
    </row>
    <row r="203" spans="1:21">
      <c r="A203" t="s">
        <v>236</v>
      </c>
      <c r="F203" t="s">
        <v>555</v>
      </c>
      <c r="G203">
        <f>IF(F203="Hide","Hide",IF(OR(AND(S203&lt;&gt;"--",S203&gt;TODAY()),AND(T203&lt;&gt;"--",T203&gt;TODAY())),"First Site Not Activated",IF(AA203="No","No Approved Plan",IF(AA203="Yes","Approved Plan","N/A"))))</f>
        <v>0</v>
      </c>
      <c r="H203" t="s">
        <v>387</v>
      </c>
      <c r="I203" t="s">
        <v>807</v>
      </c>
      <c r="J203">
        <v>3637</v>
      </c>
      <c r="K203" t="s">
        <v>942</v>
      </c>
      <c r="L203" t="s">
        <v>951</v>
      </c>
      <c r="M203" t="s">
        <v>954</v>
      </c>
      <c r="N203" t="s">
        <v>958</v>
      </c>
      <c r="O203" t="s">
        <v>962</v>
      </c>
      <c r="P203" t="s">
        <v>1004</v>
      </c>
      <c r="R203" s="2">
        <v>41452</v>
      </c>
      <c r="U203">
        <f>IF(OR(T203="",S203=""),"",ROUND((T203-S203)/7,0))</f>
        <v>0</v>
      </c>
    </row>
    <row r="204" spans="1:21">
      <c r="A204" t="s">
        <v>237</v>
      </c>
      <c r="F204" t="s">
        <v>556</v>
      </c>
      <c r="G204">
        <f>IF(F204="Hide","Hide",IF(OR(AND(S204&lt;&gt;"--",S204&gt;TODAY()),AND(T204&lt;&gt;"--",T204&gt;TODAY())),"First Site Not Activated",IF(AA204="No","No Approved Plan",IF(AA204="Yes","Approved Plan","N/A"))))</f>
        <v>0</v>
      </c>
      <c r="H204" t="s">
        <v>651</v>
      </c>
      <c r="I204" t="s">
        <v>808</v>
      </c>
      <c r="J204">
        <v>30106</v>
      </c>
      <c r="K204" t="s">
        <v>920</v>
      </c>
      <c r="L204" t="s">
        <v>949</v>
      </c>
      <c r="M204" t="s">
        <v>955</v>
      </c>
      <c r="N204" t="s">
        <v>958</v>
      </c>
      <c r="O204" t="s">
        <v>961</v>
      </c>
      <c r="P204" t="s">
        <v>1004</v>
      </c>
      <c r="R204" s="2">
        <v>42628</v>
      </c>
      <c r="U204">
        <f>IF(OR(T204="",S204=""),"",ROUND((T204-S204)/7,0))</f>
        <v>0</v>
      </c>
    </row>
    <row r="205" spans="1:21">
      <c r="A205" t="s">
        <v>238</v>
      </c>
      <c r="F205" t="s">
        <v>557</v>
      </c>
      <c r="G205">
        <f>IF(F205="Hide","Hide",IF(OR(AND(S205&lt;&gt;"--",S205&gt;TODAY()),AND(T205&lt;&gt;"--",T205&gt;TODAY())),"First Site Not Activated",IF(AA205="No","No Approved Plan",IF(AA205="Yes","Approved Plan","N/A"))))</f>
        <v>0</v>
      </c>
      <c r="H205" t="s">
        <v>651</v>
      </c>
      <c r="I205" t="s">
        <v>808</v>
      </c>
      <c r="J205">
        <v>30106</v>
      </c>
      <c r="K205" t="s">
        <v>920</v>
      </c>
      <c r="L205" t="s">
        <v>949</v>
      </c>
      <c r="M205" t="s">
        <v>955</v>
      </c>
      <c r="N205" t="s">
        <v>958</v>
      </c>
      <c r="O205" t="s">
        <v>961</v>
      </c>
      <c r="P205" t="s">
        <v>1004</v>
      </c>
      <c r="R205" s="2">
        <v>42628</v>
      </c>
      <c r="U205">
        <f>IF(OR(T205="",S205=""),"",ROUND((T205-S205)/7,0))</f>
        <v>0</v>
      </c>
    </row>
    <row r="206" spans="1:21">
      <c r="A206" t="s">
        <v>239</v>
      </c>
      <c r="F206" t="s">
        <v>558</v>
      </c>
      <c r="G206">
        <f>IF(F206="Hide","Hide",IF(OR(AND(S206&lt;&gt;"--",S206&gt;TODAY()),AND(T206&lt;&gt;"--",T206&gt;TODAY())),"First Site Not Activated",IF(AA206="No","No Approved Plan",IF(AA206="Yes","Approved Plan","N/A"))))</f>
        <v>0</v>
      </c>
      <c r="H206" t="s">
        <v>664</v>
      </c>
      <c r="I206" t="s">
        <v>558</v>
      </c>
      <c r="J206">
        <v>30070</v>
      </c>
      <c r="K206" t="s">
        <v>920</v>
      </c>
      <c r="L206" t="s">
        <v>949</v>
      </c>
      <c r="M206" t="s">
        <v>955</v>
      </c>
      <c r="N206" t="s">
        <v>959</v>
      </c>
      <c r="O206" t="s">
        <v>961</v>
      </c>
      <c r="P206" t="s">
        <v>1004</v>
      </c>
      <c r="R206" s="2">
        <v>42328.64547453704</v>
      </c>
      <c r="U206">
        <f>IF(OR(T206="",S206=""),"",ROUND((T206-S206)/7,0))</f>
        <v>0</v>
      </c>
    </row>
    <row r="207" spans="1:21">
      <c r="A207" t="s">
        <v>240</v>
      </c>
      <c r="F207" t="s">
        <v>559</v>
      </c>
      <c r="G207">
        <f>IF(F207="Hide","Hide",IF(OR(AND(S207&lt;&gt;"--",S207&gt;TODAY()),AND(T207&lt;&gt;"--",T207&gt;TODAY())),"First Site Not Activated",IF(AA207="No","No Approved Plan",IF(AA207="Yes","Approved Plan","N/A"))))</f>
        <v>0</v>
      </c>
      <c r="H207" t="s">
        <v>664</v>
      </c>
      <c r="I207" t="s">
        <v>559</v>
      </c>
      <c r="J207">
        <v>30070</v>
      </c>
      <c r="K207" t="s">
        <v>920</v>
      </c>
      <c r="L207" t="s">
        <v>949</v>
      </c>
      <c r="M207" t="s">
        <v>955</v>
      </c>
      <c r="N207" t="s">
        <v>959</v>
      </c>
      <c r="O207" t="s">
        <v>961</v>
      </c>
      <c r="P207" t="s">
        <v>1004</v>
      </c>
      <c r="R207" s="2">
        <v>42328.64811342592</v>
      </c>
      <c r="U207">
        <f>IF(OR(T207="",S207=""),"",ROUND((T207-S207)/7,0))</f>
        <v>0</v>
      </c>
    </row>
    <row r="208" spans="1:21">
      <c r="A208" t="s">
        <v>241</v>
      </c>
      <c r="F208" t="s">
        <v>560</v>
      </c>
      <c r="G208">
        <f>IF(F208="Hide","Hide",IF(OR(AND(S208&lt;&gt;"--",S208&gt;TODAY()),AND(T208&lt;&gt;"--",T208&gt;TODAY())),"First Site Not Activated",IF(AA208="No","No Approved Plan",IF(AA208="Yes","Approved Plan","N/A"))))</f>
        <v>0</v>
      </c>
      <c r="H208" t="s">
        <v>645</v>
      </c>
      <c r="I208" t="s">
        <v>560</v>
      </c>
      <c r="J208">
        <v>3415</v>
      </c>
      <c r="K208" t="s">
        <v>943</v>
      </c>
      <c r="L208" t="s">
        <v>953</v>
      </c>
      <c r="M208" t="s">
        <v>955</v>
      </c>
      <c r="N208" t="s">
        <v>959</v>
      </c>
      <c r="O208" t="s">
        <v>961</v>
      </c>
      <c r="P208" t="s">
        <v>1004</v>
      </c>
      <c r="U208">
        <f>IF(OR(T208="",S208=""),"",ROUND((T208-S208)/7,0))</f>
        <v>0</v>
      </c>
    </row>
    <row r="209" spans="1:21">
      <c r="A209" t="s">
        <v>242</v>
      </c>
      <c r="F209" t="s">
        <v>561</v>
      </c>
      <c r="G209">
        <f>IF(F209="Hide","Hide",IF(OR(AND(S209&lt;&gt;"--",S209&gt;TODAY()),AND(T209&lt;&gt;"--",T209&gt;TODAY())),"First Site Not Activated",IF(AA209="No","No Approved Plan",IF(AA209="Yes","Approved Plan","N/A"))))</f>
        <v>0</v>
      </c>
      <c r="H209" t="s">
        <v>642</v>
      </c>
      <c r="I209" t="s">
        <v>809</v>
      </c>
      <c r="J209">
        <v>4715</v>
      </c>
      <c r="K209" t="s">
        <v>885</v>
      </c>
      <c r="L209" t="s">
        <v>951</v>
      </c>
      <c r="M209" t="s">
        <v>956</v>
      </c>
      <c r="N209" t="s">
        <v>960</v>
      </c>
      <c r="P209" t="s">
        <v>1021</v>
      </c>
      <c r="R209" s="2">
        <v>41164.66263888889</v>
      </c>
      <c r="U209">
        <f>IF(OR(T209="",S209=""),"",ROUND((T209-S209)/7,0))</f>
        <v>0</v>
      </c>
    </row>
    <row r="210" spans="1:21">
      <c r="A210" t="s">
        <v>243</v>
      </c>
      <c r="F210" t="s">
        <v>562</v>
      </c>
      <c r="G210">
        <f>IF(F210="Hide","Hide",IF(OR(AND(S210&lt;&gt;"--",S210&gt;TODAY()),AND(T210&lt;&gt;"--",T210&gt;TODAY())),"First Site Not Activated",IF(AA210="No","No Approved Plan",IF(AA210="Yes","Approved Plan","N/A"))))</f>
        <v>0</v>
      </c>
      <c r="H210" t="s">
        <v>600</v>
      </c>
      <c r="I210" t="s">
        <v>810</v>
      </c>
      <c r="J210">
        <v>4705</v>
      </c>
      <c r="K210" t="s">
        <v>866</v>
      </c>
      <c r="L210" t="s">
        <v>953</v>
      </c>
      <c r="M210" t="s">
        <v>955</v>
      </c>
      <c r="N210" t="s">
        <v>959</v>
      </c>
      <c r="O210" t="s">
        <v>961</v>
      </c>
      <c r="P210" t="s">
        <v>1004</v>
      </c>
      <c r="R210" s="2">
        <v>41989</v>
      </c>
      <c r="U210">
        <f>IF(OR(T210="",S210=""),"",ROUND((T210-S210)/7,0))</f>
        <v>0</v>
      </c>
    </row>
    <row r="211" spans="1:21">
      <c r="A211" t="s">
        <v>244</v>
      </c>
      <c r="F211" t="s">
        <v>563</v>
      </c>
      <c r="G211">
        <f>IF(F211="Hide","Hide",IF(OR(AND(S211&lt;&gt;"--",S211&gt;TODAY()),AND(T211&lt;&gt;"--",T211&gt;TODAY())),"First Site Not Activated",IF(AA211="No","No Approved Plan",IF(AA211="Yes","Approved Plan","N/A"))))</f>
        <v>0</v>
      </c>
      <c r="H211" t="s">
        <v>600</v>
      </c>
      <c r="I211" t="s">
        <v>563</v>
      </c>
      <c r="J211">
        <v>4705</v>
      </c>
      <c r="K211" t="s">
        <v>866</v>
      </c>
      <c r="L211" t="s">
        <v>949</v>
      </c>
      <c r="M211" t="s">
        <v>955</v>
      </c>
      <c r="N211" t="s">
        <v>959</v>
      </c>
      <c r="O211" t="s">
        <v>961</v>
      </c>
      <c r="P211" t="s">
        <v>1004</v>
      </c>
      <c r="R211" s="2">
        <v>41443.73491898148</v>
      </c>
      <c r="U211">
        <f>IF(OR(T211="",S211=""),"",ROUND((T211-S211)/7,0))</f>
        <v>0</v>
      </c>
    </row>
    <row r="212" spans="1:21">
      <c r="A212" t="s">
        <v>245</v>
      </c>
      <c r="F212" t="s">
        <v>564</v>
      </c>
      <c r="G212">
        <f>IF(F212="Hide","Hide",IF(OR(AND(S212&lt;&gt;"--",S212&gt;TODAY()),AND(T212&lt;&gt;"--",T212&gt;TODAY())),"First Site Not Activated",IF(AA212="No","No Approved Plan",IF(AA212="Yes","Approved Plan","N/A"))))</f>
        <v>0</v>
      </c>
      <c r="H212" t="s">
        <v>600</v>
      </c>
      <c r="I212" t="s">
        <v>811</v>
      </c>
      <c r="J212">
        <v>4705</v>
      </c>
      <c r="K212" t="s">
        <v>866</v>
      </c>
      <c r="L212" t="s">
        <v>953</v>
      </c>
      <c r="M212" t="s">
        <v>955</v>
      </c>
      <c r="N212" t="s">
        <v>959</v>
      </c>
      <c r="O212" t="s">
        <v>961</v>
      </c>
      <c r="P212" t="s">
        <v>1004</v>
      </c>
      <c r="R212" s="2">
        <v>41956</v>
      </c>
      <c r="U212">
        <f>IF(OR(T212="",S212=""),"",ROUND((T212-S212)/7,0))</f>
        <v>0</v>
      </c>
    </row>
    <row r="213" spans="1:21">
      <c r="A213" t="s">
        <v>246</v>
      </c>
      <c r="F213" t="s">
        <v>565</v>
      </c>
      <c r="G213">
        <f>IF(F213="Hide","Hide",IF(OR(AND(S213&lt;&gt;"--",S213&gt;TODAY()),AND(T213&lt;&gt;"--",T213&gt;TODAY())),"First Site Not Activated",IF(AA213="No","No Approved Plan",IF(AA213="Yes","Approved Plan","N/A"))))</f>
        <v>0</v>
      </c>
      <c r="H213" t="s">
        <v>600</v>
      </c>
      <c r="I213" t="s">
        <v>565</v>
      </c>
      <c r="J213">
        <v>4705</v>
      </c>
      <c r="K213" t="s">
        <v>866</v>
      </c>
      <c r="L213" t="s">
        <v>949</v>
      </c>
      <c r="M213" t="s">
        <v>955</v>
      </c>
      <c r="N213" t="s">
        <v>959</v>
      </c>
      <c r="O213" t="s">
        <v>961</v>
      </c>
      <c r="P213" t="s">
        <v>1004</v>
      </c>
      <c r="R213" s="2">
        <v>41883.53774305555</v>
      </c>
      <c r="U213">
        <f>IF(OR(T213="",S213=""),"",ROUND((T213-S213)/7,0))</f>
        <v>0</v>
      </c>
    </row>
    <row r="214" spans="1:21">
      <c r="A214" t="s">
        <v>247</v>
      </c>
      <c r="F214" t="s">
        <v>566</v>
      </c>
      <c r="G214">
        <f>IF(F214="Hide","Hide",IF(OR(AND(S214&lt;&gt;"--",S214&gt;TODAY()),AND(T214&lt;&gt;"--",T214&gt;TODAY())),"First Site Not Activated",IF(AA214="No","No Approved Plan",IF(AA214="Yes","Approved Plan","N/A"))))</f>
        <v>0</v>
      </c>
      <c r="H214" t="s">
        <v>600</v>
      </c>
      <c r="I214" t="s">
        <v>566</v>
      </c>
      <c r="J214">
        <v>4983</v>
      </c>
      <c r="K214" t="s">
        <v>944</v>
      </c>
      <c r="L214" t="s">
        <v>949</v>
      </c>
      <c r="M214" t="s">
        <v>955</v>
      </c>
      <c r="N214" t="s">
        <v>959</v>
      </c>
      <c r="O214" t="s">
        <v>961</v>
      </c>
      <c r="P214" t="s">
        <v>1004</v>
      </c>
      <c r="R214" s="2">
        <v>41955.69756944444</v>
      </c>
      <c r="U214">
        <f>IF(OR(T214="",S214=""),"",ROUND((T214-S214)/7,0))</f>
        <v>0</v>
      </c>
    </row>
    <row r="215" spans="1:21">
      <c r="A215" t="s">
        <v>248</v>
      </c>
      <c r="F215" t="s">
        <v>567</v>
      </c>
      <c r="G215">
        <f>IF(F215="Hide","Hide",IF(OR(AND(S215&lt;&gt;"--",S215&gt;TODAY()),AND(T215&lt;&gt;"--",T215&gt;TODAY())),"First Site Not Activated",IF(AA215="No","No Approved Plan",IF(AA215="Yes","Approved Plan","N/A"))))</f>
        <v>0</v>
      </c>
      <c r="H215" t="s">
        <v>600</v>
      </c>
      <c r="I215" t="s">
        <v>567</v>
      </c>
      <c r="J215">
        <v>4983</v>
      </c>
      <c r="K215" t="s">
        <v>944</v>
      </c>
      <c r="L215" t="s">
        <v>949</v>
      </c>
      <c r="M215" t="s">
        <v>955</v>
      </c>
      <c r="N215" t="s">
        <v>959</v>
      </c>
      <c r="O215" t="s">
        <v>961</v>
      </c>
      <c r="P215" t="s">
        <v>1004</v>
      </c>
      <c r="R215" s="2">
        <v>41955.69929398148</v>
      </c>
      <c r="U215">
        <f>IF(OR(T215="",S215=""),"",ROUND((T215-S215)/7,0))</f>
        <v>0</v>
      </c>
    </row>
    <row r="216" spans="1:21">
      <c r="A216" t="s">
        <v>249</v>
      </c>
      <c r="F216" t="s">
        <v>568</v>
      </c>
      <c r="G216">
        <f>IF(F216="Hide","Hide",IF(OR(AND(S216&lt;&gt;"--",S216&gt;TODAY()),AND(T216&lt;&gt;"--",T216&gt;TODAY())),"First Site Not Activated",IF(AA216="No","No Approved Plan",IF(AA216="Yes","Approved Plan","N/A"))))</f>
        <v>0</v>
      </c>
      <c r="H216" t="s">
        <v>637</v>
      </c>
      <c r="I216" t="s">
        <v>568</v>
      </c>
      <c r="J216">
        <v>30074</v>
      </c>
      <c r="K216" t="s">
        <v>945</v>
      </c>
      <c r="L216" t="s">
        <v>949</v>
      </c>
      <c r="M216" t="s">
        <v>955</v>
      </c>
      <c r="N216" t="s">
        <v>959</v>
      </c>
      <c r="O216" t="s">
        <v>962</v>
      </c>
      <c r="P216" t="s">
        <v>1004</v>
      </c>
      <c r="R216" s="2">
        <v>42075.66586805556</v>
      </c>
      <c r="U216">
        <f>IF(OR(T216="",S216=""),"",ROUND((T216-S216)/7,0))</f>
        <v>0</v>
      </c>
    </row>
    <row r="217" spans="1:21">
      <c r="A217" t="s">
        <v>250</v>
      </c>
      <c r="F217" t="s">
        <v>569</v>
      </c>
      <c r="G217">
        <f>IF(F217="Hide","Hide",IF(OR(AND(S217&lt;&gt;"--",S217&gt;TODAY()),AND(T217&lt;&gt;"--",T217&gt;TODAY())),"First Site Not Activated",IF(AA217="No","No Approved Plan",IF(AA217="Yes","Approved Plan","N/A"))))</f>
        <v>0</v>
      </c>
      <c r="H217" t="s">
        <v>629</v>
      </c>
      <c r="I217" t="s">
        <v>569</v>
      </c>
      <c r="J217">
        <v>3845</v>
      </c>
      <c r="K217" t="s">
        <v>924</v>
      </c>
      <c r="L217" t="s">
        <v>949</v>
      </c>
      <c r="M217" t="s">
        <v>955</v>
      </c>
      <c r="N217" t="s">
        <v>959</v>
      </c>
      <c r="O217" t="s">
        <v>961</v>
      </c>
      <c r="P217" t="s">
        <v>1004</v>
      </c>
      <c r="R217" s="2">
        <v>41841.48170138889</v>
      </c>
      <c r="U217">
        <f>IF(OR(T217="",S217=""),"",ROUND((T217-S217)/7,0))</f>
        <v>0</v>
      </c>
    </row>
    <row r="218" spans="1:21">
      <c r="A218" t="s">
        <v>251</v>
      </c>
      <c r="F218" t="s">
        <v>570</v>
      </c>
      <c r="G218">
        <f>IF(F218="Hide","Hide",IF(OR(AND(S218&lt;&gt;"--",S218&gt;TODAY()),AND(T218&lt;&gt;"--",T218&gt;TODAY())),"First Site Not Activated",IF(AA218="No","No Approved Plan",IF(AA218="Yes","Approved Plan","N/A"))))</f>
        <v>0</v>
      </c>
      <c r="H218" t="s">
        <v>665</v>
      </c>
      <c r="I218" t="s">
        <v>812</v>
      </c>
      <c r="J218">
        <v>3825</v>
      </c>
      <c r="K218" t="s">
        <v>920</v>
      </c>
      <c r="L218" t="s">
        <v>949</v>
      </c>
      <c r="M218" t="s">
        <v>955</v>
      </c>
      <c r="N218" t="s">
        <v>959</v>
      </c>
      <c r="O218" t="s">
        <v>961</v>
      </c>
      <c r="P218" t="s">
        <v>1004</v>
      </c>
      <c r="R218" s="2">
        <v>42661.6505787037</v>
      </c>
      <c r="U218">
        <f>IF(OR(T218="",S218=""),"",ROUND((T218-S218)/7,0))</f>
        <v>0</v>
      </c>
    </row>
    <row r="219" spans="1:21">
      <c r="A219" t="s">
        <v>252</v>
      </c>
      <c r="F219" t="s">
        <v>571</v>
      </c>
      <c r="G219">
        <f>IF(F219="Hide","Hide",IF(OR(AND(S219&lt;&gt;"--",S219&gt;TODAY()),AND(T219&lt;&gt;"--",T219&gt;TODAY())),"First Site Not Activated",IF(AA219="No","No Approved Plan",IF(AA219="Yes","Approved Plan","N/A"))))</f>
        <v>0</v>
      </c>
      <c r="H219" t="s">
        <v>665</v>
      </c>
      <c r="I219" t="s">
        <v>813</v>
      </c>
      <c r="J219">
        <v>3825</v>
      </c>
      <c r="K219" t="s">
        <v>920</v>
      </c>
      <c r="L219" t="s">
        <v>949</v>
      </c>
      <c r="M219" t="s">
        <v>955</v>
      </c>
      <c r="N219" t="s">
        <v>959</v>
      </c>
      <c r="O219" t="s">
        <v>961</v>
      </c>
      <c r="P219" t="s">
        <v>1022</v>
      </c>
      <c r="R219" s="2">
        <v>42661.65509259259</v>
      </c>
      <c r="U219">
        <f>IF(OR(T219="",S219=""),"",ROUND((T219-S219)/7,0))</f>
        <v>0</v>
      </c>
    </row>
    <row r="220" spans="1:21">
      <c r="A220" t="s">
        <v>253</v>
      </c>
      <c r="F220" t="s">
        <v>572</v>
      </c>
      <c r="G220">
        <f>IF(F220="Hide","Hide",IF(OR(AND(S220&lt;&gt;"--",S220&gt;TODAY()),AND(T220&lt;&gt;"--",T220&gt;TODAY())),"First Site Not Activated",IF(AA220="No","No Approved Plan",IF(AA220="Yes","Approved Plan","N/A"))))</f>
        <v>0</v>
      </c>
      <c r="H220" t="s">
        <v>665</v>
      </c>
      <c r="I220" t="s">
        <v>814</v>
      </c>
      <c r="J220">
        <v>3825</v>
      </c>
      <c r="K220" t="s">
        <v>920</v>
      </c>
      <c r="L220" t="s">
        <v>949</v>
      </c>
      <c r="M220" t="s">
        <v>955</v>
      </c>
      <c r="N220" t="s">
        <v>959</v>
      </c>
      <c r="O220" t="s">
        <v>961</v>
      </c>
      <c r="P220" t="s">
        <v>1004</v>
      </c>
      <c r="R220" s="2">
        <v>42661.65886574074</v>
      </c>
      <c r="U220">
        <f>IF(OR(T220="",S220=""),"",ROUND((T220-S220)/7,0))</f>
        <v>0</v>
      </c>
    </row>
    <row r="221" spans="1:21">
      <c r="A221" t="s">
        <v>254</v>
      </c>
      <c r="F221" t="s">
        <v>573</v>
      </c>
      <c r="G221">
        <f>IF(F221="Hide","Hide",IF(OR(AND(S221&lt;&gt;"--",S221&gt;TODAY()),AND(T221&lt;&gt;"--",T221&gt;TODAY())),"First Site Not Activated",IF(AA221="No","No Approved Plan",IF(AA221="Yes","Approved Plan","N/A"))))</f>
        <v>0</v>
      </c>
      <c r="H221" t="s">
        <v>607</v>
      </c>
      <c r="I221" t="s">
        <v>573</v>
      </c>
      <c r="J221">
        <v>3165</v>
      </c>
      <c r="K221" t="s">
        <v>899</v>
      </c>
      <c r="L221" t="s">
        <v>949</v>
      </c>
      <c r="M221" t="s">
        <v>955</v>
      </c>
      <c r="N221" t="s">
        <v>959</v>
      </c>
      <c r="P221" t="s">
        <v>1004</v>
      </c>
      <c r="R221" s="2">
        <v>41585.48401620371</v>
      </c>
      <c r="U221">
        <f>IF(OR(T221="",S221=""),"",ROUND((T221-S221)/7,0))</f>
        <v>0</v>
      </c>
    </row>
    <row r="222" spans="1:21">
      <c r="A222" t="s">
        <v>255</v>
      </c>
      <c r="F222" t="s">
        <v>574</v>
      </c>
      <c r="G222">
        <f>IF(F222="Hide","Hide",IF(OR(AND(S222&lt;&gt;"--",S222&gt;TODAY()),AND(T222&lt;&gt;"--",T222&gt;TODAY())),"First Site Not Activated",IF(AA222="No","No Approved Plan",IF(AA222="Yes","Approved Plan","N/A"))))</f>
        <v>0</v>
      </c>
      <c r="H222" t="s">
        <v>666</v>
      </c>
      <c r="I222" t="s">
        <v>815</v>
      </c>
      <c r="J222">
        <v>3806</v>
      </c>
      <c r="K222" t="s">
        <v>946</v>
      </c>
      <c r="L222" t="s">
        <v>953</v>
      </c>
      <c r="M222" t="s">
        <v>955</v>
      </c>
      <c r="N222" t="s">
        <v>959</v>
      </c>
      <c r="O222" t="s">
        <v>961</v>
      </c>
      <c r="P222" t="s">
        <v>1004</v>
      </c>
      <c r="R222" s="2">
        <v>41941</v>
      </c>
      <c r="U222">
        <f>IF(OR(T222="",S222=""),"",ROUND((T222-S222)/7,0))</f>
        <v>0</v>
      </c>
    </row>
    <row r="223" spans="1:21">
      <c r="A223" t="s">
        <v>256</v>
      </c>
      <c r="F223" t="s">
        <v>575</v>
      </c>
      <c r="G223">
        <f>IF(F223="Hide","Hide",IF(OR(AND(S223&lt;&gt;"--",S223&gt;TODAY()),AND(T223&lt;&gt;"--",T223&gt;TODAY())),"First Site Not Activated",IF(AA223="No","No Approved Plan",IF(AA223="Yes","Approved Plan","N/A"))))</f>
        <v>0</v>
      </c>
      <c r="H223" t="s">
        <v>624</v>
      </c>
      <c r="I223" t="s">
        <v>816</v>
      </c>
      <c r="J223">
        <v>3829</v>
      </c>
      <c r="K223" t="s">
        <v>947</v>
      </c>
      <c r="L223" t="s">
        <v>951</v>
      </c>
      <c r="M223" t="s">
        <v>954</v>
      </c>
      <c r="N223" t="s">
        <v>959</v>
      </c>
      <c r="O223" t="s">
        <v>961</v>
      </c>
      <c r="P223" t="s">
        <v>1023</v>
      </c>
      <c r="R223" s="2">
        <v>42857</v>
      </c>
      <c r="U223">
        <f>IF(OR(T223="",S223=""),"",ROUND((T223-S223)/7,0))</f>
        <v>0</v>
      </c>
    </row>
    <row r="224" spans="1:21">
      <c r="A224" t="s">
        <v>257</v>
      </c>
      <c r="F224" t="s">
        <v>576</v>
      </c>
      <c r="G224">
        <f>IF(F224="Hide","Hide",IF(OR(AND(S224&lt;&gt;"--",S224&gt;TODAY()),AND(T224&lt;&gt;"--",T224&gt;TODAY())),"First Site Not Activated",IF(AA224="No","No Approved Plan",IF(AA224="Yes","Approved Plan","N/A"))))</f>
        <v>0</v>
      </c>
      <c r="H224" t="s">
        <v>387</v>
      </c>
      <c r="I224" t="s">
        <v>817</v>
      </c>
      <c r="J224">
        <v>3773</v>
      </c>
      <c r="K224" t="s">
        <v>920</v>
      </c>
      <c r="L224" t="s">
        <v>949</v>
      </c>
      <c r="M224" t="s">
        <v>956</v>
      </c>
      <c r="N224" t="s">
        <v>958</v>
      </c>
      <c r="O224" t="s">
        <v>961</v>
      </c>
      <c r="P224" t="s">
        <v>1024</v>
      </c>
      <c r="R224" s="2">
        <v>42384</v>
      </c>
      <c r="U224">
        <f>IF(OR(T224="",S224=""),"",ROUND((T224-S224)/7,0))</f>
        <v>0</v>
      </c>
    </row>
    <row r="225" spans="1:21">
      <c r="A225" t="s">
        <v>258</v>
      </c>
      <c r="F225" t="s">
        <v>577</v>
      </c>
      <c r="G225">
        <f>IF(F225="Hide","Hide",IF(OR(AND(S225&lt;&gt;"--",S225&gt;TODAY()),AND(T225&lt;&gt;"--",T225&gt;TODAY())),"First Site Not Activated",IF(AA225="No","No Approved Plan",IF(AA225="Yes","Approved Plan","N/A"))))</f>
        <v>0</v>
      </c>
      <c r="H225" t="s">
        <v>387</v>
      </c>
      <c r="I225" t="s">
        <v>577</v>
      </c>
      <c r="J225">
        <v>3773</v>
      </c>
      <c r="K225" t="s">
        <v>920</v>
      </c>
      <c r="L225" t="s">
        <v>949</v>
      </c>
      <c r="M225" t="s">
        <v>955</v>
      </c>
      <c r="N225" t="s">
        <v>958</v>
      </c>
      <c r="O225" t="s">
        <v>961</v>
      </c>
      <c r="P225" t="s">
        <v>1004</v>
      </c>
      <c r="R225" s="2">
        <v>41731.92010416667</v>
      </c>
      <c r="U225">
        <f>IF(OR(T225="",S225=""),"",ROUND((T225-S225)/7,0))</f>
        <v>0</v>
      </c>
    </row>
    <row r="226" spans="1:21">
      <c r="A226" t="s">
        <v>259</v>
      </c>
      <c r="F226" t="s">
        <v>578</v>
      </c>
      <c r="G226">
        <f>IF(F226="Hide","Hide",IF(OR(AND(S226&lt;&gt;"--",S226&gt;TODAY()),AND(T226&lt;&gt;"--",T226&gt;TODAY())),"First Site Not Activated",IF(AA226="No","No Approved Plan",IF(AA226="Yes","Approved Plan","N/A"))))</f>
        <v>0</v>
      </c>
      <c r="H226" t="s">
        <v>644</v>
      </c>
      <c r="I226" t="s">
        <v>578</v>
      </c>
      <c r="J226">
        <v>3264</v>
      </c>
      <c r="K226" t="s">
        <v>938</v>
      </c>
      <c r="L226" t="s">
        <v>949</v>
      </c>
      <c r="M226" t="s">
        <v>955</v>
      </c>
      <c r="N226" t="s">
        <v>959</v>
      </c>
      <c r="O226" t="s">
        <v>961</v>
      </c>
      <c r="P226" t="s">
        <v>1004</v>
      </c>
      <c r="R226" s="2">
        <v>42598.46796296296</v>
      </c>
      <c r="U226">
        <f>IF(OR(T226="",S226=""),"",ROUND((T226-S226)/7,0))</f>
        <v>0</v>
      </c>
    </row>
    <row r="227" spans="1:21">
      <c r="A227" t="s">
        <v>260</v>
      </c>
      <c r="F227" t="s">
        <v>579</v>
      </c>
      <c r="G227">
        <f>IF(F227="Hide","Hide",IF(OR(AND(S227&lt;&gt;"--",S227&gt;TODAY()),AND(T227&lt;&gt;"--",T227&gt;TODAY())),"First Site Not Activated",IF(AA227="No","No Approved Plan",IF(AA227="Yes","Approved Plan","N/A"))))</f>
        <v>0</v>
      </c>
      <c r="H227" t="s">
        <v>600</v>
      </c>
      <c r="I227" t="s">
        <v>579</v>
      </c>
      <c r="J227">
        <v>4705</v>
      </c>
      <c r="K227" t="s">
        <v>866</v>
      </c>
      <c r="L227" t="s">
        <v>953</v>
      </c>
      <c r="M227" t="s">
        <v>955</v>
      </c>
      <c r="N227" t="s">
        <v>959</v>
      </c>
      <c r="P227" t="s">
        <v>1004</v>
      </c>
      <c r="U227">
        <f>IF(OR(T227="",S227=""),"",ROUND((T227-S227)/7,0))</f>
        <v>0</v>
      </c>
    </row>
    <row r="228" spans="1:21">
      <c r="A228" t="s">
        <v>261</v>
      </c>
      <c r="F228" t="s">
        <v>580</v>
      </c>
      <c r="G228">
        <f>IF(F228="Hide","Hide",IF(OR(AND(S228&lt;&gt;"--",S228&gt;TODAY()),AND(T228&lt;&gt;"--",T228&gt;TODAY())),"First Site Not Activated",IF(AA228="No","No Approved Plan",IF(AA228="Yes","Approved Plan","N/A"))))</f>
        <v>0</v>
      </c>
      <c r="H228" t="s">
        <v>630</v>
      </c>
      <c r="I228" t="s">
        <v>818</v>
      </c>
      <c r="J228">
        <v>3778</v>
      </c>
      <c r="K228" t="s">
        <v>948</v>
      </c>
      <c r="L228" t="s">
        <v>949</v>
      </c>
      <c r="M228" t="s">
        <v>955</v>
      </c>
      <c r="N228" t="s">
        <v>958</v>
      </c>
      <c r="O228" t="s">
        <v>961</v>
      </c>
      <c r="P228" t="s">
        <v>1004</v>
      </c>
      <c r="R228" s="2">
        <v>41304.41002314815</v>
      </c>
      <c r="U228">
        <f>IF(OR(T228="",S228=""),"",ROUND((T228-S228)/7,0))</f>
        <v>0</v>
      </c>
    </row>
    <row r="229" spans="1:21">
      <c r="A229" t="s">
        <v>262</v>
      </c>
      <c r="F229" t="s">
        <v>581</v>
      </c>
      <c r="G229">
        <f>IF(F229="Hide","Hide",IF(OR(AND(S229&lt;&gt;"--",S229&gt;TODAY()),AND(T229&lt;&gt;"--",T229&gt;TODAY())),"First Site Not Activated",IF(AA229="No","No Approved Plan",IF(AA229="Yes","Approved Plan","N/A"))))</f>
        <v>0</v>
      </c>
      <c r="H229" t="s">
        <v>602</v>
      </c>
      <c r="I229" t="s">
        <v>819</v>
      </c>
      <c r="J229">
        <v>3681</v>
      </c>
      <c r="K229" t="s">
        <v>828</v>
      </c>
      <c r="L229" t="s">
        <v>950</v>
      </c>
      <c r="M229" t="s">
        <v>956</v>
      </c>
      <c r="N229" t="s">
        <v>959</v>
      </c>
      <c r="O229" t="s">
        <v>962</v>
      </c>
      <c r="P229" t="s">
        <v>1025</v>
      </c>
      <c r="R229" s="2">
        <v>42669</v>
      </c>
      <c r="U229">
        <f>IF(OR(T229="",S229=""),"",ROUND((T229-S229)/7,0))</f>
        <v>0</v>
      </c>
    </row>
    <row r="230" spans="1:21">
      <c r="A230" t="s">
        <v>263</v>
      </c>
      <c r="F230" t="s">
        <v>582</v>
      </c>
      <c r="G230">
        <f>IF(F230="Hide","Hide",IF(OR(AND(S230&lt;&gt;"--",S230&gt;TODAY()),AND(T230&lt;&gt;"--",T230&gt;TODAY())),"First Site Not Activated",IF(AA230="No","No Approved Plan",IF(AA230="Yes","Approved Plan","N/A"))))</f>
        <v>0</v>
      </c>
      <c r="H230" t="s">
        <v>629</v>
      </c>
      <c r="I230" t="s">
        <v>820</v>
      </c>
      <c r="J230">
        <v>3842</v>
      </c>
      <c r="K230" t="s">
        <v>924</v>
      </c>
      <c r="L230" t="s">
        <v>949</v>
      </c>
      <c r="M230" t="s">
        <v>956</v>
      </c>
      <c r="N230" t="s">
        <v>959</v>
      </c>
      <c r="O230" t="s">
        <v>961</v>
      </c>
      <c r="P230" t="s">
        <v>1004</v>
      </c>
      <c r="R230" s="2">
        <v>41929</v>
      </c>
      <c r="U230">
        <f>IF(OR(T230="",S230=""),"",ROUND((T230-S230)/7,0))</f>
        <v>0</v>
      </c>
    </row>
    <row r="231" spans="1:21">
      <c r="A231" t="s">
        <v>264</v>
      </c>
      <c r="F231" t="s">
        <v>583</v>
      </c>
      <c r="G231">
        <f>IF(F231="Hide","Hide",IF(OR(AND(S231&lt;&gt;"--",S231&gt;TODAY()),AND(T231&lt;&gt;"--",T231&gt;TODAY())),"First Site Not Activated",IF(AA231="No","No Approved Plan",IF(AA231="Yes","Approved Plan","N/A"))))</f>
        <v>0</v>
      </c>
      <c r="H231" t="s">
        <v>616</v>
      </c>
      <c r="I231" t="s">
        <v>583</v>
      </c>
      <c r="J231">
        <v>3745</v>
      </c>
      <c r="K231" t="s">
        <v>913</v>
      </c>
      <c r="L231" t="s">
        <v>949</v>
      </c>
      <c r="M231" t="s">
        <v>955</v>
      </c>
      <c r="N231" t="s">
        <v>959</v>
      </c>
      <c r="O231" t="s">
        <v>961</v>
      </c>
      <c r="P231" t="s">
        <v>1004</v>
      </c>
      <c r="R231" s="2">
        <v>41534.99517361111</v>
      </c>
      <c r="U231">
        <f>IF(OR(T231="",S231=""),"",ROUND((T231-S231)/7,0))</f>
        <v>0</v>
      </c>
    </row>
    <row r="232" spans="1:21">
      <c r="A232" t="s">
        <v>265</v>
      </c>
      <c r="F232" t="s">
        <v>584</v>
      </c>
      <c r="G232">
        <f>IF(F232="Hide","Hide",IF(OR(AND(S232&lt;&gt;"--",S232&gt;TODAY()),AND(T232&lt;&gt;"--",T232&gt;TODAY())),"First Site Not Activated",IF(AA232="No","No Approved Plan",IF(AA232="Yes","Approved Plan","N/A"))))</f>
        <v>0</v>
      </c>
      <c r="H232" t="s">
        <v>602</v>
      </c>
      <c r="I232" t="s">
        <v>821</v>
      </c>
      <c r="J232">
        <v>3681</v>
      </c>
      <c r="K232" t="s">
        <v>828</v>
      </c>
      <c r="L232" t="s">
        <v>949</v>
      </c>
      <c r="M232" t="s">
        <v>955</v>
      </c>
      <c r="N232" t="s">
        <v>959</v>
      </c>
      <c r="O232" t="s">
        <v>961</v>
      </c>
      <c r="P232" t="s">
        <v>1004</v>
      </c>
      <c r="R232" s="2">
        <v>41697.52888888889</v>
      </c>
      <c r="U232">
        <f>IF(OR(T232="",S232=""),"",ROUND((T232-S232)/7,0))</f>
        <v>0</v>
      </c>
    </row>
    <row r="233" spans="1:21">
      <c r="A233" t="s">
        <v>266</v>
      </c>
      <c r="F233" t="s">
        <v>585</v>
      </c>
      <c r="G233">
        <f>IF(F233="Hide","Hide",IF(OR(AND(S233&lt;&gt;"--",S233&gt;TODAY()),AND(T233&lt;&gt;"--",T233&gt;TODAY())),"First Site Not Activated",IF(AA233="No","No Approved Plan",IF(AA233="Yes","Approved Plan","N/A"))))</f>
        <v>0</v>
      </c>
      <c r="H233" t="s">
        <v>616</v>
      </c>
      <c r="I233" t="s">
        <v>585</v>
      </c>
      <c r="J233">
        <v>30012</v>
      </c>
      <c r="K233" t="s">
        <v>843</v>
      </c>
      <c r="L233" t="s">
        <v>949</v>
      </c>
      <c r="M233" t="s">
        <v>955</v>
      </c>
      <c r="N233" t="s">
        <v>959</v>
      </c>
      <c r="O233" t="s">
        <v>961</v>
      </c>
      <c r="P233" t="s">
        <v>1004</v>
      </c>
      <c r="R233" s="2">
        <v>41845.06626157407</v>
      </c>
      <c r="U233">
        <f>IF(OR(T233="",S233=""),"",ROUND((T233-S233)/7,0))</f>
        <v>0</v>
      </c>
    </row>
    <row r="234" spans="1:21">
      <c r="A234" t="s">
        <v>267</v>
      </c>
      <c r="F234" t="s">
        <v>586</v>
      </c>
      <c r="G234">
        <f>IF(F234="Hide","Hide",IF(OR(AND(S234&lt;&gt;"--",S234&gt;TODAY()),AND(T234&lt;&gt;"--",T234&gt;TODAY())),"First Site Not Activated",IF(AA234="No","No Approved Plan",IF(AA234="Yes","Approved Plan","N/A"))))</f>
        <v>0</v>
      </c>
      <c r="H234" t="s">
        <v>626</v>
      </c>
      <c r="I234" t="s">
        <v>586</v>
      </c>
      <c r="J234">
        <v>30013</v>
      </c>
      <c r="K234" t="s">
        <v>843</v>
      </c>
      <c r="L234" t="s">
        <v>949</v>
      </c>
      <c r="M234" t="s">
        <v>955</v>
      </c>
      <c r="N234" t="s">
        <v>959</v>
      </c>
      <c r="O234" t="s">
        <v>961</v>
      </c>
      <c r="P234" t="s">
        <v>1004</v>
      </c>
      <c r="R234" s="2">
        <v>42107.72738425926</v>
      </c>
      <c r="U234">
        <f>IF(OR(T234="",S234=""),"",ROUND((T234-S234)/7,0))</f>
        <v>0</v>
      </c>
    </row>
    <row r="235" spans="1:21">
      <c r="A235" t="s">
        <v>268</v>
      </c>
      <c r="F235" t="s">
        <v>587</v>
      </c>
      <c r="G235">
        <f>IF(F235="Hide","Hide",IF(OR(AND(S235&lt;&gt;"--",S235&gt;TODAY()),AND(T235&lt;&gt;"--",T235&gt;TODAY())),"First Site Not Activated",IF(AA235="No","No Approved Plan",IF(AA235="Yes","Approved Plan","N/A"))))</f>
        <v>0</v>
      </c>
      <c r="H235" t="s">
        <v>640</v>
      </c>
      <c r="I235" t="s">
        <v>587</v>
      </c>
      <c r="J235">
        <v>7159</v>
      </c>
      <c r="K235" t="s">
        <v>828</v>
      </c>
      <c r="L235" t="s">
        <v>949</v>
      </c>
      <c r="M235" t="s">
        <v>955</v>
      </c>
      <c r="N235" t="s">
        <v>959</v>
      </c>
      <c r="O235" t="s">
        <v>961</v>
      </c>
      <c r="P235" t="s">
        <v>1004</v>
      </c>
      <c r="R235" s="2">
        <v>42122.63361111111</v>
      </c>
      <c r="U235">
        <f>IF(OR(T235="",S235=""),"",ROUND((T235-S235)/7,0))</f>
        <v>0</v>
      </c>
    </row>
    <row r="236" spans="1:21">
      <c r="A236" t="s">
        <v>269</v>
      </c>
      <c r="F236" t="s">
        <v>588</v>
      </c>
      <c r="G236" t="s">
        <v>590</v>
      </c>
      <c r="H236" t="s">
        <v>616</v>
      </c>
      <c r="I236" t="s">
        <v>588</v>
      </c>
      <c r="J236">
        <v>30077</v>
      </c>
      <c r="K236" t="s">
        <v>843</v>
      </c>
      <c r="L236" t="s">
        <v>949</v>
      </c>
      <c r="M236" t="s">
        <v>955</v>
      </c>
      <c r="N236" t="s">
        <v>959</v>
      </c>
      <c r="O236" t="s">
        <v>961</v>
      </c>
      <c r="P236" t="s">
        <v>1004</v>
      </c>
      <c r="R236" s="2">
        <v>42151.86067129629</v>
      </c>
    </row>
    <row r="237" spans="1:21">
      <c r="A237" t="s">
        <v>270</v>
      </c>
      <c r="F237" t="s">
        <v>589</v>
      </c>
      <c r="G237" t="s">
        <v>590</v>
      </c>
      <c r="H237" t="s">
        <v>653</v>
      </c>
      <c r="I237" t="s">
        <v>822</v>
      </c>
      <c r="J237">
        <v>30154</v>
      </c>
      <c r="K237" t="s">
        <v>828</v>
      </c>
      <c r="L237" t="s">
        <v>949</v>
      </c>
      <c r="M237" t="s">
        <v>955</v>
      </c>
      <c r="N237" t="s">
        <v>959</v>
      </c>
      <c r="O237" t="s">
        <v>961</v>
      </c>
      <c r="P237" t="s">
        <v>1004</v>
      </c>
      <c r="R237" s="2">
        <v>43109.76864583333</v>
      </c>
    </row>
  </sheetData>
  <conditionalFormatting sqref="A10">
    <cfRule type="expression" dxfId="0" priority="81" stopIfTrue="1">
      <formula>OR(AND(Q10&lt;&gt;0,AND($Q10 &gt; TODAY(),$Q10&lt;(TODAY()+56))),AND(R10&lt;&gt;0,AND($R10 &gt; TODAY(),$R10&lt;(TODAY()+56))))</formula>
    </cfRule>
  </conditionalFormatting>
  <conditionalFormatting sqref="A100">
    <cfRule type="expression" dxfId="0" priority="981" stopIfTrue="1">
      <formula>OR(AND(Q100&lt;&gt;0,AND($Q100 &gt; TODAY(),$Q100&lt;(TODAY()+56))),AND(R100&lt;&gt;0,AND($R100 &gt; TODAY(),$R100&lt;(TODAY()+56))))</formula>
    </cfRule>
  </conditionalFormatting>
  <conditionalFormatting sqref="A101">
    <cfRule type="expression" dxfId="0" priority="991" stopIfTrue="1">
      <formula>OR(AND(Q101&lt;&gt;0,AND($Q101 &gt; TODAY(),$Q101&lt;(TODAY()+56))),AND(R101&lt;&gt;0,AND($R101 &gt; TODAY(),$R101&lt;(TODAY()+56))))</formula>
    </cfRule>
  </conditionalFormatting>
  <conditionalFormatting sqref="A102">
    <cfRule type="expression" dxfId="0" priority="1001" stopIfTrue="1">
      <formula>OR(AND(Q102&lt;&gt;0,AND($Q102 &gt; TODAY(),$Q102&lt;(TODAY()+56))),AND(R102&lt;&gt;0,AND($R102 &gt; TODAY(),$R102&lt;(TODAY()+56))))</formula>
    </cfRule>
  </conditionalFormatting>
  <conditionalFormatting sqref="A103">
    <cfRule type="expression" dxfId="0" priority="1011" stopIfTrue="1">
      <formula>OR(AND(Q103&lt;&gt;0,AND($Q103 &gt; TODAY(),$Q103&lt;(TODAY()+56))),AND(R103&lt;&gt;0,AND($R103 &gt; TODAY(),$R103&lt;(TODAY()+56))))</formula>
    </cfRule>
  </conditionalFormatting>
  <conditionalFormatting sqref="A104">
    <cfRule type="expression" dxfId="0" priority="1021" stopIfTrue="1">
      <formula>OR(AND(Q104&lt;&gt;0,AND($Q104 &gt; TODAY(),$Q104&lt;(TODAY()+56))),AND(R104&lt;&gt;0,AND($R104 &gt; TODAY(),$R104&lt;(TODAY()+56))))</formula>
    </cfRule>
  </conditionalFormatting>
  <conditionalFormatting sqref="A105">
    <cfRule type="expression" dxfId="0" priority="1031" stopIfTrue="1">
      <formula>OR(AND(Q105&lt;&gt;0,AND($Q105 &gt; TODAY(),$Q105&lt;(TODAY()+56))),AND(R105&lt;&gt;0,AND($R105 &gt; TODAY(),$R105&lt;(TODAY()+56))))</formula>
    </cfRule>
  </conditionalFormatting>
  <conditionalFormatting sqref="A106">
    <cfRule type="expression" dxfId="0" priority="1041" stopIfTrue="1">
      <formula>OR(AND(Q106&lt;&gt;0,AND($Q106 &gt; TODAY(),$Q106&lt;(TODAY()+56))),AND(R106&lt;&gt;0,AND($R106 &gt; TODAY(),$R106&lt;(TODAY()+56))))</formula>
    </cfRule>
  </conditionalFormatting>
  <conditionalFormatting sqref="A107">
    <cfRule type="expression" dxfId="0" priority="1051" stopIfTrue="1">
      <formula>OR(AND(Q107&lt;&gt;0,AND($Q107 &gt; TODAY(),$Q107&lt;(TODAY()+56))),AND(R107&lt;&gt;0,AND($R107 &gt; TODAY(),$R107&lt;(TODAY()+56))))</formula>
    </cfRule>
  </conditionalFormatting>
  <conditionalFormatting sqref="A108">
    <cfRule type="expression" dxfId="0" priority="1061" stopIfTrue="1">
      <formula>OR(AND(Q108&lt;&gt;0,AND($Q108 &gt; TODAY(),$Q108&lt;(TODAY()+56))),AND(R108&lt;&gt;0,AND($R108 &gt; TODAY(),$R108&lt;(TODAY()+56))))</formula>
    </cfRule>
  </conditionalFormatting>
  <conditionalFormatting sqref="A109">
    <cfRule type="expression" dxfId="0" priority="1071" stopIfTrue="1">
      <formula>OR(AND(Q109&lt;&gt;0,AND($Q109 &gt; TODAY(),$Q109&lt;(TODAY()+56))),AND(R109&lt;&gt;0,AND($R109 &gt; TODAY(),$R109&lt;(TODAY()+56))))</formula>
    </cfRule>
  </conditionalFormatting>
  <conditionalFormatting sqref="A11">
    <cfRule type="expression" dxfId="0" priority="91" stopIfTrue="1">
      <formula>OR(AND(Q11&lt;&gt;0,AND($Q11 &gt; TODAY(),$Q11&lt;(TODAY()+56))),AND(R11&lt;&gt;0,AND($R11 &gt; TODAY(),$R11&lt;(TODAY()+56))))</formula>
    </cfRule>
  </conditionalFormatting>
  <conditionalFormatting sqref="A110">
    <cfRule type="expression" dxfId="0" priority="1081" stopIfTrue="1">
      <formula>OR(AND(Q110&lt;&gt;0,AND($Q110 &gt; TODAY(),$Q110&lt;(TODAY()+56))),AND(R110&lt;&gt;0,AND($R110 &gt; TODAY(),$R110&lt;(TODAY()+56))))</formula>
    </cfRule>
  </conditionalFormatting>
  <conditionalFormatting sqref="A111">
    <cfRule type="expression" dxfId="0" priority="1091" stopIfTrue="1">
      <formula>OR(AND(Q111&lt;&gt;0,AND($Q111 &gt; TODAY(),$Q111&lt;(TODAY()+56))),AND(R111&lt;&gt;0,AND($R111 &gt; TODAY(),$R111&lt;(TODAY()+56))))</formula>
    </cfRule>
  </conditionalFormatting>
  <conditionalFormatting sqref="A112">
    <cfRule type="expression" dxfId="0" priority="1101" stopIfTrue="1">
      <formula>OR(AND(Q112&lt;&gt;0,AND($Q112 &gt; TODAY(),$Q112&lt;(TODAY()+56))),AND(R112&lt;&gt;0,AND($R112 &gt; TODAY(),$R112&lt;(TODAY()+56))))</formula>
    </cfRule>
  </conditionalFormatting>
  <conditionalFormatting sqref="A113">
    <cfRule type="expression" dxfId="0" priority="1111" stopIfTrue="1">
      <formula>OR(AND(Q113&lt;&gt;0,AND($Q113 &gt; TODAY(),$Q113&lt;(TODAY()+56))),AND(R113&lt;&gt;0,AND($R113 &gt; TODAY(),$R113&lt;(TODAY()+56))))</formula>
    </cfRule>
  </conditionalFormatting>
  <conditionalFormatting sqref="A114">
    <cfRule type="expression" dxfId="0" priority="1121" stopIfTrue="1">
      <formula>OR(AND(Q114&lt;&gt;0,AND($Q114 &gt; TODAY(),$Q114&lt;(TODAY()+56))),AND(R114&lt;&gt;0,AND($R114 &gt; TODAY(),$R114&lt;(TODAY()+56))))</formula>
    </cfRule>
  </conditionalFormatting>
  <conditionalFormatting sqref="A115">
    <cfRule type="expression" dxfId="0" priority="1131" stopIfTrue="1">
      <formula>OR(AND(Q115&lt;&gt;0,AND($Q115 &gt; TODAY(),$Q115&lt;(TODAY()+56))),AND(R115&lt;&gt;0,AND($R115 &gt; TODAY(),$R115&lt;(TODAY()+56))))</formula>
    </cfRule>
  </conditionalFormatting>
  <conditionalFormatting sqref="A116">
    <cfRule type="expression" dxfId="0" priority="1141" stopIfTrue="1">
      <formula>OR(AND(Q116&lt;&gt;0,AND($Q116 &gt; TODAY(),$Q116&lt;(TODAY()+56))),AND(R116&lt;&gt;0,AND($R116 &gt; TODAY(),$R116&lt;(TODAY()+56))))</formula>
    </cfRule>
  </conditionalFormatting>
  <conditionalFormatting sqref="A117">
    <cfRule type="expression" dxfId="0" priority="1151" stopIfTrue="1">
      <formula>OR(AND(Q117&lt;&gt;0,AND($Q117 &gt; TODAY(),$Q117&lt;(TODAY()+56))),AND(R117&lt;&gt;0,AND($R117 &gt; TODAY(),$R117&lt;(TODAY()+56))))</formula>
    </cfRule>
  </conditionalFormatting>
  <conditionalFormatting sqref="A118">
    <cfRule type="expression" dxfId="0" priority="1161" stopIfTrue="1">
      <formula>OR(AND(Q118&lt;&gt;0,AND($Q118 &gt; TODAY(),$Q118&lt;(TODAY()+56))),AND(R118&lt;&gt;0,AND($R118 &gt; TODAY(),$R118&lt;(TODAY()+56))))</formula>
    </cfRule>
  </conditionalFormatting>
  <conditionalFormatting sqref="A119">
    <cfRule type="expression" dxfId="0" priority="1171" stopIfTrue="1">
      <formula>OR(AND(Q119&lt;&gt;0,AND($Q119 &gt; TODAY(),$Q119&lt;(TODAY()+56))),AND(R119&lt;&gt;0,AND($R119 &gt; TODAY(),$R119&lt;(TODAY()+56))))</formula>
    </cfRule>
  </conditionalFormatting>
  <conditionalFormatting sqref="A12">
    <cfRule type="expression" dxfId="0" priority="101" stopIfTrue="1">
      <formula>OR(AND(Q12&lt;&gt;0,AND($Q12 &gt; TODAY(),$Q12&lt;(TODAY()+56))),AND(R12&lt;&gt;0,AND($R12 &gt; TODAY(),$R12&lt;(TODAY()+56))))</formula>
    </cfRule>
  </conditionalFormatting>
  <conditionalFormatting sqref="A120">
    <cfRule type="expression" dxfId="0" priority="1181" stopIfTrue="1">
      <formula>OR(AND(Q120&lt;&gt;0,AND($Q120 &gt; TODAY(),$Q120&lt;(TODAY()+56))),AND(R120&lt;&gt;0,AND($R120 &gt; TODAY(),$R120&lt;(TODAY()+56))))</formula>
    </cfRule>
  </conditionalFormatting>
  <conditionalFormatting sqref="A121">
    <cfRule type="expression" dxfId="0" priority="1191" stopIfTrue="1">
      <formula>OR(AND(Q121&lt;&gt;0,AND($Q121 &gt; TODAY(),$Q121&lt;(TODAY()+56))),AND(R121&lt;&gt;0,AND($R121 &gt; TODAY(),$R121&lt;(TODAY()+56))))</formula>
    </cfRule>
  </conditionalFormatting>
  <conditionalFormatting sqref="A122">
    <cfRule type="expression" dxfId="0" priority="1201" stopIfTrue="1">
      <formula>OR(AND(Q122&lt;&gt;0,AND($Q122 &gt; TODAY(),$Q122&lt;(TODAY()+56))),AND(R122&lt;&gt;0,AND($R122 &gt; TODAY(),$R122&lt;(TODAY()+56))))</formula>
    </cfRule>
  </conditionalFormatting>
  <conditionalFormatting sqref="A123">
    <cfRule type="expression" dxfId="0" priority="1211" stopIfTrue="1">
      <formula>OR(AND(Q123&lt;&gt;0,AND($Q123 &gt; TODAY(),$Q123&lt;(TODAY()+56))),AND(R123&lt;&gt;0,AND($R123 &gt; TODAY(),$R123&lt;(TODAY()+56))))</formula>
    </cfRule>
  </conditionalFormatting>
  <conditionalFormatting sqref="A124">
    <cfRule type="expression" dxfId="0" priority="1221" stopIfTrue="1">
      <formula>OR(AND(Q124&lt;&gt;0,AND($Q124 &gt; TODAY(),$Q124&lt;(TODAY()+56))),AND(R124&lt;&gt;0,AND($R124 &gt; TODAY(),$R124&lt;(TODAY()+56))))</formula>
    </cfRule>
  </conditionalFormatting>
  <conditionalFormatting sqref="A125">
    <cfRule type="expression" dxfId="0" priority="1231" stopIfTrue="1">
      <formula>OR(AND(Q125&lt;&gt;0,AND($Q125 &gt; TODAY(),$Q125&lt;(TODAY()+56))),AND(R125&lt;&gt;0,AND($R125 &gt; TODAY(),$R125&lt;(TODAY()+56))))</formula>
    </cfRule>
  </conditionalFormatting>
  <conditionalFormatting sqref="A126">
    <cfRule type="expression" dxfId="0" priority="1241" stopIfTrue="1">
      <formula>OR(AND(Q126&lt;&gt;0,AND($Q126 &gt; TODAY(),$Q126&lt;(TODAY()+56))),AND(R126&lt;&gt;0,AND($R126 &gt; TODAY(),$R126&lt;(TODAY()+56))))</formula>
    </cfRule>
  </conditionalFormatting>
  <conditionalFormatting sqref="A127">
    <cfRule type="expression" dxfId="0" priority="1251" stopIfTrue="1">
      <formula>OR(AND(Q127&lt;&gt;0,AND($Q127 &gt; TODAY(),$Q127&lt;(TODAY()+56))),AND(R127&lt;&gt;0,AND($R127 &gt; TODAY(),$R127&lt;(TODAY()+56))))</formula>
    </cfRule>
  </conditionalFormatting>
  <conditionalFormatting sqref="A128">
    <cfRule type="expression" dxfId="0" priority="1261" stopIfTrue="1">
      <formula>OR(AND(Q128&lt;&gt;0,AND($Q128 &gt; TODAY(),$Q128&lt;(TODAY()+56))),AND(R128&lt;&gt;0,AND($R128 &gt; TODAY(),$R128&lt;(TODAY()+56))))</formula>
    </cfRule>
  </conditionalFormatting>
  <conditionalFormatting sqref="A129">
    <cfRule type="expression" dxfId="0" priority="1271" stopIfTrue="1">
      <formula>OR(AND(Q129&lt;&gt;0,AND($Q129 &gt; TODAY(),$Q129&lt;(TODAY()+56))),AND(R129&lt;&gt;0,AND($R129 &gt; TODAY(),$R129&lt;(TODAY()+56))))</formula>
    </cfRule>
  </conditionalFormatting>
  <conditionalFormatting sqref="A13">
    <cfRule type="expression" dxfId="0" priority="111" stopIfTrue="1">
      <formula>OR(AND(Q13&lt;&gt;0,AND($Q13 &gt; TODAY(),$Q13&lt;(TODAY()+56))),AND(R13&lt;&gt;0,AND($R13 &gt; TODAY(),$R13&lt;(TODAY()+56))))</formula>
    </cfRule>
  </conditionalFormatting>
  <conditionalFormatting sqref="A130">
    <cfRule type="expression" dxfId="0" priority="1281" stopIfTrue="1">
      <formula>OR(AND(Q130&lt;&gt;0,AND($Q130 &gt; TODAY(),$Q130&lt;(TODAY()+56))),AND(R130&lt;&gt;0,AND($R130 &gt; TODAY(),$R130&lt;(TODAY()+56))))</formula>
    </cfRule>
  </conditionalFormatting>
  <conditionalFormatting sqref="A131">
    <cfRule type="expression" dxfId="0" priority="1291" stopIfTrue="1">
      <formula>OR(AND(Q131&lt;&gt;0,AND($Q131 &gt; TODAY(),$Q131&lt;(TODAY()+56))),AND(R131&lt;&gt;0,AND($R131 &gt; TODAY(),$R131&lt;(TODAY()+56))))</formula>
    </cfRule>
  </conditionalFormatting>
  <conditionalFormatting sqref="A132">
    <cfRule type="expression" dxfId="0" priority="1301" stopIfTrue="1">
      <formula>OR(AND(Q132&lt;&gt;0,AND($Q132 &gt; TODAY(),$Q132&lt;(TODAY()+56))),AND(R132&lt;&gt;0,AND($R132 &gt; TODAY(),$R132&lt;(TODAY()+56))))</formula>
    </cfRule>
  </conditionalFormatting>
  <conditionalFormatting sqref="A133">
    <cfRule type="expression" dxfId="0" priority="1311" stopIfTrue="1">
      <formula>OR(AND(Q133&lt;&gt;0,AND($Q133 &gt; TODAY(),$Q133&lt;(TODAY()+56))),AND(R133&lt;&gt;0,AND($R133 &gt; TODAY(),$R133&lt;(TODAY()+56))))</formula>
    </cfRule>
  </conditionalFormatting>
  <conditionalFormatting sqref="A134">
    <cfRule type="expression" dxfId="0" priority="1321" stopIfTrue="1">
      <formula>OR(AND(Q134&lt;&gt;0,AND($Q134 &gt; TODAY(),$Q134&lt;(TODAY()+56))),AND(R134&lt;&gt;0,AND($R134 &gt; TODAY(),$R134&lt;(TODAY()+56))))</formula>
    </cfRule>
  </conditionalFormatting>
  <conditionalFormatting sqref="A135">
    <cfRule type="expression" dxfId="0" priority="1331" stopIfTrue="1">
      <formula>OR(AND(Q135&lt;&gt;0,AND($Q135 &gt; TODAY(),$Q135&lt;(TODAY()+56))),AND(R135&lt;&gt;0,AND($R135 &gt; TODAY(),$R135&lt;(TODAY()+56))))</formula>
    </cfRule>
  </conditionalFormatting>
  <conditionalFormatting sqref="A136">
    <cfRule type="expression" dxfId="0" priority="1341" stopIfTrue="1">
      <formula>OR(AND(Q136&lt;&gt;0,AND($Q136 &gt; TODAY(),$Q136&lt;(TODAY()+56))),AND(R136&lt;&gt;0,AND($R136 &gt; TODAY(),$R136&lt;(TODAY()+56))))</formula>
    </cfRule>
  </conditionalFormatting>
  <conditionalFormatting sqref="A137">
    <cfRule type="expression" dxfId="0" priority="1351" stopIfTrue="1">
      <formula>OR(AND(Q137&lt;&gt;0,AND($Q137 &gt; TODAY(),$Q137&lt;(TODAY()+56))),AND(R137&lt;&gt;0,AND($R137 &gt; TODAY(),$R137&lt;(TODAY()+56))))</formula>
    </cfRule>
  </conditionalFormatting>
  <conditionalFormatting sqref="A138">
    <cfRule type="expression" dxfId="0" priority="1361" stopIfTrue="1">
      <formula>OR(AND(Q138&lt;&gt;0,AND($Q138 &gt; TODAY(),$Q138&lt;(TODAY()+56))),AND(R138&lt;&gt;0,AND($R138 &gt; TODAY(),$R138&lt;(TODAY()+56))))</formula>
    </cfRule>
  </conditionalFormatting>
  <conditionalFormatting sqref="A139">
    <cfRule type="expression" dxfId="0" priority="1371" stopIfTrue="1">
      <formula>OR(AND(Q139&lt;&gt;0,AND($Q139 &gt; TODAY(),$Q139&lt;(TODAY()+56))),AND(R139&lt;&gt;0,AND($R139 &gt; TODAY(),$R139&lt;(TODAY()+56))))</formula>
    </cfRule>
  </conditionalFormatting>
  <conditionalFormatting sqref="A14">
    <cfRule type="expression" dxfId="0" priority="121" stopIfTrue="1">
      <formula>OR(AND(Q14&lt;&gt;0,AND($Q14 &gt; TODAY(),$Q14&lt;(TODAY()+56))),AND(R14&lt;&gt;0,AND($R14 &gt; TODAY(),$R14&lt;(TODAY()+56))))</formula>
    </cfRule>
  </conditionalFormatting>
  <conditionalFormatting sqref="A140">
    <cfRule type="expression" dxfId="0" priority="1381" stopIfTrue="1">
      <formula>OR(AND(Q140&lt;&gt;0,AND($Q140 &gt; TODAY(),$Q140&lt;(TODAY()+56))),AND(R140&lt;&gt;0,AND($R140 &gt; TODAY(),$R140&lt;(TODAY()+56))))</formula>
    </cfRule>
  </conditionalFormatting>
  <conditionalFormatting sqref="A141">
    <cfRule type="expression" dxfId="0" priority="1391" stopIfTrue="1">
      <formula>OR(AND(Q141&lt;&gt;0,AND($Q141 &gt; TODAY(),$Q141&lt;(TODAY()+56))),AND(R141&lt;&gt;0,AND($R141 &gt; TODAY(),$R141&lt;(TODAY()+56))))</formula>
    </cfRule>
  </conditionalFormatting>
  <conditionalFormatting sqref="A142">
    <cfRule type="expression" dxfId="0" priority="1401" stopIfTrue="1">
      <formula>OR(AND(Q142&lt;&gt;0,AND($Q142 &gt; TODAY(),$Q142&lt;(TODAY()+56))),AND(R142&lt;&gt;0,AND($R142 &gt; TODAY(),$R142&lt;(TODAY()+56))))</formula>
    </cfRule>
  </conditionalFormatting>
  <conditionalFormatting sqref="A143">
    <cfRule type="expression" dxfId="0" priority="1411" stopIfTrue="1">
      <formula>OR(AND(Q143&lt;&gt;0,AND($Q143 &gt; TODAY(),$Q143&lt;(TODAY()+56))),AND(R143&lt;&gt;0,AND($R143 &gt; TODAY(),$R143&lt;(TODAY()+56))))</formula>
    </cfRule>
  </conditionalFormatting>
  <conditionalFormatting sqref="A144">
    <cfRule type="expression" dxfId="0" priority="1421" stopIfTrue="1">
      <formula>OR(AND(Q144&lt;&gt;0,AND($Q144 &gt; TODAY(),$Q144&lt;(TODAY()+56))),AND(R144&lt;&gt;0,AND($R144 &gt; TODAY(),$R144&lt;(TODAY()+56))))</formula>
    </cfRule>
  </conditionalFormatting>
  <conditionalFormatting sqref="A145">
    <cfRule type="expression" dxfId="0" priority="1431" stopIfTrue="1">
      <formula>OR(AND(Q145&lt;&gt;0,AND($Q145 &gt; TODAY(),$Q145&lt;(TODAY()+56))),AND(R145&lt;&gt;0,AND($R145 &gt; TODAY(),$R145&lt;(TODAY()+56))))</formula>
    </cfRule>
  </conditionalFormatting>
  <conditionalFormatting sqref="A146">
    <cfRule type="expression" dxfId="0" priority="1441" stopIfTrue="1">
      <formula>OR(AND(Q146&lt;&gt;0,AND($Q146 &gt; TODAY(),$Q146&lt;(TODAY()+56))),AND(R146&lt;&gt;0,AND($R146 &gt; TODAY(),$R146&lt;(TODAY()+56))))</formula>
    </cfRule>
  </conditionalFormatting>
  <conditionalFormatting sqref="A147">
    <cfRule type="expression" dxfId="0" priority="1451" stopIfTrue="1">
      <formula>OR(AND(Q147&lt;&gt;0,AND($Q147 &gt; TODAY(),$Q147&lt;(TODAY()+56))),AND(R147&lt;&gt;0,AND($R147 &gt; TODAY(),$R147&lt;(TODAY()+56))))</formula>
    </cfRule>
  </conditionalFormatting>
  <conditionalFormatting sqref="A148">
    <cfRule type="expression" dxfId="0" priority="1461" stopIfTrue="1">
      <formula>OR(AND(Q148&lt;&gt;0,AND($Q148 &gt; TODAY(),$Q148&lt;(TODAY()+56))),AND(R148&lt;&gt;0,AND($R148 &gt; TODAY(),$R148&lt;(TODAY()+56))))</formula>
    </cfRule>
  </conditionalFormatting>
  <conditionalFormatting sqref="A149">
    <cfRule type="expression" dxfId="0" priority="1471" stopIfTrue="1">
      <formula>OR(AND(Q149&lt;&gt;0,AND($Q149 &gt; TODAY(),$Q149&lt;(TODAY()+56))),AND(R149&lt;&gt;0,AND($R149 &gt; TODAY(),$R149&lt;(TODAY()+56))))</formula>
    </cfRule>
  </conditionalFormatting>
  <conditionalFormatting sqref="A15">
    <cfRule type="expression" dxfId="0" priority="131" stopIfTrue="1">
      <formula>OR(AND(Q15&lt;&gt;0,AND($Q15 &gt; TODAY(),$Q15&lt;(TODAY()+56))),AND(R15&lt;&gt;0,AND($R15 &gt; TODAY(),$R15&lt;(TODAY()+56))))</formula>
    </cfRule>
  </conditionalFormatting>
  <conditionalFormatting sqref="A150">
    <cfRule type="expression" dxfId="0" priority="1481" stopIfTrue="1">
      <formula>OR(AND(Q150&lt;&gt;0,AND($Q150 &gt; TODAY(),$Q150&lt;(TODAY()+56))),AND(R150&lt;&gt;0,AND($R150 &gt; TODAY(),$R150&lt;(TODAY()+56))))</formula>
    </cfRule>
  </conditionalFormatting>
  <conditionalFormatting sqref="A151">
    <cfRule type="expression" dxfId="0" priority="1491" stopIfTrue="1">
      <formula>OR(AND(Q151&lt;&gt;0,AND($Q151 &gt; TODAY(),$Q151&lt;(TODAY()+56))),AND(R151&lt;&gt;0,AND($R151 &gt; TODAY(),$R151&lt;(TODAY()+56))))</formula>
    </cfRule>
  </conditionalFormatting>
  <conditionalFormatting sqref="A152">
    <cfRule type="expression" dxfId="0" priority="1501" stopIfTrue="1">
      <formula>OR(AND(Q152&lt;&gt;0,AND($Q152 &gt; TODAY(),$Q152&lt;(TODAY()+56))),AND(R152&lt;&gt;0,AND($R152 &gt; TODAY(),$R152&lt;(TODAY()+56))))</formula>
    </cfRule>
  </conditionalFormatting>
  <conditionalFormatting sqref="A153">
    <cfRule type="expression" dxfId="0" priority="1511" stopIfTrue="1">
      <formula>OR(AND(Q153&lt;&gt;0,AND($Q153 &gt; TODAY(),$Q153&lt;(TODAY()+56))),AND(R153&lt;&gt;0,AND($R153 &gt; TODAY(),$R153&lt;(TODAY()+56))))</formula>
    </cfRule>
  </conditionalFormatting>
  <conditionalFormatting sqref="A154">
    <cfRule type="expression" dxfId="0" priority="1521" stopIfTrue="1">
      <formula>OR(AND(Q154&lt;&gt;0,AND($Q154 &gt; TODAY(),$Q154&lt;(TODAY()+56))),AND(R154&lt;&gt;0,AND($R154 &gt; TODAY(),$R154&lt;(TODAY()+56))))</formula>
    </cfRule>
  </conditionalFormatting>
  <conditionalFormatting sqref="A155">
    <cfRule type="expression" dxfId="0" priority="1531" stopIfTrue="1">
      <formula>OR(AND(Q155&lt;&gt;0,AND($Q155 &gt; TODAY(),$Q155&lt;(TODAY()+56))),AND(R155&lt;&gt;0,AND($R155 &gt; TODAY(),$R155&lt;(TODAY()+56))))</formula>
    </cfRule>
  </conditionalFormatting>
  <conditionalFormatting sqref="A156">
    <cfRule type="expression" dxfId="0" priority="1541" stopIfTrue="1">
      <formula>OR(AND(Q156&lt;&gt;0,AND($Q156 &gt; TODAY(),$Q156&lt;(TODAY()+56))),AND(R156&lt;&gt;0,AND($R156 &gt; TODAY(),$R156&lt;(TODAY()+56))))</formula>
    </cfRule>
  </conditionalFormatting>
  <conditionalFormatting sqref="A157">
    <cfRule type="expression" dxfId="0" priority="1551" stopIfTrue="1">
      <formula>OR(AND(Q157&lt;&gt;0,AND($Q157 &gt; TODAY(),$Q157&lt;(TODAY()+56))),AND(R157&lt;&gt;0,AND($R157 &gt; TODAY(),$R157&lt;(TODAY()+56))))</formula>
    </cfRule>
  </conditionalFormatting>
  <conditionalFormatting sqref="A158">
    <cfRule type="expression" dxfId="0" priority="1561" stopIfTrue="1">
      <formula>OR(AND(Q158&lt;&gt;0,AND($Q158 &gt; TODAY(),$Q158&lt;(TODAY()+56))),AND(R158&lt;&gt;0,AND($R158 &gt; TODAY(),$R158&lt;(TODAY()+56))))</formula>
    </cfRule>
  </conditionalFormatting>
  <conditionalFormatting sqref="A159">
    <cfRule type="expression" dxfId="0" priority="1571" stopIfTrue="1">
      <formula>OR(AND(Q159&lt;&gt;0,AND($Q159 &gt; TODAY(),$Q159&lt;(TODAY()+56))),AND(R159&lt;&gt;0,AND($R159 &gt; TODAY(),$R159&lt;(TODAY()+56))))</formula>
    </cfRule>
  </conditionalFormatting>
  <conditionalFormatting sqref="A16">
    <cfRule type="expression" dxfId="0" priority="141" stopIfTrue="1">
      <formula>OR(AND(Q16&lt;&gt;0,AND($Q16 &gt; TODAY(),$Q16&lt;(TODAY()+56))),AND(R16&lt;&gt;0,AND($R16 &gt; TODAY(),$R16&lt;(TODAY()+56))))</formula>
    </cfRule>
  </conditionalFormatting>
  <conditionalFormatting sqref="A160">
    <cfRule type="expression" dxfId="0" priority="1581" stopIfTrue="1">
      <formula>OR(AND(Q160&lt;&gt;0,AND($Q160 &gt; TODAY(),$Q160&lt;(TODAY()+56))),AND(R160&lt;&gt;0,AND($R160 &gt; TODAY(),$R160&lt;(TODAY()+56))))</formula>
    </cfRule>
  </conditionalFormatting>
  <conditionalFormatting sqref="A161">
    <cfRule type="expression" dxfId="0" priority="1591" stopIfTrue="1">
      <formula>OR(AND(Q161&lt;&gt;0,AND($Q161 &gt; TODAY(),$Q161&lt;(TODAY()+56))),AND(R161&lt;&gt;0,AND($R161 &gt; TODAY(),$R161&lt;(TODAY()+56))))</formula>
    </cfRule>
  </conditionalFormatting>
  <conditionalFormatting sqref="A162">
    <cfRule type="expression" dxfId="0" priority="1601" stopIfTrue="1">
      <formula>OR(AND(Q162&lt;&gt;0,AND($Q162 &gt; TODAY(),$Q162&lt;(TODAY()+56))),AND(R162&lt;&gt;0,AND($R162 &gt; TODAY(),$R162&lt;(TODAY()+56))))</formula>
    </cfRule>
  </conditionalFormatting>
  <conditionalFormatting sqref="A163">
    <cfRule type="expression" dxfId="0" priority="1611" stopIfTrue="1">
      <formula>OR(AND(Q163&lt;&gt;0,AND($Q163 &gt; TODAY(),$Q163&lt;(TODAY()+56))),AND(R163&lt;&gt;0,AND($R163 &gt; TODAY(),$R163&lt;(TODAY()+56))))</formula>
    </cfRule>
  </conditionalFormatting>
  <conditionalFormatting sqref="A164">
    <cfRule type="expression" dxfId="0" priority="1621" stopIfTrue="1">
      <formula>OR(AND(Q164&lt;&gt;0,AND($Q164 &gt; TODAY(),$Q164&lt;(TODAY()+56))),AND(R164&lt;&gt;0,AND($R164 &gt; TODAY(),$R164&lt;(TODAY()+56))))</formula>
    </cfRule>
  </conditionalFormatting>
  <conditionalFormatting sqref="A165">
    <cfRule type="expression" dxfId="0" priority="1631" stopIfTrue="1">
      <formula>OR(AND(Q165&lt;&gt;0,AND($Q165 &gt; TODAY(),$Q165&lt;(TODAY()+56))),AND(R165&lt;&gt;0,AND($R165 &gt; TODAY(),$R165&lt;(TODAY()+56))))</formula>
    </cfRule>
  </conditionalFormatting>
  <conditionalFormatting sqref="A166">
    <cfRule type="expression" dxfId="0" priority="1641" stopIfTrue="1">
      <formula>OR(AND(Q166&lt;&gt;0,AND($Q166 &gt; TODAY(),$Q166&lt;(TODAY()+56))),AND(R166&lt;&gt;0,AND($R166 &gt; TODAY(),$R166&lt;(TODAY()+56))))</formula>
    </cfRule>
  </conditionalFormatting>
  <conditionalFormatting sqref="A167">
    <cfRule type="expression" dxfId="0" priority="1651" stopIfTrue="1">
      <formula>OR(AND(Q167&lt;&gt;0,AND($Q167 &gt; TODAY(),$Q167&lt;(TODAY()+56))),AND(R167&lt;&gt;0,AND($R167 &gt; TODAY(),$R167&lt;(TODAY()+56))))</formula>
    </cfRule>
  </conditionalFormatting>
  <conditionalFormatting sqref="A168">
    <cfRule type="expression" dxfId="0" priority="1661" stopIfTrue="1">
      <formula>OR(AND(Q168&lt;&gt;0,AND($Q168 &gt; TODAY(),$Q168&lt;(TODAY()+56))),AND(R168&lt;&gt;0,AND($R168 &gt; TODAY(),$R168&lt;(TODAY()+56))))</formula>
    </cfRule>
  </conditionalFormatting>
  <conditionalFormatting sqref="A169">
    <cfRule type="expression" dxfId="0" priority="1671" stopIfTrue="1">
      <formula>OR(AND(Q169&lt;&gt;0,AND($Q169 &gt; TODAY(),$Q169&lt;(TODAY()+56))),AND(R169&lt;&gt;0,AND($R169 &gt; TODAY(),$R169&lt;(TODAY()+56))))</formula>
    </cfRule>
  </conditionalFormatting>
  <conditionalFormatting sqref="A17">
    <cfRule type="expression" dxfId="0" priority="151" stopIfTrue="1">
      <formula>OR(AND(Q17&lt;&gt;0,AND($Q17 &gt; TODAY(),$Q17&lt;(TODAY()+56))),AND(R17&lt;&gt;0,AND($R17 &gt; TODAY(),$R17&lt;(TODAY()+56))))</formula>
    </cfRule>
  </conditionalFormatting>
  <conditionalFormatting sqref="A170">
    <cfRule type="expression" dxfId="0" priority="1681" stopIfTrue="1">
      <formula>OR(AND(Q170&lt;&gt;0,AND($Q170 &gt; TODAY(),$Q170&lt;(TODAY()+56))),AND(R170&lt;&gt;0,AND($R170 &gt; TODAY(),$R170&lt;(TODAY()+56))))</formula>
    </cfRule>
  </conditionalFormatting>
  <conditionalFormatting sqref="A171">
    <cfRule type="expression" dxfId="0" priority="1691" stopIfTrue="1">
      <formula>OR(AND(Q171&lt;&gt;0,AND($Q171 &gt; TODAY(),$Q171&lt;(TODAY()+56))),AND(R171&lt;&gt;0,AND($R171 &gt; TODAY(),$R171&lt;(TODAY()+56))))</formula>
    </cfRule>
  </conditionalFormatting>
  <conditionalFormatting sqref="A172">
    <cfRule type="expression" dxfId="0" priority="1701" stopIfTrue="1">
      <formula>OR(AND(Q172&lt;&gt;0,AND($Q172 &gt; TODAY(),$Q172&lt;(TODAY()+56))),AND(R172&lt;&gt;0,AND($R172 &gt; TODAY(),$R172&lt;(TODAY()+56))))</formula>
    </cfRule>
  </conditionalFormatting>
  <conditionalFormatting sqref="A173">
    <cfRule type="expression" dxfId="0" priority="1711" stopIfTrue="1">
      <formula>OR(AND(Q173&lt;&gt;0,AND($Q173 &gt; TODAY(),$Q173&lt;(TODAY()+56))),AND(R173&lt;&gt;0,AND($R173 &gt; TODAY(),$R173&lt;(TODAY()+56))))</formula>
    </cfRule>
  </conditionalFormatting>
  <conditionalFormatting sqref="A174">
    <cfRule type="expression" dxfId="0" priority="1721" stopIfTrue="1">
      <formula>OR(AND(Q174&lt;&gt;0,AND($Q174 &gt; TODAY(),$Q174&lt;(TODAY()+56))),AND(R174&lt;&gt;0,AND($R174 &gt; TODAY(),$R174&lt;(TODAY()+56))))</formula>
    </cfRule>
  </conditionalFormatting>
  <conditionalFormatting sqref="A175">
    <cfRule type="expression" dxfId="0" priority="1731" stopIfTrue="1">
      <formula>OR(AND(Q175&lt;&gt;0,AND($Q175 &gt; TODAY(),$Q175&lt;(TODAY()+56))),AND(R175&lt;&gt;0,AND($R175 &gt; TODAY(),$R175&lt;(TODAY()+56))))</formula>
    </cfRule>
  </conditionalFormatting>
  <conditionalFormatting sqref="A176">
    <cfRule type="expression" dxfId="0" priority="1741" stopIfTrue="1">
      <formula>OR(AND(Q176&lt;&gt;0,AND($Q176 &gt; TODAY(),$Q176&lt;(TODAY()+56))),AND(R176&lt;&gt;0,AND($R176 &gt; TODAY(),$R176&lt;(TODAY()+56))))</formula>
    </cfRule>
  </conditionalFormatting>
  <conditionalFormatting sqref="A177">
    <cfRule type="expression" dxfId="0" priority="1751" stopIfTrue="1">
      <formula>OR(AND(Q177&lt;&gt;0,AND($Q177 &gt; TODAY(),$Q177&lt;(TODAY()+56))),AND(R177&lt;&gt;0,AND($R177 &gt; TODAY(),$R177&lt;(TODAY()+56))))</formula>
    </cfRule>
  </conditionalFormatting>
  <conditionalFormatting sqref="A178">
    <cfRule type="expression" dxfId="0" priority="1761" stopIfTrue="1">
      <formula>OR(AND(Q178&lt;&gt;0,AND($Q178 &gt; TODAY(),$Q178&lt;(TODAY()+56))),AND(R178&lt;&gt;0,AND($R178 &gt; TODAY(),$R178&lt;(TODAY()+56))))</formula>
    </cfRule>
  </conditionalFormatting>
  <conditionalFormatting sqref="A179">
    <cfRule type="expression" dxfId="0" priority="1771" stopIfTrue="1">
      <formula>OR(AND(Q179&lt;&gt;0,AND($Q179 &gt; TODAY(),$Q179&lt;(TODAY()+56))),AND(R179&lt;&gt;0,AND($R179 &gt; TODAY(),$R179&lt;(TODAY()+56))))</formula>
    </cfRule>
  </conditionalFormatting>
  <conditionalFormatting sqref="A18">
    <cfRule type="expression" dxfId="0" priority="161" stopIfTrue="1">
      <formula>OR(AND(Q18&lt;&gt;0,AND($Q18 &gt; TODAY(),$Q18&lt;(TODAY()+56))),AND(R18&lt;&gt;0,AND($R18 &gt; TODAY(),$R18&lt;(TODAY()+56))))</formula>
    </cfRule>
  </conditionalFormatting>
  <conditionalFormatting sqref="A180">
    <cfRule type="expression" dxfId="0" priority="1781" stopIfTrue="1">
      <formula>OR(AND(Q180&lt;&gt;0,AND($Q180 &gt; TODAY(),$Q180&lt;(TODAY()+56))),AND(R180&lt;&gt;0,AND($R180 &gt; TODAY(),$R180&lt;(TODAY()+56))))</formula>
    </cfRule>
  </conditionalFormatting>
  <conditionalFormatting sqref="A181">
    <cfRule type="expression" dxfId="0" priority="1791" stopIfTrue="1">
      <formula>OR(AND(Q181&lt;&gt;0,AND($Q181 &gt; TODAY(),$Q181&lt;(TODAY()+56))),AND(R181&lt;&gt;0,AND($R181 &gt; TODAY(),$R181&lt;(TODAY()+56))))</formula>
    </cfRule>
  </conditionalFormatting>
  <conditionalFormatting sqref="A182">
    <cfRule type="expression" dxfId="0" priority="1801" stopIfTrue="1">
      <formula>OR(AND(Q182&lt;&gt;0,AND($Q182 &gt; TODAY(),$Q182&lt;(TODAY()+56))),AND(R182&lt;&gt;0,AND($R182 &gt; TODAY(),$R182&lt;(TODAY()+56))))</formula>
    </cfRule>
  </conditionalFormatting>
  <conditionalFormatting sqref="A183">
    <cfRule type="expression" dxfId="0" priority="1811" stopIfTrue="1">
      <formula>OR(AND(Q183&lt;&gt;0,AND($Q183 &gt; TODAY(),$Q183&lt;(TODAY()+56))),AND(R183&lt;&gt;0,AND($R183 &gt; TODAY(),$R183&lt;(TODAY()+56))))</formula>
    </cfRule>
  </conditionalFormatting>
  <conditionalFormatting sqref="A184">
    <cfRule type="expression" dxfId="0" priority="1821" stopIfTrue="1">
      <formula>OR(AND(Q184&lt;&gt;0,AND($Q184 &gt; TODAY(),$Q184&lt;(TODAY()+56))),AND(R184&lt;&gt;0,AND($R184 &gt; TODAY(),$R184&lt;(TODAY()+56))))</formula>
    </cfRule>
  </conditionalFormatting>
  <conditionalFormatting sqref="A185">
    <cfRule type="expression" dxfId="0" priority="1831" stopIfTrue="1">
      <formula>OR(AND(Q185&lt;&gt;0,AND($Q185 &gt; TODAY(),$Q185&lt;(TODAY()+56))),AND(R185&lt;&gt;0,AND($R185 &gt; TODAY(),$R185&lt;(TODAY()+56))))</formula>
    </cfRule>
  </conditionalFormatting>
  <conditionalFormatting sqref="A186">
    <cfRule type="expression" dxfId="0" priority="1841" stopIfTrue="1">
      <formula>OR(AND(Q186&lt;&gt;0,AND($Q186 &gt; TODAY(),$Q186&lt;(TODAY()+56))),AND(R186&lt;&gt;0,AND($R186 &gt; TODAY(),$R186&lt;(TODAY()+56))))</formula>
    </cfRule>
  </conditionalFormatting>
  <conditionalFormatting sqref="A187">
    <cfRule type="expression" dxfId="0" priority="1851" stopIfTrue="1">
      <formula>OR(AND(Q187&lt;&gt;0,AND($Q187 &gt; TODAY(),$Q187&lt;(TODAY()+56))),AND(R187&lt;&gt;0,AND($R187 &gt; TODAY(),$R187&lt;(TODAY()+56))))</formula>
    </cfRule>
  </conditionalFormatting>
  <conditionalFormatting sqref="A188">
    <cfRule type="expression" dxfId="0" priority="1861" stopIfTrue="1">
      <formula>OR(AND(Q188&lt;&gt;0,AND($Q188 &gt; TODAY(),$Q188&lt;(TODAY()+56))),AND(R188&lt;&gt;0,AND($R188 &gt; TODAY(),$R188&lt;(TODAY()+56))))</formula>
    </cfRule>
  </conditionalFormatting>
  <conditionalFormatting sqref="A189">
    <cfRule type="expression" dxfId="0" priority="1871" stopIfTrue="1">
      <formula>OR(AND(Q189&lt;&gt;0,AND($Q189 &gt; TODAY(),$Q189&lt;(TODAY()+56))),AND(R189&lt;&gt;0,AND($R189 &gt; TODAY(),$R189&lt;(TODAY()+56))))</formula>
    </cfRule>
  </conditionalFormatting>
  <conditionalFormatting sqref="A19">
    <cfRule type="expression" dxfId="0" priority="171" stopIfTrue="1">
      <formula>OR(AND(Q19&lt;&gt;0,AND($Q19 &gt; TODAY(),$Q19&lt;(TODAY()+56))),AND(R19&lt;&gt;0,AND($R19 &gt; TODAY(),$R19&lt;(TODAY()+56))))</formula>
    </cfRule>
  </conditionalFormatting>
  <conditionalFormatting sqref="A190">
    <cfRule type="expression" dxfId="0" priority="1881" stopIfTrue="1">
      <formula>OR(AND(Q190&lt;&gt;0,AND($Q190 &gt; TODAY(),$Q190&lt;(TODAY()+56))),AND(R190&lt;&gt;0,AND($R190 &gt; TODAY(),$R190&lt;(TODAY()+56))))</formula>
    </cfRule>
  </conditionalFormatting>
  <conditionalFormatting sqref="A191">
    <cfRule type="expression" dxfId="0" priority="1891" stopIfTrue="1">
      <formula>OR(AND(Q191&lt;&gt;0,AND($Q191 &gt; TODAY(),$Q191&lt;(TODAY()+56))),AND(R191&lt;&gt;0,AND($R191 &gt; TODAY(),$R191&lt;(TODAY()+56))))</formula>
    </cfRule>
  </conditionalFormatting>
  <conditionalFormatting sqref="A192">
    <cfRule type="expression" dxfId="0" priority="1901" stopIfTrue="1">
      <formula>OR(AND(Q192&lt;&gt;0,AND($Q192 &gt; TODAY(),$Q192&lt;(TODAY()+56))),AND(R192&lt;&gt;0,AND($R192 &gt; TODAY(),$R192&lt;(TODAY()+56))))</formula>
    </cfRule>
  </conditionalFormatting>
  <conditionalFormatting sqref="A193">
    <cfRule type="expression" dxfId="0" priority="1911" stopIfTrue="1">
      <formula>OR(AND(Q193&lt;&gt;0,AND($Q193 &gt; TODAY(),$Q193&lt;(TODAY()+56))),AND(R193&lt;&gt;0,AND($R193 &gt; TODAY(),$R193&lt;(TODAY()+56))))</formula>
    </cfRule>
  </conditionalFormatting>
  <conditionalFormatting sqref="A194">
    <cfRule type="expression" dxfId="0" priority="1921" stopIfTrue="1">
      <formula>OR(AND(Q194&lt;&gt;0,AND($Q194 &gt; TODAY(),$Q194&lt;(TODAY()+56))),AND(R194&lt;&gt;0,AND($R194 &gt; TODAY(),$R194&lt;(TODAY()+56))))</formula>
    </cfRule>
  </conditionalFormatting>
  <conditionalFormatting sqref="A195">
    <cfRule type="expression" dxfId="0" priority="1931" stopIfTrue="1">
      <formula>OR(AND(Q195&lt;&gt;0,AND($Q195 &gt; TODAY(),$Q195&lt;(TODAY()+56))),AND(R195&lt;&gt;0,AND($R195 &gt; TODAY(),$R195&lt;(TODAY()+56))))</formula>
    </cfRule>
  </conditionalFormatting>
  <conditionalFormatting sqref="A196">
    <cfRule type="expression" dxfId="0" priority="1941" stopIfTrue="1">
      <formula>OR(AND(Q196&lt;&gt;0,AND($Q196 &gt; TODAY(),$Q196&lt;(TODAY()+56))),AND(R196&lt;&gt;0,AND($R196 &gt; TODAY(),$R196&lt;(TODAY()+56))))</formula>
    </cfRule>
  </conditionalFormatting>
  <conditionalFormatting sqref="A197">
    <cfRule type="expression" dxfId="0" priority="1951" stopIfTrue="1">
      <formula>OR(AND(Q197&lt;&gt;0,AND($Q197 &gt; TODAY(),$Q197&lt;(TODAY()+56))),AND(R197&lt;&gt;0,AND($R197 &gt; TODAY(),$R197&lt;(TODAY()+56))))</formula>
    </cfRule>
  </conditionalFormatting>
  <conditionalFormatting sqref="A198">
    <cfRule type="expression" dxfId="0" priority="1961" stopIfTrue="1">
      <formula>OR(AND(Q198&lt;&gt;0,AND($Q198 &gt; TODAY(),$Q198&lt;(TODAY()+56))),AND(R198&lt;&gt;0,AND($R198 &gt; TODAY(),$R198&lt;(TODAY()+56))))</formula>
    </cfRule>
  </conditionalFormatting>
  <conditionalFormatting sqref="A199">
    <cfRule type="expression" dxfId="0" priority="1971" stopIfTrue="1">
      <formula>OR(AND(Q199&lt;&gt;0,AND($Q199 &gt; TODAY(),$Q199&lt;(TODAY()+56))),AND(R199&lt;&gt;0,AND($R199 &gt; TODAY(),$R199&lt;(TODAY()+56))))</formula>
    </cfRule>
  </conditionalFormatting>
  <conditionalFormatting sqref="A2">
    <cfRule type="expression" dxfId="0" priority="1" stopIfTrue="1">
      <formula>OR(AND(Q2&lt;&gt;0,AND($Q2 &gt; TODAY(),$Q2&lt;(TODAY()+56))),AND(R2&lt;&gt;0,AND($R2 &gt; TODAY(),$R2&lt;(TODAY()+56))))</formula>
    </cfRule>
  </conditionalFormatting>
  <conditionalFormatting sqref="A20">
    <cfRule type="expression" dxfId="0" priority="181" stopIfTrue="1">
      <formula>OR(AND(Q20&lt;&gt;0,AND($Q20 &gt; TODAY(),$Q20&lt;(TODAY()+56))),AND(R20&lt;&gt;0,AND($R20 &gt; TODAY(),$R20&lt;(TODAY()+56))))</formula>
    </cfRule>
  </conditionalFormatting>
  <conditionalFormatting sqref="A200">
    <cfRule type="expression" dxfId="0" priority="1981" stopIfTrue="1">
      <formula>OR(AND(Q200&lt;&gt;0,AND($Q200 &gt; TODAY(),$Q200&lt;(TODAY()+56))),AND(R200&lt;&gt;0,AND($R200 &gt; TODAY(),$R200&lt;(TODAY()+56))))</formula>
    </cfRule>
  </conditionalFormatting>
  <conditionalFormatting sqref="A201">
    <cfRule type="expression" dxfId="0" priority="1991" stopIfTrue="1">
      <formula>OR(AND(Q201&lt;&gt;0,AND($Q201 &gt; TODAY(),$Q201&lt;(TODAY()+56))),AND(R201&lt;&gt;0,AND($R201 &gt; TODAY(),$R201&lt;(TODAY()+56))))</formula>
    </cfRule>
  </conditionalFormatting>
  <conditionalFormatting sqref="A202">
    <cfRule type="expression" dxfId="0" priority="2001" stopIfTrue="1">
      <formula>OR(AND(Q202&lt;&gt;0,AND($Q202 &gt; TODAY(),$Q202&lt;(TODAY()+56))),AND(R202&lt;&gt;0,AND($R202 &gt; TODAY(),$R202&lt;(TODAY()+56))))</formula>
    </cfRule>
  </conditionalFormatting>
  <conditionalFormatting sqref="A203">
    <cfRule type="expression" dxfId="0" priority="2011" stopIfTrue="1">
      <formula>OR(AND(Q203&lt;&gt;0,AND($Q203 &gt; TODAY(),$Q203&lt;(TODAY()+56))),AND(R203&lt;&gt;0,AND($R203 &gt; TODAY(),$R203&lt;(TODAY()+56))))</formula>
    </cfRule>
  </conditionalFormatting>
  <conditionalFormatting sqref="A204">
    <cfRule type="expression" dxfId="0" priority="2021" stopIfTrue="1">
      <formula>OR(AND(Q204&lt;&gt;0,AND($Q204 &gt; TODAY(),$Q204&lt;(TODAY()+56))),AND(R204&lt;&gt;0,AND($R204 &gt; TODAY(),$R204&lt;(TODAY()+56))))</formula>
    </cfRule>
  </conditionalFormatting>
  <conditionalFormatting sqref="A205">
    <cfRule type="expression" dxfId="0" priority="2031" stopIfTrue="1">
      <formula>OR(AND(Q205&lt;&gt;0,AND($Q205 &gt; TODAY(),$Q205&lt;(TODAY()+56))),AND(R205&lt;&gt;0,AND($R205 &gt; TODAY(),$R205&lt;(TODAY()+56))))</formula>
    </cfRule>
  </conditionalFormatting>
  <conditionalFormatting sqref="A206">
    <cfRule type="expression" dxfId="0" priority="2041" stopIfTrue="1">
      <formula>OR(AND(Q206&lt;&gt;0,AND($Q206 &gt; TODAY(),$Q206&lt;(TODAY()+56))),AND(R206&lt;&gt;0,AND($R206 &gt; TODAY(),$R206&lt;(TODAY()+56))))</formula>
    </cfRule>
  </conditionalFormatting>
  <conditionalFormatting sqref="A207">
    <cfRule type="expression" dxfId="0" priority="2051" stopIfTrue="1">
      <formula>OR(AND(Q207&lt;&gt;0,AND($Q207 &gt; TODAY(),$Q207&lt;(TODAY()+56))),AND(R207&lt;&gt;0,AND($R207 &gt; TODAY(),$R207&lt;(TODAY()+56))))</formula>
    </cfRule>
  </conditionalFormatting>
  <conditionalFormatting sqref="A208">
    <cfRule type="expression" dxfId="0" priority="2061" stopIfTrue="1">
      <formula>OR(AND(Q208&lt;&gt;0,AND($Q208 &gt; TODAY(),$Q208&lt;(TODAY()+56))),AND(R208&lt;&gt;0,AND($R208 &gt; TODAY(),$R208&lt;(TODAY()+56))))</formula>
    </cfRule>
  </conditionalFormatting>
  <conditionalFormatting sqref="A209">
    <cfRule type="expression" dxfId="0" priority="2071" stopIfTrue="1">
      <formula>OR(AND(Q209&lt;&gt;0,AND($Q209 &gt; TODAY(),$Q209&lt;(TODAY()+56))),AND(R209&lt;&gt;0,AND($R209 &gt; TODAY(),$R209&lt;(TODAY()+56))))</formula>
    </cfRule>
  </conditionalFormatting>
  <conditionalFormatting sqref="A21">
    <cfRule type="expression" dxfId="0" priority="191" stopIfTrue="1">
      <formula>OR(AND(Q21&lt;&gt;0,AND($Q21 &gt; TODAY(),$Q21&lt;(TODAY()+56))),AND(R21&lt;&gt;0,AND($R21 &gt; TODAY(),$R21&lt;(TODAY()+56))))</formula>
    </cfRule>
  </conditionalFormatting>
  <conditionalFormatting sqref="A210">
    <cfRule type="expression" dxfId="0" priority="2081" stopIfTrue="1">
      <formula>OR(AND(Q210&lt;&gt;0,AND($Q210 &gt; TODAY(),$Q210&lt;(TODAY()+56))),AND(R210&lt;&gt;0,AND($R210 &gt; TODAY(),$R210&lt;(TODAY()+56))))</formula>
    </cfRule>
  </conditionalFormatting>
  <conditionalFormatting sqref="A211">
    <cfRule type="expression" dxfId="0" priority="2091" stopIfTrue="1">
      <formula>OR(AND(Q211&lt;&gt;0,AND($Q211 &gt; TODAY(),$Q211&lt;(TODAY()+56))),AND(R211&lt;&gt;0,AND($R211 &gt; TODAY(),$R211&lt;(TODAY()+56))))</formula>
    </cfRule>
  </conditionalFormatting>
  <conditionalFormatting sqref="A212">
    <cfRule type="expression" dxfId="0" priority="2101" stopIfTrue="1">
      <formula>OR(AND(Q212&lt;&gt;0,AND($Q212 &gt; TODAY(),$Q212&lt;(TODAY()+56))),AND(R212&lt;&gt;0,AND($R212 &gt; TODAY(),$R212&lt;(TODAY()+56))))</formula>
    </cfRule>
  </conditionalFormatting>
  <conditionalFormatting sqref="A213">
    <cfRule type="expression" dxfId="0" priority="2111" stopIfTrue="1">
      <formula>OR(AND(Q213&lt;&gt;0,AND($Q213 &gt; TODAY(),$Q213&lt;(TODAY()+56))),AND(R213&lt;&gt;0,AND($R213 &gt; TODAY(),$R213&lt;(TODAY()+56))))</formula>
    </cfRule>
  </conditionalFormatting>
  <conditionalFormatting sqref="A214">
    <cfRule type="expression" dxfId="0" priority="2121" stopIfTrue="1">
      <formula>OR(AND(Q214&lt;&gt;0,AND($Q214 &gt; TODAY(),$Q214&lt;(TODAY()+56))),AND(R214&lt;&gt;0,AND($R214 &gt; TODAY(),$R214&lt;(TODAY()+56))))</formula>
    </cfRule>
  </conditionalFormatting>
  <conditionalFormatting sqref="A215">
    <cfRule type="expression" dxfId="0" priority="2131" stopIfTrue="1">
      <formula>OR(AND(Q215&lt;&gt;0,AND($Q215 &gt; TODAY(),$Q215&lt;(TODAY()+56))),AND(R215&lt;&gt;0,AND($R215 &gt; TODAY(),$R215&lt;(TODAY()+56))))</formula>
    </cfRule>
  </conditionalFormatting>
  <conditionalFormatting sqref="A216">
    <cfRule type="expression" dxfId="0" priority="2141" stopIfTrue="1">
      <formula>OR(AND(Q216&lt;&gt;0,AND($Q216 &gt; TODAY(),$Q216&lt;(TODAY()+56))),AND(R216&lt;&gt;0,AND($R216 &gt; TODAY(),$R216&lt;(TODAY()+56))))</formula>
    </cfRule>
  </conditionalFormatting>
  <conditionalFormatting sqref="A217">
    <cfRule type="expression" dxfId="0" priority="2151" stopIfTrue="1">
      <formula>OR(AND(Q217&lt;&gt;0,AND($Q217 &gt; TODAY(),$Q217&lt;(TODAY()+56))),AND(R217&lt;&gt;0,AND($R217 &gt; TODAY(),$R217&lt;(TODAY()+56))))</formula>
    </cfRule>
  </conditionalFormatting>
  <conditionalFormatting sqref="A218">
    <cfRule type="expression" dxfId="0" priority="2161" stopIfTrue="1">
      <formula>OR(AND(Q218&lt;&gt;0,AND($Q218 &gt; TODAY(),$Q218&lt;(TODAY()+56))),AND(R218&lt;&gt;0,AND($R218 &gt; TODAY(),$R218&lt;(TODAY()+56))))</formula>
    </cfRule>
  </conditionalFormatting>
  <conditionalFormatting sqref="A219">
    <cfRule type="expression" dxfId="0" priority="2171" stopIfTrue="1">
      <formula>OR(AND(Q219&lt;&gt;0,AND($Q219 &gt; TODAY(),$Q219&lt;(TODAY()+56))),AND(R219&lt;&gt;0,AND($R219 &gt; TODAY(),$R219&lt;(TODAY()+56))))</formula>
    </cfRule>
  </conditionalFormatting>
  <conditionalFormatting sqref="A22">
    <cfRule type="expression" dxfId="0" priority="201" stopIfTrue="1">
      <formula>OR(AND(Q22&lt;&gt;0,AND($Q22 &gt; TODAY(),$Q22&lt;(TODAY()+56))),AND(R22&lt;&gt;0,AND($R22 &gt; TODAY(),$R22&lt;(TODAY()+56))))</formula>
    </cfRule>
  </conditionalFormatting>
  <conditionalFormatting sqref="A220">
    <cfRule type="expression" dxfId="0" priority="2181" stopIfTrue="1">
      <formula>OR(AND(Q220&lt;&gt;0,AND($Q220 &gt; TODAY(),$Q220&lt;(TODAY()+56))),AND(R220&lt;&gt;0,AND($R220 &gt; TODAY(),$R220&lt;(TODAY()+56))))</formula>
    </cfRule>
  </conditionalFormatting>
  <conditionalFormatting sqref="A221">
    <cfRule type="expression" dxfId="0" priority="2191" stopIfTrue="1">
      <formula>OR(AND(Q221&lt;&gt;0,AND($Q221 &gt; TODAY(),$Q221&lt;(TODAY()+56))),AND(R221&lt;&gt;0,AND($R221 &gt; TODAY(),$R221&lt;(TODAY()+56))))</formula>
    </cfRule>
  </conditionalFormatting>
  <conditionalFormatting sqref="A222">
    <cfRule type="expression" dxfId="0" priority="2201" stopIfTrue="1">
      <formula>OR(AND(Q222&lt;&gt;0,AND($Q222 &gt; TODAY(),$Q222&lt;(TODAY()+56))),AND(R222&lt;&gt;0,AND($R222 &gt; TODAY(),$R222&lt;(TODAY()+56))))</formula>
    </cfRule>
  </conditionalFormatting>
  <conditionalFormatting sqref="A223">
    <cfRule type="expression" dxfId="0" priority="2211" stopIfTrue="1">
      <formula>OR(AND(Q223&lt;&gt;0,AND($Q223 &gt; TODAY(),$Q223&lt;(TODAY()+56))),AND(R223&lt;&gt;0,AND($R223 &gt; TODAY(),$R223&lt;(TODAY()+56))))</formula>
    </cfRule>
  </conditionalFormatting>
  <conditionalFormatting sqref="A224">
    <cfRule type="expression" dxfId="0" priority="2221" stopIfTrue="1">
      <formula>OR(AND(Q224&lt;&gt;0,AND($Q224 &gt; TODAY(),$Q224&lt;(TODAY()+56))),AND(R224&lt;&gt;0,AND($R224 &gt; TODAY(),$R224&lt;(TODAY()+56))))</formula>
    </cfRule>
  </conditionalFormatting>
  <conditionalFormatting sqref="A225">
    <cfRule type="expression" dxfId="0" priority="2231" stopIfTrue="1">
      <formula>OR(AND(Q225&lt;&gt;0,AND($Q225 &gt; TODAY(),$Q225&lt;(TODAY()+56))),AND(R225&lt;&gt;0,AND($R225 &gt; TODAY(),$R225&lt;(TODAY()+56))))</formula>
    </cfRule>
  </conditionalFormatting>
  <conditionalFormatting sqref="A226">
    <cfRule type="expression" dxfId="0" priority="2241" stopIfTrue="1">
      <formula>OR(AND(Q226&lt;&gt;0,AND($Q226 &gt; TODAY(),$Q226&lt;(TODAY()+56))),AND(R226&lt;&gt;0,AND($R226 &gt; TODAY(),$R226&lt;(TODAY()+56))))</formula>
    </cfRule>
  </conditionalFormatting>
  <conditionalFormatting sqref="A227">
    <cfRule type="expression" dxfId="0" priority="2251" stopIfTrue="1">
      <formula>OR(AND(Q227&lt;&gt;0,AND($Q227 &gt; TODAY(),$Q227&lt;(TODAY()+56))),AND(R227&lt;&gt;0,AND($R227 &gt; TODAY(),$R227&lt;(TODAY()+56))))</formula>
    </cfRule>
  </conditionalFormatting>
  <conditionalFormatting sqref="A228">
    <cfRule type="expression" dxfId="0" priority="2261" stopIfTrue="1">
      <formula>OR(AND(Q228&lt;&gt;0,AND($Q228 &gt; TODAY(),$Q228&lt;(TODAY()+56))),AND(R228&lt;&gt;0,AND($R228 &gt; TODAY(),$R228&lt;(TODAY()+56))))</formula>
    </cfRule>
  </conditionalFormatting>
  <conditionalFormatting sqref="A229">
    <cfRule type="expression" dxfId="0" priority="2271" stopIfTrue="1">
      <formula>OR(AND(Q229&lt;&gt;0,AND($Q229 &gt; TODAY(),$Q229&lt;(TODAY()+56))),AND(R229&lt;&gt;0,AND($R229 &gt; TODAY(),$R229&lt;(TODAY()+56))))</formula>
    </cfRule>
  </conditionalFormatting>
  <conditionalFormatting sqref="A23">
    <cfRule type="expression" dxfId="0" priority="211" stopIfTrue="1">
      <formula>OR(AND(Q23&lt;&gt;0,AND($Q23 &gt; TODAY(),$Q23&lt;(TODAY()+56))),AND(R23&lt;&gt;0,AND($R23 &gt; TODAY(),$R23&lt;(TODAY()+56))))</formula>
    </cfRule>
  </conditionalFormatting>
  <conditionalFormatting sqref="A230">
    <cfRule type="expression" dxfId="0" priority="2281" stopIfTrue="1">
      <formula>OR(AND(Q230&lt;&gt;0,AND($Q230 &gt; TODAY(),$Q230&lt;(TODAY()+56))),AND(R230&lt;&gt;0,AND($R230 &gt; TODAY(),$R230&lt;(TODAY()+56))))</formula>
    </cfRule>
  </conditionalFormatting>
  <conditionalFormatting sqref="A231">
    <cfRule type="expression" dxfId="0" priority="2291" stopIfTrue="1">
      <formula>OR(AND(Q231&lt;&gt;0,AND($Q231 &gt; TODAY(),$Q231&lt;(TODAY()+56))),AND(R231&lt;&gt;0,AND($R231 &gt; TODAY(),$R231&lt;(TODAY()+56))))</formula>
    </cfRule>
  </conditionalFormatting>
  <conditionalFormatting sqref="A232">
    <cfRule type="expression" dxfId="0" priority="2301" stopIfTrue="1">
      <formula>OR(AND(Q232&lt;&gt;0,AND($Q232 &gt; TODAY(),$Q232&lt;(TODAY()+56))),AND(R232&lt;&gt;0,AND($R232 &gt; TODAY(),$R232&lt;(TODAY()+56))))</formula>
    </cfRule>
  </conditionalFormatting>
  <conditionalFormatting sqref="A233">
    <cfRule type="expression" dxfId="0" priority="2311" stopIfTrue="1">
      <formula>OR(AND(Q233&lt;&gt;0,AND($Q233 &gt; TODAY(),$Q233&lt;(TODAY()+56))),AND(R233&lt;&gt;0,AND($R233 &gt; TODAY(),$R233&lt;(TODAY()+56))))</formula>
    </cfRule>
  </conditionalFormatting>
  <conditionalFormatting sqref="A234">
    <cfRule type="expression" dxfId="0" priority="2321" stopIfTrue="1">
      <formula>OR(AND(Q234&lt;&gt;0,AND($Q234 &gt; TODAY(),$Q234&lt;(TODAY()+56))),AND(R234&lt;&gt;0,AND($R234 &gt; TODAY(),$R234&lt;(TODAY()+56))))</formula>
    </cfRule>
  </conditionalFormatting>
  <conditionalFormatting sqref="A235">
    <cfRule type="expression" dxfId="0" priority="2331" stopIfTrue="1">
      <formula>OR(AND(Q235&lt;&gt;0,AND($Q235 &gt; TODAY(),$Q235&lt;(TODAY()+56))),AND(R235&lt;&gt;0,AND($R235 &gt; TODAY(),$R235&lt;(TODAY()+56))))</formula>
    </cfRule>
  </conditionalFormatting>
  <conditionalFormatting sqref="A24">
    <cfRule type="expression" dxfId="0" priority="221" stopIfTrue="1">
      <formula>OR(AND(Q24&lt;&gt;0,AND($Q24 &gt; TODAY(),$Q24&lt;(TODAY()+56))),AND(R24&lt;&gt;0,AND($R24 &gt; TODAY(),$R24&lt;(TODAY()+56))))</formula>
    </cfRule>
  </conditionalFormatting>
  <conditionalFormatting sqref="A25">
    <cfRule type="expression" dxfId="0" priority="231" stopIfTrue="1">
      <formula>OR(AND(Q25&lt;&gt;0,AND($Q25 &gt; TODAY(),$Q25&lt;(TODAY()+56))),AND(R25&lt;&gt;0,AND($R25 &gt; TODAY(),$R25&lt;(TODAY()+56))))</formula>
    </cfRule>
  </conditionalFormatting>
  <conditionalFormatting sqref="A26">
    <cfRule type="expression" dxfId="0" priority="241" stopIfTrue="1">
      <formula>OR(AND(Q26&lt;&gt;0,AND($Q26 &gt; TODAY(),$Q26&lt;(TODAY()+56))),AND(R26&lt;&gt;0,AND($R26 &gt; TODAY(),$R26&lt;(TODAY()+56))))</formula>
    </cfRule>
  </conditionalFormatting>
  <conditionalFormatting sqref="A27">
    <cfRule type="expression" dxfId="0" priority="251" stopIfTrue="1">
      <formula>OR(AND(Q27&lt;&gt;0,AND($Q27 &gt; TODAY(),$Q27&lt;(TODAY()+56))),AND(R27&lt;&gt;0,AND($R27 &gt; TODAY(),$R27&lt;(TODAY()+56))))</formula>
    </cfRule>
  </conditionalFormatting>
  <conditionalFormatting sqref="A28">
    <cfRule type="expression" dxfId="0" priority="261" stopIfTrue="1">
      <formula>OR(AND(Q28&lt;&gt;0,AND($Q28 &gt; TODAY(),$Q28&lt;(TODAY()+56))),AND(R28&lt;&gt;0,AND($R28 &gt; TODAY(),$R28&lt;(TODAY()+56))))</formula>
    </cfRule>
  </conditionalFormatting>
  <conditionalFormatting sqref="A29">
    <cfRule type="expression" dxfId="0" priority="271" stopIfTrue="1">
      <formula>OR(AND(Q29&lt;&gt;0,AND($Q29 &gt; TODAY(),$Q29&lt;(TODAY()+56))),AND(R29&lt;&gt;0,AND($R29 &gt; TODAY(),$R29&lt;(TODAY()+56))))</formula>
    </cfRule>
  </conditionalFormatting>
  <conditionalFormatting sqref="A3">
    <cfRule type="expression" dxfId="0" priority="11" stopIfTrue="1">
      <formula>OR(AND(Q3&lt;&gt;0,AND($Q3 &gt; TODAY(),$Q3&lt;(TODAY()+56))),AND(R3&lt;&gt;0,AND($R3 &gt; TODAY(),$R3&lt;(TODAY()+56))))</formula>
    </cfRule>
  </conditionalFormatting>
  <conditionalFormatting sqref="A30">
    <cfRule type="expression" dxfId="0" priority="281" stopIfTrue="1">
      <formula>OR(AND(Q30&lt;&gt;0,AND($Q30 &gt; TODAY(),$Q30&lt;(TODAY()+56))),AND(R30&lt;&gt;0,AND($R30 &gt; TODAY(),$R30&lt;(TODAY()+56))))</formula>
    </cfRule>
  </conditionalFormatting>
  <conditionalFormatting sqref="A31">
    <cfRule type="expression" dxfId="0" priority="291" stopIfTrue="1">
      <formula>OR(AND(Q31&lt;&gt;0,AND($Q31 &gt; TODAY(),$Q31&lt;(TODAY()+56))),AND(R31&lt;&gt;0,AND($R31 &gt; TODAY(),$R31&lt;(TODAY()+56))))</formula>
    </cfRule>
  </conditionalFormatting>
  <conditionalFormatting sqref="A32">
    <cfRule type="expression" dxfId="0" priority="301" stopIfTrue="1">
      <formula>OR(AND(Q32&lt;&gt;0,AND($Q32 &gt; TODAY(),$Q32&lt;(TODAY()+56))),AND(R32&lt;&gt;0,AND($R32 &gt; TODAY(),$R32&lt;(TODAY()+56))))</formula>
    </cfRule>
  </conditionalFormatting>
  <conditionalFormatting sqref="A33">
    <cfRule type="expression" dxfId="0" priority="311" stopIfTrue="1">
      <formula>OR(AND(Q33&lt;&gt;0,AND($Q33 &gt; TODAY(),$Q33&lt;(TODAY()+56))),AND(R33&lt;&gt;0,AND($R33 &gt; TODAY(),$R33&lt;(TODAY()+56))))</formula>
    </cfRule>
  </conditionalFormatting>
  <conditionalFormatting sqref="A34">
    <cfRule type="expression" dxfId="0" priority="321" stopIfTrue="1">
      <formula>OR(AND(Q34&lt;&gt;0,AND($Q34 &gt; TODAY(),$Q34&lt;(TODAY()+56))),AND(R34&lt;&gt;0,AND($R34 &gt; TODAY(),$R34&lt;(TODAY()+56))))</formula>
    </cfRule>
  </conditionalFormatting>
  <conditionalFormatting sqref="A35">
    <cfRule type="expression" dxfId="0" priority="331" stopIfTrue="1">
      <formula>OR(AND(Q35&lt;&gt;0,AND($Q35 &gt; TODAY(),$Q35&lt;(TODAY()+56))),AND(R35&lt;&gt;0,AND($R35 &gt; TODAY(),$R35&lt;(TODAY()+56))))</formula>
    </cfRule>
  </conditionalFormatting>
  <conditionalFormatting sqref="A36">
    <cfRule type="expression" dxfId="0" priority="341" stopIfTrue="1">
      <formula>OR(AND(Q36&lt;&gt;0,AND($Q36 &gt; TODAY(),$Q36&lt;(TODAY()+56))),AND(R36&lt;&gt;0,AND($R36 &gt; TODAY(),$R36&lt;(TODAY()+56))))</formula>
    </cfRule>
  </conditionalFormatting>
  <conditionalFormatting sqref="A37">
    <cfRule type="expression" dxfId="0" priority="351" stopIfTrue="1">
      <formula>OR(AND(Q37&lt;&gt;0,AND($Q37 &gt; TODAY(),$Q37&lt;(TODAY()+56))),AND(R37&lt;&gt;0,AND($R37 &gt; TODAY(),$R37&lt;(TODAY()+56))))</formula>
    </cfRule>
  </conditionalFormatting>
  <conditionalFormatting sqref="A38">
    <cfRule type="expression" dxfId="0" priority="361" stopIfTrue="1">
      <formula>OR(AND(Q38&lt;&gt;0,AND($Q38 &gt; TODAY(),$Q38&lt;(TODAY()+56))),AND(R38&lt;&gt;0,AND($R38 &gt; TODAY(),$R38&lt;(TODAY()+56))))</formula>
    </cfRule>
  </conditionalFormatting>
  <conditionalFormatting sqref="A39">
    <cfRule type="expression" dxfId="0" priority="371" stopIfTrue="1">
      <formula>OR(AND(Q39&lt;&gt;0,AND($Q39 &gt; TODAY(),$Q39&lt;(TODAY()+56))),AND(R39&lt;&gt;0,AND($R39 &gt; TODAY(),$R39&lt;(TODAY()+56))))</formula>
    </cfRule>
  </conditionalFormatting>
  <conditionalFormatting sqref="A4">
    <cfRule type="expression" dxfId="0" priority="21" stopIfTrue="1">
      <formula>OR(AND(Q4&lt;&gt;0,AND($Q4 &gt; TODAY(),$Q4&lt;(TODAY()+56))),AND(R4&lt;&gt;0,AND($R4 &gt; TODAY(),$R4&lt;(TODAY()+56))))</formula>
    </cfRule>
  </conditionalFormatting>
  <conditionalFormatting sqref="A40">
    <cfRule type="expression" dxfId="0" priority="381" stopIfTrue="1">
      <formula>OR(AND(Q40&lt;&gt;0,AND($Q40 &gt; TODAY(),$Q40&lt;(TODAY()+56))),AND(R40&lt;&gt;0,AND($R40 &gt; TODAY(),$R40&lt;(TODAY()+56))))</formula>
    </cfRule>
  </conditionalFormatting>
  <conditionalFormatting sqref="A41">
    <cfRule type="expression" dxfId="0" priority="391" stopIfTrue="1">
      <formula>OR(AND(Q41&lt;&gt;0,AND($Q41 &gt; TODAY(),$Q41&lt;(TODAY()+56))),AND(R41&lt;&gt;0,AND($R41 &gt; TODAY(),$R41&lt;(TODAY()+56))))</formula>
    </cfRule>
  </conditionalFormatting>
  <conditionalFormatting sqref="A42">
    <cfRule type="expression" dxfId="0" priority="401" stopIfTrue="1">
      <formula>OR(AND(Q42&lt;&gt;0,AND($Q42 &gt; TODAY(),$Q42&lt;(TODAY()+56))),AND(R42&lt;&gt;0,AND($R42 &gt; TODAY(),$R42&lt;(TODAY()+56))))</formula>
    </cfRule>
  </conditionalFormatting>
  <conditionalFormatting sqref="A43">
    <cfRule type="expression" dxfId="0" priority="411" stopIfTrue="1">
      <formula>OR(AND(Q43&lt;&gt;0,AND($Q43 &gt; TODAY(),$Q43&lt;(TODAY()+56))),AND(R43&lt;&gt;0,AND($R43 &gt; TODAY(),$R43&lt;(TODAY()+56))))</formula>
    </cfRule>
  </conditionalFormatting>
  <conditionalFormatting sqref="A44">
    <cfRule type="expression" dxfId="0" priority="421" stopIfTrue="1">
      <formula>OR(AND(Q44&lt;&gt;0,AND($Q44 &gt; TODAY(),$Q44&lt;(TODAY()+56))),AND(R44&lt;&gt;0,AND($R44 &gt; TODAY(),$R44&lt;(TODAY()+56))))</formula>
    </cfRule>
  </conditionalFormatting>
  <conditionalFormatting sqref="A45">
    <cfRule type="expression" dxfId="0" priority="431" stopIfTrue="1">
      <formula>OR(AND(Q45&lt;&gt;0,AND($Q45 &gt; TODAY(),$Q45&lt;(TODAY()+56))),AND(R45&lt;&gt;0,AND($R45 &gt; TODAY(),$R45&lt;(TODAY()+56))))</formula>
    </cfRule>
  </conditionalFormatting>
  <conditionalFormatting sqref="A46">
    <cfRule type="expression" dxfId="0" priority="441" stopIfTrue="1">
      <formula>OR(AND(Q46&lt;&gt;0,AND($Q46 &gt; TODAY(),$Q46&lt;(TODAY()+56))),AND(R46&lt;&gt;0,AND($R46 &gt; TODAY(),$R46&lt;(TODAY()+56))))</formula>
    </cfRule>
  </conditionalFormatting>
  <conditionalFormatting sqref="A47">
    <cfRule type="expression" dxfId="0" priority="451" stopIfTrue="1">
      <formula>OR(AND(Q47&lt;&gt;0,AND($Q47 &gt; TODAY(),$Q47&lt;(TODAY()+56))),AND(R47&lt;&gt;0,AND($R47 &gt; TODAY(),$R47&lt;(TODAY()+56))))</formula>
    </cfRule>
  </conditionalFormatting>
  <conditionalFormatting sqref="A48">
    <cfRule type="expression" dxfId="0" priority="461" stopIfTrue="1">
      <formula>OR(AND(Q48&lt;&gt;0,AND($Q48 &gt; TODAY(),$Q48&lt;(TODAY()+56))),AND(R48&lt;&gt;0,AND($R48 &gt; TODAY(),$R48&lt;(TODAY()+56))))</formula>
    </cfRule>
  </conditionalFormatting>
  <conditionalFormatting sqref="A49">
    <cfRule type="expression" dxfId="0" priority="471" stopIfTrue="1">
      <formula>OR(AND(Q49&lt;&gt;0,AND($Q49 &gt; TODAY(),$Q49&lt;(TODAY()+56))),AND(R49&lt;&gt;0,AND($R49 &gt; TODAY(),$R49&lt;(TODAY()+56))))</formula>
    </cfRule>
  </conditionalFormatting>
  <conditionalFormatting sqref="A5">
    <cfRule type="expression" dxfId="0" priority="31" stopIfTrue="1">
      <formula>OR(AND(Q5&lt;&gt;0,AND($Q5 &gt; TODAY(),$Q5&lt;(TODAY()+56))),AND(R5&lt;&gt;0,AND($R5 &gt; TODAY(),$R5&lt;(TODAY()+56))))</formula>
    </cfRule>
  </conditionalFormatting>
  <conditionalFormatting sqref="A50">
    <cfRule type="expression" dxfId="0" priority="481" stopIfTrue="1">
      <formula>OR(AND(Q50&lt;&gt;0,AND($Q50 &gt; TODAY(),$Q50&lt;(TODAY()+56))),AND(R50&lt;&gt;0,AND($R50 &gt; TODAY(),$R50&lt;(TODAY()+56))))</formula>
    </cfRule>
  </conditionalFormatting>
  <conditionalFormatting sqref="A51">
    <cfRule type="expression" dxfId="0" priority="491" stopIfTrue="1">
      <formula>OR(AND(Q51&lt;&gt;0,AND($Q51 &gt; TODAY(),$Q51&lt;(TODAY()+56))),AND(R51&lt;&gt;0,AND($R51 &gt; TODAY(),$R51&lt;(TODAY()+56))))</formula>
    </cfRule>
  </conditionalFormatting>
  <conditionalFormatting sqref="A52">
    <cfRule type="expression" dxfId="0" priority="501" stopIfTrue="1">
      <formula>OR(AND(Q52&lt;&gt;0,AND($Q52 &gt; TODAY(),$Q52&lt;(TODAY()+56))),AND(R52&lt;&gt;0,AND($R52 &gt; TODAY(),$R52&lt;(TODAY()+56))))</formula>
    </cfRule>
  </conditionalFormatting>
  <conditionalFormatting sqref="A53">
    <cfRule type="expression" dxfId="0" priority="511" stopIfTrue="1">
      <formula>OR(AND(Q53&lt;&gt;0,AND($Q53 &gt; TODAY(),$Q53&lt;(TODAY()+56))),AND(R53&lt;&gt;0,AND($R53 &gt; TODAY(),$R53&lt;(TODAY()+56))))</formula>
    </cfRule>
  </conditionalFormatting>
  <conditionalFormatting sqref="A54">
    <cfRule type="expression" dxfId="0" priority="521" stopIfTrue="1">
      <formula>OR(AND(Q54&lt;&gt;0,AND($Q54 &gt; TODAY(),$Q54&lt;(TODAY()+56))),AND(R54&lt;&gt;0,AND($R54 &gt; TODAY(),$R54&lt;(TODAY()+56))))</formula>
    </cfRule>
  </conditionalFormatting>
  <conditionalFormatting sqref="A55">
    <cfRule type="expression" dxfId="0" priority="531" stopIfTrue="1">
      <formula>OR(AND(Q55&lt;&gt;0,AND($Q55 &gt; TODAY(),$Q55&lt;(TODAY()+56))),AND(R55&lt;&gt;0,AND($R55 &gt; TODAY(),$R55&lt;(TODAY()+56))))</formula>
    </cfRule>
  </conditionalFormatting>
  <conditionalFormatting sqref="A56">
    <cfRule type="expression" dxfId="0" priority="541" stopIfTrue="1">
      <formula>OR(AND(Q56&lt;&gt;0,AND($Q56 &gt; TODAY(),$Q56&lt;(TODAY()+56))),AND(R56&lt;&gt;0,AND($R56 &gt; TODAY(),$R56&lt;(TODAY()+56))))</formula>
    </cfRule>
  </conditionalFormatting>
  <conditionalFormatting sqref="A57">
    <cfRule type="expression" dxfId="0" priority="551" stopIfTrue="1">
      <formula>OR(AND(Q57&lt;&gt;0,AND($Q57 &gt; TODAY(),$Q57&lt;(TODAY()+56))),AND(R57&lt;&gt;0,AND($R57 &gt; TODAY(),$R57&lt;(TODAY()+56))))</formula>
    </cfRule>
  </conditionalFormatting>
  <conditionalFormatting sqref="A58">
    <cfRule type="expression" dxfId="0" priority="561" stopIfTrue="1">
      <formula>OR(AND(Q58&lt;&gt;0,AND($Q58 &gt; TODAY(),$Q58&lt;(TODAY()+56))),AND(R58&lt;&gt;0,AND($R58 &gt; TODAY(),$R58&lt;(TODAY()+56))))</formula>
    </cfRule>
  </conditionalFormatting>
  <conditionalFormatting sqref="A59">
    <cfRule type="expression" dxfId="0" priority="571" stopIfTrue="1">
      <formula>OR(AND(Q59&lt;&gt;0,AND($Q59 &gt; TODAY(),$Q59&lt;(TODAY()+56))),AND(R59&lt;&gt;0,AND($R59 &gt; TODAY(),$R59&lt;(TODAY()+56))))</formula>
    </cfRule>
  </conditionalFormatting>
  <conditionalFormatting sqref="A6">
    <cfRule type="expression" dxfId="0" priority="41" stopIfTrue="1">
      <formula>OR(AND(Q6&lt;&gt;0,AND($Q6 &gt; TODAY(),$Q6&lt;(TODAY()+56))),AND(R6&lt;&gt;0,AND($R6 &gt; TODAY(),$R6&lt;(TODAY()+56))))</formula>
    </cfRule>
  </conditionalFormatting>
  <conditionalFormatting sqref="A60">
    <cfRule type="expression" dxfId="0" priority="581" stopIfTrue="1">
      <formula>OR(AND(Q60&lt;&gt;0,AND($Q60 &gt; TODAY(),$Q60&lt;(TODAY()+56))),AND(R60&lt;&gt;0,AND($R60 &gt; TODAY(),$R60&lt;(TODAY()+56))))</formula>
    </cfRule>
  </conditionalFormatting>
  <conditionalFormatting sqref="A61">
    <cfRule type="expression" dxfId="0" priority="591" stopIfTrue="1">
      <formula>OR(AND(Q61&lt;&gt;0,AND($Q61 &gt; TODAY(),$Q61&lt;(TODAY()+56))),AND(R61&lt;&gt;0,AND($R61 &gt; TODAY(),$R61&lt;(TODAY()+56))))</formula>
    </cfRule>
  </conditionalFormatting>
  <conditionalFormatting sqref="A62">
    <cfRule type="expression" dxfId="0" priority="601" stopIfTrue="1">
      <formula>OR(AND(Q62&lt;&gt;0,AND($Q62 &gt; TODAY(),$Q62&lt;(TODAY()+56))),AND(R62&lt;&gt;0,AND($R62 &gt; TODAY(),$R62&lt;(TODAY()+56))))</formula>
    </cfRule>
  </conditionalFormatting>
  <conditionalFormatting sqref="A63">
    <cfRule type="expression" dxfId="0" priority="611" stopIfTrue="1">
      <formula>OR(AND(Q63&lt;&gt;0,AND($Q63 &gt; TODAY(),$Q63&lt;(TODAY()+56))),AND(R63&lt;&gt;0,AND($R63 &gt; TODAY(),$R63&lt;(TODAY()+56))))</formula>
    </cfRule>
  </conditionalFormatting>
  <conditionalFormatting sqref="A64">
    <cfRule type="expression" dxfId="0" priority="621" stopIfTrue="1">
      <formula>OR(AND(Q64&lt;&gt;0,AND($Q64 &gt; TODAY(),$Q64&lt;(TODAY()+56))),AND(R64&lt;&gt;0,AND($R64 &gt; TODAY(),$R64&lt;(TODAY()+56))))</formula>
    </cfRule>
  </conditionalFormatting>
  <conditionalFormatting sqref="A65">
    <cfRule type="expression" dxfId="0" priority="631" stopIfTrue="1">
      <formula>OR(AND(Q65&lt;&gt;0,AND($Q65 &gt; TODAY(),$Q65&lt;(TODAY()+56))),AND(R65&lt;&gt;0,AND($R65 &gt; TODAY(),$R65&lt;(TODAY()+56))))</formula>
    </cfRule>
  </conditionalFormatting>
  <conditionalFormatting sqref="A66">
    <cfRule type="expression" dxfId="0" priority="641" stopIfTrue="1">
      <formula>OR(AND(Q66&lt;&gt;0,AND($Q66 &gt; TODAY(),$Q66&lt;(TODAY()+56))),AND(R66&lt;&gt;0,AND($R66 &gt; TODAY(),$R66&lt;(TODAY()+56))))</formula>
    </cfRule>
  </conditionalFormatting>
  <conditionalFormatting sqref="A67">
    <cfRule type="expression" dxfId="0" priority="651" stopIfTrue="1">
      <formula>OR(AND(Q67&lt;&gt;0,AND($Q67 &gt; TODAY(),$Q67&lt;(TODAY()+56))),AND(R67&lt;&gt;0,AND($R67 &gt; TODAY(),$R67&lt;(TODAY()+56))))</formula>
    </cfRule>
  </conditionalFormatting>
  <conditionalFormatting sqref="A68">
    <cfRule type="expression" dxfId="0" priority="661" stopIfTrue="1">
      <formula>OR(AND(Q68&lt;&gt;0,AND($Q68 &gt; TODAY(),$Q68&lt;(TODAY()+56))),AND(R68&lt;&gt;0,AND($R68 &gt; TODAY(),$R68&lt;(TODAY()+56))))</formula>
    </cfRule>
  </conditionalFormatting>
  <conditionalFormatting sqref="A69">
    <cfRule type="expression" dxfId="0" priority="671" stopIfTrue="1">
      <formula>OR(AND(Q69&lt;&gt;0,AND($Q69 &gt; TODAY(),$Q69&lt;(TODAY()+56))),AND(R69&lt;&gt;0,AND($R69 &gt; TODAY(),$R69&lt;(TODAY()+56))))</formula>
    </cfRule>
  </conditionalFormatting>
  <conditionalFormatting sqref="A7">
    <cfRule type="expression" dxfId="0" priority="51" stopIfTrue="1">
      <formula>OR(AND(Q7&lt;&gt;0,AND($Q7 &gt; TODAY(),$Q7&lt;(TODAY()+56))),AND(R7&lt;&gt;0,AND($R7 &gt; TODAY(),$R7&lt;(TODAY()+56))))</formula>
    </cfRule>
  </conditionalFormatting>
  <conditionalFormatting sqref="A70">
    <cfRule type="expression" dxfId="0" priority="681" stopIfTrue="1">
      <formula>OR(AND(Q70&lt;&gt;0,AND($Q70 &gt; TODAY(),$Q70&lt;(TODAY()+56))),AND(R70&lt;&gt;0,AND($R70 &gt; TODAY(),$R70&lt;(TODAY()+56))))</formula>
    </cfRule>
  </conditionalFormatting>
  <conditionalFormatting sqref="A71">
    <cfRule type="expression" dxfId="0" priority="691" stopIfTrue="1">
      <formula>OR(AND(Q71&lt;&gt;0,AND($Q71 &gt; TODAY(),$Q71&lt;(TODAY()+56))),AND(R71&lt;&gt;0,AND($R71 &gt; TODAY(),$R71&lt;(TODAY()+56))))</formula>
    </cfRule>
  </conditionalFormatting>
  <conditionalFormatting sqref="A72">
    <cfRule type="expression" dxfId="0" priority="701" stopIfTrue="1">
      <formula>OR(AND(Q72&lt;&gt;0,AND($Q72 &gt; TODAY(),$Q72&lt;(TODAY()+56))),AND(R72&lt;&gt;0,AND($R72 &gt; TODAY(),$R72&lt;(TODAY()+56))))</formula>
    </cfRule>
  </conditionalFormatting>
  <conditionalFormatting sqref="A73">
    <cfRule type="expression" dxfId="0" priority="711" stopIfTrue="1">
      <formula>OR(AND(Q73&lt;&gt;0,AND($Q73 &gt; TODAY(),$Q73&lt;(TODAY()+56))),AND(R73&lt;&gt;0,AND($R73 &gt; TODAY(),$R73&lt;(TODAY()+56))))</formula>
    </cfRule>
  </conditionalFormatting>
  <conditionalFormatting sqref="A74">
    <cfRule type="expression" dxfId="0" priority="721" stopIfTrue="1">
      <formula>OR(AND(Q74&lt;&gt;0,AND($Q74 &gt; TODAY(),$Q74&lt;(TODAY()+56))),AND(R74&lt;&gt;0,AND($R74 &gt; TODAY(),$R74&lt;(TODAY()+56))))</formula>
    </cfRule>
  </conditionalFormatting>
  <conditionalFormatting sqref="A75">
    <cfRule type="expression" dxfId="0" priority="731" stopIfTrue="1">
      <formula>OR(AND(Q75&lt;&gt;0,AND($Q75 &gt; TODAY(),$Q75&lt;(TODAY()+56))),AND(R75&lt;&gt;0,AND($R75 &gt; TODAY(),$R75&lt;(TODAY()+56))))</formula>
    </cfRule>
  </conditionalFormatting>
  <conditionalFormatting sqref="A76">
    <cfRule type="expression" dxfId="0" priority="741" stopIfTrue="1">
      <formula>OR(AND(Q76&lt;&gt;0,AND($Q76 &gt; TODAY(),$Q76&lt;(TODAY()+56))),AND(R76&lt;&gt;0,AND($R76 &gt; TODAY(),$R76&lt;(TODAY()+56))))</formula>
    </cfRule>
  </conditionalFormatting>
  <conditionalFormatting sqref="A77">
    <cfRule type="expression" dxfId="0" priority="751" stopIfTrue="1">
      <formula>OR(AND(Q77&lt;&gt;0,AND($Q77 &gt; TODAY(),$Q77&lt;(TODAY()+56))),AND(R77&lt;&gt;0,AND($R77 &gt; TODAY(),$R77&lt;(TODAY()+56))))</formula>
    </cfRule>
  </conditionalFormatting>
  <conditionalFormatting sqref="A78">
    <cfRule type="expression" dxfId="0" priority="761" stopIfTrue="1">
      <formula>OR(AND(Q78&lt;&gt;0,AND($Q78 &gt; TODAY(),$Q78&lt;(TODAY()+56))),AND(R78&lt;&gt;0,AND($R78 &gt; TODAY(),$R78&lt;(TODAY()+56))))</formula>
    </cfRule>
  </conditionalFormatting>
  <conditionalFormatting sqref="A79">
    <cfRule type="expression" dxfId="0" priority="771" stopIfTrue="1">
      <formula>OR(AND(Q79&lt;&gt;0,AND($Q79 &gt; TODAY(),$Q79&lt;(TODAY()+56))),AND(R79&lt;&gt;0,AND($R79 &gt; TODAY(),$R79&lt;(TODAY()+56))))</formula>
    </cfRule>
  </conditionalFormatting>
  <conditionalFormatting sqref="A8">
    <cfRule type="expression" dxfId="0" priority="61" stopIfTrue="1">
      <formula>OR(AND(Q8&lt;&gt;0,AND($Q8 &gt; TODAY(),$Q8&lt;(TODAY()+56))),AND(R8&lt;&gt;0,AND($R8 &gt; TODAY(),$R8&lt;(TODAY()+56))))</formula>
    </cfRule>
  </conditionalFormatting>
  <conditionalFormatting sqref="A80">
    <cfRule type="expression" dxfId="0" priority="781" stopIfTrue="1">
      <formula>OR(AND(Q80&lt;&gt;0,AND($Q80 &gt; TODAY(),$Q80&lt;(TODAY()+56))),AND(R80&lt;&gt;0,AND($R80 &gt; TODAY(),$R80&lt;(TODAY()+56))))</formula>
    </cfRule>
  </conditionalFormatting>
  <conditionalFormatting sqref="A81">
    <cfRule type="expression" dxfId="0" priority="791" stopIfTrue="1">
      <formula>OR(AND(Q81&lt;&gt;0,AND($Q81 &gt; TODAY(),$Q81&lt;(TODAY()+56))),AND(R81&lt;&gt;0,AND($R81 &gt; TODAY(),$R81&lt;(TODAY()+56))))</formula>
    </cfRule>
  </conditionalFormatting>
  <conditionalFormatting sqref="A82">
    <cfRule type="expression" dxfId="0" priority="801" stopIfTrue="1">
      <formula>OR(AND(Q82&lt;&gt;0,AND($Q82 &gt; TODAY(),$Q82&lt;(TODAY()+56))),AND(R82&lt;&gt;0,AND($R82 &gt; TODAY(),$R82&lt;(TODAY()+56))))</formula>
    </cfRule>
  </conditionalFormatting>
  <conditionalFormatting sqref="A83">
    <cfRule type="expression" dxfId="0" priority="811" stopIfTrue="1">
      <formula>OR(AND(Q83&lt;&gt;0,AND($Q83 &gt; TODAY(),$Q83&lt;(TODAY()+56))),AND(R83&lt;&gt;0,AND($R83 &gt; TODAY(),$R83&lt;(TODAY()+56))))</formula>
    </cfRule>
  </conditionalFormatting>
  <conditionalFormatting sqref="A84">
    <cfRule type="expression" dxfId="0" priority="821" stopIfTrue="1">
      <formula>OR(AND(Q84&lt;&gt;0,AND($Q84 &gt; TODAY(),$Q84&lt;(TODAY()+56))),AND(R84&lt;&gt;0,AND($R84 &gt; TODAY(),$R84&lt;(TODAY()+56))))</formula>
    </cfRule>
  </conditionalFormatting>
  <conditionalFormatting sqref="A85">
    <cfRule type="expression" dxfId="0" priority="831" stopIfTrue="1">
      <formula>OR(AND(Q85&lt;&gt;0,AND($Q85 &gt; TODAY(),$Q85&lt;(TODAY()+56))),AND(R85&lt;&gt;0,AND($R85 &gt; TODAY(),$R85&lt;(TODAY()+56))))</formula>
    </cfRule>
  </conditionalFormatting>
  <conditionalFormatting sqref="A86">
    <cfRule type="expression" dxfId="0" priority="841" stopIfTrue="1">
      <formula>OR(AND(Q86&lt;&gt;0,AND($Q86 &gt; TODAY(),$Q86&lt;(TODAY()+56))),AND(R86&lt;&gt;0,AND($R86 &gt; TODAY(),$R86&lt;(TODAY()+56))))</formula>
    </cfRule>
  </conditionalFormatting>
  <conditionalFormatting sqref="A87">
    <cfRule type="expression" dxfId="0" priority="851" stopIfTrue="1">
      <formula>OR(AND(Q87&lt;&gt;0,AND($Q87 &gt; TODAY(),$Q87&lt;(TODAY()+56))),AND(R87&lt;&gt;0,AND($R87 &gt; TODAY(),$R87&lt;(TODAY()+56))))</formula>
    </cfRule>
  </conditionalFormatting>
  <conditionalFormatting sqref="A88">
    <cfRule type="expression" dxfId="0" priority="861" stopIfTrue="1">
      <formula>OR(AND(Q88&lt;&gt;0,AND($Q88 &gt; TODAY(),$Q88&lt;(TODAY()+56))),AND(R88&lt;&gt;0,AND($R88 &gt; TODAY(),$R88&lt;(TODAY()+56))))</formula>
    </cfRule>
  </conditionalFormatting>
  <conditionalFormatting sqref="A89">
    <cfRule type="expression" dxfId="0" priority="871" stopIfTrue="1">
      <formula>OR(AND(Q89&lt;&gt;0,AND($Q89 &gt; TODAY(),$Q89&lt;(TODAY()+56))),AND(R89&lt;&gt;0,AND($R89 &gt; TODAY(),$R89&lt;(TODAY()+56))))</formula>
    </cfRule>
  </conditionalFormatting>
  <conditionalFormatting sqref="A9">
    <cfRule type="expression" dxfId="0" priority="71" stopIfTrue="1">
      <formula>OR(AND(Q9&lt;&gt;0,AND($Q9 &gt; TODAY(),$Q9&lt;(TODAY()+56))),AND(R9&lt;&gt;0,AND($R9 &gt; TODAY(),$R9&lt;(TODAY()+56))))</formula>
    </cfRule>
  </conditionalFormatting>
  <conditionalFormatting sqref="A90">
    <cfRule type="expression" dxfId="0" priority="881" stopIfTrue="1">
      <formula>OR(AND(Q90&lt;&gt;0,AND($Q90 &gt; TODAY(),$Q90&lt;(TODAY()+56))),AND(R90&lt;&gt;0,AND($R90 &gt; TODAY(),$R90&lt;(TODAY()+56))))</formula>
    </cfRule>
  </conditionalFormatting>
  <conditionalFormatting sqref="A91">
    <cfRule type="expression" dxfId="0" priority="891" stopIfTrue="1">
      <formula>OR(AND(Q91&lt;&gt;0,AND($Q91 &gt; TODAY(),$Q91&lt;(TODAY()+56))),AND(R91&lt;&gt;0,AND($R91 &gt; TODAY(),$R91&lt;(TODAY()+56))))</formula>
    </cfRule>
  </conditionalFormatting>
  <conditionalFormatting sqref="A92">
    <cfRule type="expression" dxfId="0" priority="901" stopIfTrue="1">
      <formula>OR(AND(Q92&lt;&gt;0,AND($Q92 &gt; TODAY(),$Q92&lt;(TODAY()+56))),AND(R92&lt;&gt;0,AND($R92 &gt; TODAY(),$R92&lt;(TODAY()+56))))</formula>
    </cfRule>
  </conditionalFormatting>
  <conditionalFormatting sqref="A93">
    <cfRule type="expression" dxfId="0" priority="911" stopIfTrue="1">
      <formula>OR(AND(Q93&lt;&gt;0,AND($Q93 &gt; TODAY(),$Q93&lt;(TODAY()+56))),AND(R93&lt;&gt;0,AND($R93 &gt; TODAY(),$R93&lt;(TODAY()+56))))</formula>
    </cfRule>
  </conditionalFormatting>
  <conditionalFormatting sqref="A94">
    <cfRule type="expression" dxfId="0" priority="921" stopIfTrue="1">
      <formula>OR(AND(Q94&lt;&gt;0,AND($Q94 &gt; TODAY(),$Q94&lt;(TODAY()+56))),AND(R94&lt;&gt;0,AND($R94 &gt; TODAY(),$R94&lt;(TODAY()+56))))</formula>
    </cfRule>
  </conditionalFormatting>
  <conditionalFormatting sqref="A95">
    <cfRule type="expression" dxfId="0" priority="931" stopIfTrue="1">
      <formula>OR(AND(Q95&lt;&gt;0,AND($Q95 &gt; TODAY(),$Q95&lt;(TODAY()+56))),AND(R95&lt;&gt;0,AND($R95 &gt; TODAY(),$R95&lt;(TODAY()+56))))</formula>
    </cfRule>
  </conditionalFormatting>
  <conditionalFormatting sqref="A96">
    <cfRule type="expression" dxfId="0" priority="941" stopIfTrue="1">
      <formula>OR(AND(Q96&lt;&gt;0,AND($Q96 &gt; TODAY(),$Q96&lt;(TODAY()+56))),AND(R96&lt;&gt;0,AND($R96 &gt; TODAY(),$R96&lt;(TODAY()+56))))</formula>
    </cfRule>
  </conditionalFormatting>
  <conditionalFormatting sqref="A97">
    <cfRule type="expression" dxfId="0" priority="951" stopIfTrue="1">
      <formula>OR(AND(Q97&lt;&gt;0,AND($Q97 &gt; TODAY(),$Q97&lt;(TODAY()+56))),AND(R97&lt;&gt;0,AND($R97 &gt; TODAY(),$R97&lt;(TODAY()+56))))</formula>
    </cfRule>
  </conditionalFormatting>
  <conditionalFormatting sqref="A98">
    <cfRule type="expression" dxfId="0" priority="961" stopIfTrue="1">
      <formula>OR(AND(Q98&lt;&gt;0,AND($Q98 &gt; TODAY(),$Q98&lt;(TODAY()+56))),AND(R98&lt;&gt;0,AND($R98 &gt; TODAY(),$R98&lt;(TODAY()+56))))</formula>
    </cfRule>
  </conditionalFormatting>
  <conditionalFormatting sqref="A99">
    <cfRule type="expression" dxfId="0" priority="971" stopIfTrue="1">
      <formula>OR(AND(Q99&lt;&gt;0,AND($Q99 &gt; TODAY(),$Q99&lt;(TODAY()+56))),AND(R99&lt;&gt;0,AND($R99 &gt; TODAY(),$R99&lt;(TODAY()+56))))</formula>
    </cfRule>
  </conditionalFormatting>
  <conditionalFormatting sqref="U10">
    <cfRule type="expression" dxfId="1" priority="82">
      <formula>U10=""</formula>
    </cfRule>
    <cfRule type="cellIs" dxfId="2" priority="83" operator="greaterThanOrEqual">
      <formula>12</formula>
    </cfRule>
    <cfRule type="cellIs" dxfId="3" priority="84" operator="between">
      <formula>8</formula>
      <formula>12</formula>
    </cfRule>
    <cfRule type="cellIs" dxfId="0" priority="85" operator="between">
      <formula>4</formula>
      <formula>8</formula>
    </cfRule>
    <cfRule type="cellIs" dxfId="4" priority="86" operator="between">
      <formula>0</formula>
      <formula>4</formula>
    </cfRule>
    <cfRule type="cellIs" dxfId="2" priority="87" operator="lessThanOrEqual">
      <formula>-12</formula>
    </cfRule>
    <cfRule type="cellIs" dxfId="3" priority="88" operator="between">
      <formula>-8</formula>
      <formula>-12</formula>
    </cfRule>
    <cfRule type="cellIs" dxfId="0" priority="89" operator="between">
      <formula>-4</formula>
      <formula>-8</formula>
    </cfRule>
    <cfRule type="cellIs" dxfId="4" priority="90" operator="between">
      <formula>0</formula>
      <formula>-4</formula>
    </cfRule>
  </conditionalFormatting>
  <conditionalFormatting sqref="U100">
    <cfRule type="expression" dxfId="1" priority="982">
      <formula>U100=""</formula>
    </cfRule>
    <cfRule type="cellIs" dxfId="2" priority="983" operator="greaterThanOrEqual">
      <formula>12</formula>
    </cfRule>
    <cfRule type="cellIs" dxfId="3" priority="984" operator="between">
      <formula>8</formula>
      <formula>12</formula>
    </cfRule>
    <cfRule type="cellIs" dxfId="0" priority="985" operator="between">
      <formula>4</formula>
      <formula>8</formula>
    </cfRule>
    <cfRule type="cellIs" dxfId="4" priority="986" operator="between">
      <formula>0</formula>
      <formula>4</formula>
    </cfRule>
    <cfRule type="cellIs" dxfId="2" priority="987" operator="lessThanOrEqual">
      <formula>-12</formula>
    </cfRule>
    <cfRule type="cellIs" dxfId="3" priority="988" operator="between">
      <formula>-8</formula>
      <formula>-12</formula>
    </cfRule>
    <cfRule type="cellIs" dxfId="0" priority="989" operator="between">
      <formula>-4</formula>
      <formula>-8</formula>
    </cfRule>
    <cfRule type="cellIs" dxfId="4" priority="990" operator="between">
      <formula>0</formula>
      <formula>-4</formula>
    </cfRule>
  </conditionalFormatting>
  <conditionalFormatting sqref="U101">
    <cfRule type="expression" dxfId="1" priority="992">
      <formula>U101=""</formula>
    </cfRule>
    <cfRule type="cellIs" dxfId="2" priority="993" operator="greaterThanOrEqual">
      <formula>12</formula>
    </cfRule>
    <cfRule type="cellIs" dxfId="3" priority="994" operator="between">
      <formula>8</formula>
      <formula>12</formula>
    </cfRule>
    <cfRule type="cellIs" dxfId="0" priority="995" operator="between">
      <formula>4</formula>
      <formula>8</formula>
    </cfRule>
    <cfRule type="cellIs" dxfId="4" priority="996" operator="between">
      <formula>0</formula>
      <formula>4</formula>
    </cfRule>
    <cfRule type="cellIs" dxfId="2" priority="997" operator="lessThanOrEqual">
      <formula>-12</formula>
    </cfRule>
    <cfRule type="cellIs" dxfId="3" priority="998" operator="between">
      <formula>-8</formula>
      <formula>-12</formula>
    </cfRule>
    <cfRule type="cellIs" dxfId="0" priority="999" operator="between">
      <formula>-4</formula>
      <formula>-8</formula>
    </cfRule>
    <cfRule type="cellIs" dxfId="4" priority="1000" operator="between">
      <formula>0</formula>
      <formula>-4</formula>
    </cfRule>
  </conditionalFormatting>
  <conditionalFormatting sqref="U102">
    <cfRule type="expression" dxfId="1" priority="1002">
      <formula>U102=""</formula>
    </cfRule>
    <cfRule type="cellIs" dxfId="2" priority="1003" operator="greaterThanOrEqual">
      <formula>12</formula>
    </cfRule>
    <cfRule type="cellIs" dxfId="3" priority="1004" operator="between">
      <formula>8</formula>
      <formula>12</formula>
    </cfRule>
    <cfRule type="cellIs" dxfId="0" priority="1005" operator="between">
      <formula>4</formula>
      <formula>8</formula>
    </cfRule>
    <cfRule type="cellIs" dxfId="4" priority="1006" operator="between">
      <formula>0</formula>
      <formula>4</formula>
    </cfRule>
    <cfRule type="cellIs" dxfId="2" priority="1007" operator="lessThanOrEqual">
      <formula>-12</formula>
    </cfRule>
    <cfRule type="cellIs" dxfId="3" priority="1008" operator="between">
      <formula>-8</formula>
      <formula>-12</formula>
    </cfRule>
    <cfRule type="cellIs" dxfId="0" priority="1009" operator="between">
      <formula>-4</formula>
      <formula>-8</formula>
    </cfRule>
    <cfRule type="cellIs" dxfId="4" priority="1010" operator="between">
      <formula>0</formula>
      <formula>-4</formula>
    </cfRule>
  </conditionalFormatting>
  <conditionalFormatting sqref="U103">
    <cfRule type="expression" dxfId="1" priority="1012">
      <formula>U103=""</formula>
    </cfRule>
    <cfRule type="cellIs" dxfId="2" priority="1013" operator="greaterThanOrEqual">
      <formula>12</formula>
    </cfRule>
    <cfRule type="cellIs" dxfId="3" priority="1014" operator="between">
      <formula>8</formula>
      <formula>12</formula>
    </cfRule>
    <cfRule type="cellIs" dxfId="0" priority="1015" operator="between">
      <formula>4</formula>
      <formula>8</formula>
    </cfRule>
    <cfRule type="cellIs" dxfId="4" priority="1016" operator="between">
      <formula>0</formula>
      <formula>4</formula>
    </cfRule>
    <cfRule type="cellIs" dxfId="2" priority="1017" operator="lessThanOrEqual">
      <formula>-12</formula>
    </cfRule>
    <cfRule type="cellIs" dxfId="3" priority="1018" operator="between">
      <formula>-8</formula>
      <formula>-12</formula>
    </cfRule>
    <cfRule type="cellIs" dxfId="0" priority="1019" operator="between">
      <formula>-4</formula>
      <formula>-8</formula>
    </cfRule>
    <cfRule type="cellIs" dxfId="4" priority="1020" operator="between">
      <formula>0</formula>
      <formula>-4</formula>
    </cfRule>
  </conditionalFormatting>
  <conditionalFormatting sqref="U104">
    <cfRule type="expression" dxfId="1" priority="1022">
      <formula>U104=""</formula>
    </cfRule>
    <cfRule type="cellIs" dxfId="2" priority="1023" operator="greaterThanOrEqual">
      <formula>12</formula>
    </cfRule>
    <cfRule type="cellIs" dxfId="3" priority="1024" operator="between">
      <formula>8</formula>
      <formula>12</formula>
    </cfRule>
    <cfRule type="cellIs" dxfId="0" priority="1025" operator="between">
      <formula>4</formula>
      <formula>8</formula>
    </cfRule>
    <cfRule type="cellIs" dxfId="4" priority="1026" operator="between">
      <formula>0</formula>
      <formula>4</formula>
    </cfRule>
    <cfRule type="cellIs" dxfId="2" priority="1027" operator="lessThanOrEqual">
      <formula>-12</formula>
    </cfRule>
    <cfRule type="cellIs" dxfId="3" priority="1028" operator="between">
      <formula>-8</formula>
      <formula>-12</formula>
    </cfRule>
    <cfRule type="cellIs" dxfId="0" priority="1029" operator="between">
      <formula>-4</formula>
      <formula>-8</formula>
    </cfRule>
    <cfRule type="cellIs" dxfId="4" priority="1030" operator="between">
      <formula>0</formula>
      <formula>-4</formula>
    </cfRule>
  </conditionalFormatting>
  <conditionalFormatting sqref="U105">
    <cfRule type="expression" dxfId="1" priority="1032">
      <formula>U105=""</formula>
    </cfRule>
    <cfRule type="cellIs" dxfId="2" priority="1033" operator="greaterThanOrEqual">
      <formula>12</formula>
    </cfRule>
    <cfRule type="cellIs" dxfId="3" priority="1034" operator="between">
      <formula>8</formula>
      <formula>12</formula>
    </cfRule>
    <cfRule type="cellIs" dxfId="0" priority="1035" operator="between">
      <formula>4</formula>
      <formula>8</formula>
    </cfRule>
    <cfRule type="cellIs" dxfId="4" priority="1036" operator="between">
      <formula>0</formula>
      <formula>4</formula>
    </cfRule>
    <cfRule type="cellIs" dxfId="2" priority="1037" operator="lessThanOrEqual">
      <formula>-12</formula>
    </cfRule>
    <cfRule type="cellIs" dxfId="3" priority="1038" operator="between">
      <formula>-8</formula>
      <formula>-12</formula>
    </cfRule>
    <cfRule type="cellIs" dxfId="0" priority="1039" operator="between">
      <formula>-4</formula>
      <formula>-8</formula>
    </cfRule>
    <cfRule type="cellIs" dxfId="4" priority="1040" operator="between">
      <formula>0</formula>
      <formula>-4</formula>
    </cfRule>
  </conditionalFormatting>
  <conditionalFormatting sqref="U106">
    <cfRule type="expression" dxfId="1" priority="1042">
      <formula>U106=""</formula>
    </cfRule>
    <cfRule type="cellIs" dxfId="2" priority="1043" operator="greaterThanOrEqual">
      <formula>12</formula>
    </cfRule>
    <cfRule type="cellIs" dxfId="3" priority="1044" operator="between">
      <formula>8</formula>
      <formula>12</formula>
    </cfRule>
    <cfRule type="cellIs" dxfId="0" priority="1045" operator="between">
      <formula>4</formula>
      <formula>8</formula>
    </cfRule>
    <cfRule type="cellIs" dxfId="4" priority="1046" operator="between">
      <formula>0</formula>
      <formula>4</formula>
    </cfRule>
    <cfRule type="cellIs" dxfId="2" priority="1047" operator="lessThanOrEqual">
      <formula>-12</formula>
    </cfRule>
    <cfRule type="cellIs" dxfId="3" priority="1048" operator="between">
      <formula>-8</formula>
      <formula>-12</formula>
    </cfRule>
    <cfRule type="cellIs" dxfId="0" priority="1049" operator="between">
      <formula>-4</formula>
      <formula>-8</formula>
    </cfRule>
    <cfRule type="cellIs" dxfId="4" priority="1050" operator="between">
      <formula>0</formula>
      <formula>-4</formula>
    </cfRule>
  </conditionalFormatting>
  <conditionalFormatting sqref="U107">
    <cfRule type="expression" dxfId="1" priority="1052">
      <formula>U107=""</formula>
    </cfRule>
    <cfRule type="cellIs" dxfId="2" priority="1053" operator="greaterThanOrEqual">
      <formula>12</formula>
    </cfRule>
    <cfRule type="cellIs" dxfId="3" priority="1054" operator="between">
      <formula>8</formula>
      <formula>12</formula>
    </cfRule>
    <cfRule type="cellIs" dxfId="0" priority="1055" operator="between">
      <formula>4</formula>
      <formula>8</formula>
    </cfRule>
    <cfRule type="cellIs" dxfId="4" priority="1056" operator="between">
      <formula>0</formula>
      <formula>4</formula>
    </cfRule>
    <cfRule type="cellIs" dxfId="2" priority="1057" operator="lessThanOrEqual">
      <formula>-12</formula>
    </cfRule>
    <cfRule type="cellIs" dxfId="3" priority="1058" operator="between">
      <formula>-8</formula>
      <formula>-12</formula>
    </cfRule>
    <cfRule type="cellIs" dxfId="0" priority="1059" operator="between">
      <formula>-4</formula>
      <formula>-8</formula>
    </cfRule>
    <cfRule type="cellIs" dxfId="4" priority="1060" operator="between">
      <formula>0</formula>
      <formula>-4</formula>
    </cfRule>
  </conditionalFormatting>
  <conditionalFormatting sqref="U108">
    <cfRule type="expression" dxfId="1" priority="1062">
      <formula>U108=""</formula>
    </cfRule>
    <cfRule type="cellIs" dxfId="2" priority="1063" operator="greaterThanOrEqual">
      <formula>12</formula>
    </cfRule>
    <cfRule type="cellIs" dxfId="3" priority="1064" operator="between">
      <formula>8</formula>
      <formula>12</formula>
    </cfRule>
    <cfRule type="cellIs" dxfId="0" priority="1065" operator="between">
      <formula>4</formula>
      <formula>8</formula>
    </cfRule>
    <cfRule type="cellIs" dxfId="4" priority="1066" operator="between">
      <formula>0</formula>
      <formula>4</formula>
    </cfRule>
    <cfRule type="cellIs" dxfId="2" priority="1067" operator="lessThanOrEqual">
      <formula>-12</formula>
    </cfRule>
    <cfRule type="cellIs" dxfId="3" priority="1068" operator="between">
      <formula>-8</formula>
      <formula>-12</formula>
    </cfRule>
    <cfRule type="cellIs" dxfId="0" priority="1069" operator="between">
      <formula>-4</formula>
      <formula>-8</formula>
    </cfRule>
    <cfRule type="cellIs" dxfId="4" priority="1070" operator="between">
      <formula>0</formula>
      <formula>-4</formula>
    </cfRule>
  </conditionalFormatting>
  <conditionalFormatting sqref="U109">
    <cfRule type="expression" dxfId="1" priority="1072">
      <formula>U109=""</formula>
    </cfRule>
    <cfRule type="cellIs" dxfId="2" priority="1073" operator="greaterThanOrEqual">
      <formula>12</formula>
    </cfRule>
    <cfRule type="cellIs" dxfId="3" priority="1074" operator="between">
      <formula>8</formula>
      <formula>12</formula>
    </cfRule>
    <cfRule type="cellIs" dxfId="0" priority="1075" operator="between">
      <formula>4</formula>
      <formula>8</formula>
    </cfRule>
    <cfRule type="cellIs" dxfId="4" priority="1076" operator="between">
      <formula>0</formula>
      <formula>4</formula>
    </cfRule>
    <cfRule type="cellIs" dxfId="2" priority="1077" operator="lessThanOrEqual">
      <formula>-12</formula>
    </cfRule>
    <cfRule type="cellIs" dxfId="3" priority="1078" operator="between">
      <formula>-8</formula>
      <formula>-12</formula>
    </cfRule>
    <cfRule type="cellIs" dxfId="0" priority="1079" operator="between">
      <formula>-4</formula>
      <formula>-8</formula>
    </cfRule>
    <cfRule type="cellIs" dxfId="4" priority="1080" operator="between">
      <formula>0</formula>
      <formula>-4</formula>
    </cfRule>
  </conditionalFormatting>
  <conditionalFormatting sqref="U11">
    <cfRule type="expression" dxfId="1" priority="92">
      <formula>U11=""</formula>
    </cfRule>
    <cfRule type="cellIs" dxfId="2" priority="93" operator="greaterThanOrEqual">
      <formula>12</formula>
    </cfRule>
    <cfRule type="cellIs" dxfId="3" priority="94" operator="between">
      <formula>8</formula>
      <formula>12</formula>
    </cfRule>
    <cfRule type="cellIs" dxfId="0" priority="95" operator="between">
      <formula>4</formula>
      <formula>8</formula>
    </cfRule>
    <cfRule type="cellIs" dxfId="4" priority="96" operator="between">
      <formula>0</formula>
      <formula>4</formula>
    </cfRule>
    <cfRule type="cellIs" dxfId="2" priority="97" operator="lessThanOrEqual">
      <formula>-12</formula>
    </cfRule>
    <cfRule type="cellIs" dxfId="3" priority="98" operator="between">
      <formula>-8</formula>
      <formula>-12</formula>
    </cfRule>
    <cfRule type="cellIs" dxfId="0" priority="99" operator="between">
      <formula>-4</formula>
      <formula>-8</formula>
    </cfRule>
    <cfRule type="cellIs" dxfId="4" priority="100" operator="between">
      <formula>0</formula>
      <formula>-4</formula>
    </cfRule>
  </conditionalFormatting>
  <conditionalFormatting sqref="U110">
    <cfRule type="expression" dxfId="1" priority="1082">
      <formula>U110=""</formula>
    </cfRule>
    <cfRule type="cellIs" dxfId="2" priority="1083" operator="greaterThanOrEqual">
      <formula>12</formula>
    </cfRule>
    <cfRule type="cellIs" dxfId="3" priority="1084" operator="between">
      <formula>8</formula>
      <formula>12</formula>
    </cfRule>
    <cfRule type="cellIs" dxfId="0" priority="1085" operator="between">
      <formula>4</formula>
      <formula>8</formula>
    </cfRule>
    <cfRule type="cellIs" dxfId="4" priority="1086" operator="between">
      <formula>0</formula>
      <formula>4</formula>
    </cfRule>
    <cfRule type="cellIs" dxfId="2" priority="1087" operator="lessThanOrEqual">
      <formula>-12</formula>
    </cfRule>
    <cfRule type="cellIs" dxfId="3" priority="1088" operator="between">
      <formula>-8</formula>
      <formula>-12</formula>
    </cfRule>
    <cfRule type="cellIs" dxfId="0" priority="1089" operator="between">
      <formula>-4</formula>
      <formula>-8</formula>
    </cfRule>
    <cfRule type="cellIs" dxfId="4" priority="1090" operator="between">
      <formula>0</formula>
      <formula>-4</formula>
    </cfRule>
  </conditionalFormatting>
  <conditionalFormatting sqref="U111">
    <cfRule type="expression" dxfId="1" priority="1092">
      <formula>U111=""</formula>
    </cfRule>
    <cfRule type="cellIs" dxfId="2" priority="1093" operator="greaterThanOrEqual">
      <formula>12</formula>
    </cfRule>
    <cfRule type="cellIs" dxfId="3" priority="1094" operator="between">
      <formula>8</formula>
      <formula>12</formula>
    </cfRule>
    <cfRule type="cellIs" dxfId="0" priority="1095" operator="between">
      <formula>4</formula>
      <formula>8</formula>
    </cfRule>
    <cfRule type="cellIs" dxfId="4" priority="1096" operator="between">
      <formula>0</formula>
      <formula>4</formula>
    </cfRule>
    <cfRule type="cellIs" dxfId="2" priority="1097" operator="lessThanOrEqual">
      <formula>-12</formula>
    </cfRule>
    <cfRule type="cellIs" dxfId="3" priority="1098" operator="between">
      <formula>-8</formula>
      <formula>-12</formula>
    </cfRule>
    <cfRule type="cellIs" dxfId="0" priority="1099" operator="between">
      <formula>-4</formula>
      <formula>-8</formula>
    </cfRule>
    <cfRule type="cellIs" dxfId="4" priority="1100" operator="between">
      <formula>0</formula>
      <formula>-4</formula>
    </cfRule>
  </conditionalFormatting>
  <conditionalFormatting sqref="U112">
    <cfRule type="expression" dxfId="1" priority="1102">
      <formula>U112=""</formula>
    </cfRule>
    <cfRule type="cellIs" dxfId="2" priority="1103" operator="greaterThanOrEqual">
      <formula>12</formula>
    </cfRule>
    <cfRule type="cellIs" dxfId="3" priority="1104" operator="between">
      <formula>8</formula>
      <formula>12</formula>
    </cfRule>
    <cfRule type="cellIs" dxfId="0" priority="1105" operator="between">
      <formula>4</formula>
      <formula>8</formula>
    </cfRule>
    <cfRule type="cellIs" dxfId="4" priority="1106" operator="between">
      <formula>0</formula>
      <formula>4</formula>
    </cfRule>
    <cfRule type="cellIs" dxfId="2" priority="1107" operator="lessThanOrEqual">
      <formula>-12</formula>
    </cfRule>
    <cfRule type="cellIs" dxfId="3" priority="1108" operator="between">
      <formula>-8</formula>
      <formula>-12</formula>
    </cfRule>
    <cfRule type="cellIs" dxfId="0" priority="1109" operator="between">
      <formula>-4</formula>
      <formula>-8</formula>
    </cfRule>
    <cfRule type="cellIs" dxfId="4" priority="1110" operator="between">
      <formula>0</formula>
      <formula>-4</formula>
    </cfRule>
  </conditionalFormatting>
  <conditionalFormatting sqref="U113">
    <cfRule type="expression" dxfId="1" priority="1112">
      <formula>U113=""</formula>
    </cfRule>
    <cfRule type="cellIs" dxfId="2" priority="1113" operator="greaterThanOrEqual">
      <formula>12</formula>
    </cfRule>
    <cfRule type="cellIs" dxfId="3" priority="1114" operator="between">
      <formula>8</formula>
      <formula>12</formula>
    </cfRule>
    <cfRule type="cellIs" dxfId="0" priority="1115" operator="between">
      <formula>4</formula>
      <formula>8</formula>
    </cfRule>
    <cfRule type="cellIs" dxfId="4" priority="1116" operator="between">
      <formula>0</formula>
      <formula>4</formula>
    </cfRule>
    <cfRule type="cellIs" dxfId="2" priority="1117" operator="lessThanOrEqual">
      <formula>-12</formula>
    </cfRule>
    <cfRule type="cellIs" dxfId="3" priority="1118" operator="between">
      <formula>-8</formula>
      <formula>-12</formula>
    </cfRule>
    <cfRule type="cellIs" dxfId="0" priority="1119" operator="between">
      <formula>-4</formula>
      <formula>-8</formula>
    </cfRule>
    <cfRule type="cellIs" dxfId="4" priority="1120" operator="between">
      <formula>0</formula>
      <formula>-4</formula>
    </cfRule>
  </conditionalFormatting>
  <conditionalFormatting sqref="U114">
    <cfRule type="expression" dxfId="1" priority="1122">
      <formula>U114=""</formula>
    </cfRule>
    <cfRule type="cellIs" dxfId="2" priority="1123" operator="greaterThanOrEqual">
      <formula>12</formula>
    </cfRule>
    <cfRule type="cellIs" dxfId="3" priority="1124" operator="between">
      <formula>8</formula>
      <formula>12</formula>
    </cfRule>
    <cfRule type="cellIs" dxfId="0" priority="1125" operator="between">
      <formula>4</formula>
      <formula>8</formula>
    </cfRule>
    <cfRule type="cellIs" dxfId="4" priority="1126" operator="between">
      <formula>0</formula>
      <formula>4</formula>
    </cfRule>
    <cfRule type="cellIs" dxfId="2" priority="1127" operator="lessThanOrEqual">
      <formula>-12</formula>
    </cfRule>
    <cfRule type="cellIs" dxfId="3" priority="1128" operator="between">
      <formula>-8</formula>
      <formula>-12</formula>
    </cfRule>
    <cfRule type="cellIs" dxfId="0" priority="1129" operator="between">
      <formula>-4</formula>
      <formula>-8</formula>
    </cfRule>
    <cfRule type="cellIs" dxfId="4" priority="1130" operator="between">
      <formula>0</formula>
      <formula>-4</formula>
    </cfRule>
  </conditionalFormatting>
  <conditionalFormatting sqref="U115">
    <cfRule type="expression" dxfId="1" priority="1132">
      <formula>U115=""</formula>
    </cfRule>
    <cfRule type="cellIs" dxfId="2" priority="1133" operator="greaterThanOrEqual">
      <formula>12</formula>
    </cfRule>
    <cfRule type="cellIs" dxfId="3" priority="1134" operator="between">
      <formula>8</formula>
      <formula>12</formula>
    </cfRule>
    <cfRule type="cellIs" dxfId="0" priority="1135" operator="between">
      <formula>4</formula>
      <formula>8</formula>
    </cfRule>
    <cfRule type="cellIs" dxfId="4" priority="1136" operator="between">
      <formula>0</formula>
      <formula>4</formula>
    </cfRule>
    <cfRule type="cellIs" dxfId="2" priority="1137" operator="lessThanOrEqual">
      <formula>-12</formula>
    </cfRule>
    <cfRule type="cellIs" dxfId="3" priority="1138" operator="between">
      <formula>-8</formula>
      <formula>-12</formula>
    </cfRule>
    <cfRule type="cellIs" dxfId="0" priority="1139" operator="between">
      <formula>-4</formula>
      <formula>-8</formula>
    </cfRule>
    <cfRule type="cellIs" dxfId="4" priority="1140" operator="between">
      <formula>0</formula>
      <formula>-4</formula>
    </cfRule>
  </conditionalFormatting>
  <conditionalFormatting sqref="U116">
    <cfRule type="expression" dxfId="1" priority="1142">
      <formula>U116=""</formula>
    </cfRule>
    <cfRule type="cellIs" dxfId="2" priority="1143" operator="greaterThanOrEqual">
      <formula>12</formula>
    </cfRule>
    <cfRule type="cellIs" dxfId="3" priority="1144" operator="between">
      <formula>8</formula>
      <formula>12</formula>
    </cfRule>
    <cfRule type="cellIs" dxfId="0" priority="1145" operator="between">
      <formula>4</formula>
      <formula>8</formula>
    </cfRule>
    <cfRule type="cellIs" dxfId="4" priority="1146" operator="between">
      <formula>0</formula>
      <formula>4</formula>
    </cfRule>
    <cfRule type="cellIs" dxfId="2" priority="1147" operator="lessThanOrEqual">
      <formula>-12</formula>
    </cfRule>
    <cfRule type="cellIs" dxfId="3" priority="1148" operator="between">
      <formula>-8</formula>
      <formula>-12</formula>
    </cfRule>
    <cfRule type="cellIs" dxfId="0" priority="1149" operator="between">
      <formula>-4</formula>
      <formula>-8</formula>
    </cfRule>
    <cfRule type="cellIs" dxfId="4" priority="1150" operator="between">
      <formula>0</formula>
      <formula>-4</formula>
    </cfRule>
  </conditionalFormatting>
  <conditionalFormatting sqref="U117">
    <cfRule type="expression" dxfId="1" priority="1152">
      <formula>U117=""</formula>
    </cfRule>
    <cfRule type="cellIs" dxfId="2" priority="1153" operator="greaterThanOrEqual">
      <formula>12</formula>
    </cfRule>
    <cfRule type="cellIs" dxfId="3" priority="1154" operator="between">
      <formula>8</formula>
      <formula>12</formula>
    </cfRule>
    <cfRule type="cellIs" dxfId="0" priority="1155" operator="between">
      <formula>4</formula>
      <formula>8</formula>
    </cfRule>
    <cfRule type="cellIs" dxfId="4" priority="1156" operator="between">
      <formula>0</formula>
      <formula>4</formula>
    </cfRule>
    <cfRule type="cellIs" dxfId="2" priority="1157" operator="lessThanOrEqual">
      <formula>-12</formula>
    </cfRule>
    <cfRule type="cellIs" dxfId="3" priority="1158" operator="between">
      <formula>-8</formula>
      <formula>-12</formula>
    </cfRule>
    <cfRule type="cellIs" dxfId="0" priority="1159" operator="between">
      <formula>-4</formula>
      <formula>-8</formula>
    </cfRule>
    <cfRule type="cellIs" dxfId="4" priority="1160" operator="between">
      <formula>0</formula>
      <formula>-4</formula>
    </cfRule>
  </conditionalFormatting>
  <conditionalFormatting sqref="U118">
    <cfRule type="expression" dxfId="1" priority="1162">
      <formula>U118=""</formula>
    </cfRule>
    <cfRule type="cellIs" dxfId="2" priority="1163" operator="greaterThanOrEqual">
      <formula>12</formula>
    </cfRule>
    <cfRule type="cellIs" dxfId="3" priority="1164" operator="between">
      <formula>8</formula>
      <formula>12</formula>
    </cfRule>
    <cfRule type="cellIs" dxfId="0" priority="1165" operator="between">
      <formula>4</formula>
      <formula>8</formula>
    </cfRule>
    <cfRule type="cellIs" dxfId="4" priority="1166" operator="between">
      <formula>0</formula>
      <formula>4</formula>
    </cfRule>
    <cfRule type="cellIs" dxfId="2" priority="1167" operator="lessThanOrEqual">
      <formula>-12</formula>
    </cfRule>
    <cfRule type="cellIs" dxfId="3" priority="1168" operator="between">
      <formula>-8</formula>
      <formula>-12</formula>
    </cfRule>
    <cfRule type="cellIs" dxfId="0" priority="1169" operator="between">
      <formula>-4</formula>
      <formula>-8</formula>
    </cfRule>
    <cfRule type="cellIs" dxfId="4" priority="1170" operator="between">
      <formula>0</formula>
      <formula>-4</formula>
    </cfRule>
  </conditionalFormatting>
  <conditionalFormatting sqref="U119">
    <cfRule type="expression" dxfId="1" priority="1172">
      <formula>U119=""</formula>
    </cfRule>
    <cfRule type="cellIs" dxfId="2" priority="1173" operator="greaterThanOrEqual">
      <formula>12</formula>
    </cfRule>
    <cfRule type="cellIs" dxfId="3" priority="1174" operator="between">
      <formula>8</formula>
      <formula>12</formula>
    </cfRule>
    <cfRule type="cellIs" dxfId="0" priority="1175" operator="between">
      <formula>4</formula>
      <formula>8</formula>
    </cfRule>
    <cfRule type="cellIs" dxfId="4" priority="1176" operator="between">
      <formula>0</formula>
      <formula>4</formula>
    </cfRule>
    <cfRule type="cellIs" dxfId="2" priority="1177" operator="lessThanOrEqual">
      <formula>-12</formula>
    </cfRule>
    <cfRule type="cellIs" dxfId="3" priority="1178" operator="between">
      <formula>-8</formula>
      <formula>-12</formula>
    </cfRule>
    <cfRule type="cellIs" dxfId="0" priority="1179" operator="between">
      <formula>-4</formula>
      <formula>-8</formula>
    </cfRule>
    <cfRule type="cellIs" dxfId="4" priority="1180" operator="between">
      <formula>0</formula>
      <formula>-4</formula>
    </cfRule>
  </conditionalFormatting>
  <conditionalFormatting sqref="U12">
    <cfRule type="expression" dxfId="1" priority="102">
      <formula>U12=""</formula>
    </cfRule>
    <cfRule type="cellIs" dxfId="2" priority="103" operator="greaterThanOrEqual">
      <formula>12</formula>
    </cfRule>
    <cfRule type="cellIs" dxfId="3" priority="104" operator="between">
      <formula>8</formula>
      <formula>12</formula>
    </cfRule>
    <cfRule type="cellIs" dxfId="0" priority="105" operator="between">
      <formula>4</formula>
      <formula>8</formula>
    </cfRule>
    <cfRule type="cellIs" dxfId="4" priority="106" operator="between">
      <formula>0</formula>
      <formula>4</formula>
    </cfRule>
    <cfRule type="cellIs" dxfId="2" priority="107" operator="lessThanOrEqual">
      <formula>-12</formula>
    </cfRule>
    <cfRule type="cellIs" dxfId="3" priority="108" operator="between">
      <formula>-8</formula>
      <formula>-12</formula>
    </cfRule>
    <cfRule type="cellIs" dxfId="0" priority="109" operator="between">
      <formula>-4</formula>
      <formula>-8</formula>
    </cfRule>
    <cfRule type="cellIs" dxfId="4" priority="110" operator="between">
      <formula>0</formula>
      <formula>-4</formula>
    </cfRule>
  </conditionalFormatting>
  <conditionalFormatting sqref="U120">
    <cfRule type="expression" dxfId="1" priority="1182">
      <formula>U120=""</formula>
    </cfRule>
    <cfRule type="cellIs" dxfId="2" priority="1183" operator="greaterThanOrEqual">
      <formula>12</formula>
    </cfRule>
    <cfRule type="cellIs" dxfId="3" priority="1184" operator="between">
      <formula>8</formula>
      <formula>12</formula>
    </cfRule>
    <cfRule type="cellIs" dxfId="0" priority="1185" operator="between">
      <formula>4</formula>
      <formula>8</formula>
    </cfRule>
    <cfRule type="cellIs" dxfId="4" priority="1186" operator="between">
      <formula>0</formula>
      <formula>4</formula>
    </cfRule>
    <cfRule type="cellIs" dxfId="2" priority="1187" operator="lessThanOrEqual">
      <formula>-12</formula>
    </cfRule>
    <cfRule type="cellIs" dxfId="3" priority="1188" operator="between">
      <formula>-8</formula>
      <formula>-12</formula>
    </cfRule>
    <cfRule type="cellIs" dxfId="0" priority="1189" operator="between">
      <formula>-4</formula>
      <formula>-8</formula>
    </cfRule>
    <cfRule type="cellIs" dxfId="4" priority="1190" operator="between">
      <formula>0</formula>
      <formula>-4</formula>
    </cfRule>
  </conditionalFormatting>
  <conditionalFormatting sqref="U121">
    <cfRule type="expression" dxfId="1" priority="1192">
      <formula>U121=""</formula>
    </cfRule>
    <cfRule type="cellIs" dxfId="2" priority="1193" operator="greaterThanOrEqual">
      <formula>12</formula>
    </cfRule>
    <cfRule type="cellIs" dxfId="3" priority="1194" operator="between">
      <formula>8</formula>
      <formula>12</formula>
    </cfRule>
    <cfRule type="cellIs" dxfId="0" priority="1195" operator="between">
      <formula>4</formula>
      <formula>8</formula>
    </cfRule>
    <cfRule type="cellIs" dxfId="4" priority="1196" operator="between">
      <formula>0</formula>
      <formula>4</formula>
    </cfRule>
    <cfRule type="cellIs" dxfId="2" priority="1197" operator="lessThanOrEqual">
      <formula>-12</formula>
    </cfRule>
    <cfRule type="cellIs" dxfId="3" priority="1198" operator="between">
      <formula>-8</formula>
      <formula>-12</formula>
    </cfRule>
    <cfRule type="cellIs" dxfId="0" priority="1199" operator="between">
      <formula>-4</formula>
      <formula>-8</formula>
    </cfRule>
    <cfRule type="cellIs" dxfId="4" priority="1200" operator="between">
      <formula>0</formula>
      <formula>-4</formula>
    </cfRule>
  </conditionalFormatting>
  <conditionalFormatting sqref="U122">
    <cfRule type="expression" dxfId="1" priority="1202">
      <formula>U122=""</formula>
    </cfRule>
    <cfRule type="cellIs" dxfId="2" priority="1203" operator="greaterThanOrEqual">
      <formula>12</formula>
    </cfRule>
    <cfRule type="cellIs" dxfId="3" priority="1204" operator="between">
      <formula>8</formula>
      <formula>12</formula>
    </cfRule>
    <cfRule type="cellIs" dxfId="0" priority="1205" operator="between">
      <formula>4</formula>
      <formula>8</formula>
    </cfRule>
    <cfRule type="cellIs" dxfId="4" priority="1206" operator="between">
      <formula>0</formula>
      <formula>4</formula>
    </cfRule>
    <cfRule type="cellIs" dxfId="2" priority="1207" operator="lessThanOrEqual">
      <formula>-12</formula>
    </cfRule>
    <cfRule type="cellIs" dxfId="3" priority="1208" operator="between">
      <formula>-8</formula>
      <formula>-12</formula>
    </cfRule>
    <cfRule type="cellIs" dxfId="0" priority="1209" operator="between">
      <formula>-4</formula>
      <formula>-8</formula>
    </cfRule>
    <cfRule type="cellIs" dxfId="4" priority="1210" operator="between">
      <formula>0</formula>
      <formula>-4</formula>
    </cfRule>
  </conditionalFormatting>
  <conditionalFormatting sqref="U123">
    <cfRule type="expression" dxfId="1" priority="1212">
      <formula>U123=""</formula>
    </cfRule>
    <cfRule type="cellIs" dxfId="2" priority="1213" operator="greaterThanOrEqual">
      <formula>12</formula>
    </cfRule>
    <cfRule type="cellIs" dxfId="3" priority="1214" operator="between">
      <formula>8</formula>
      <formula>12</formula>
    </cfRule>
    <cfRule type="cellIs" dxfId="0" priority="1215" operator="between">
      <formula>4</formula>
      <formula>8</formula>
    </cfRule>
    <cfRule type="cellIs" dxfId="4" priority="1216" operator="between">
      <formula>0</formula>
      <formula>4</formula>
    </cfRule>
    <cfRule type="cellIs" dxfId="2" priority="1217" operator="lessThanOrEqual">
      <formula>-12</formula>
    </cfRule>
    <cfRule type="cellIs" dxfId="3" priority="1218" operator="between">
      <formula>-8</formula>
      <formula>-12</formula>
    </cfRule>
    <cfRule type="cellIs" dxfId="0" priority="1219" operator="between">
      <formula>-4</formula>
      <formula>-8</formula>
    </cfRule>
    <cfRule type="cellIs" dxfId="4" priority="1220" operator="between">
      <formula>0</formula>
      <formula>-4</formula>
    </cfRule>
  </conditionalFormatting>
  <conditionalFormatting sqref="U124">
    <cfRule type="expression" dxfId="1" priority="1222">
      <formula>U124=""</formula>
    </cfRule>
    <cfRule type="cellIs" dxfId="2" priority="1223" operator="greaterThanOrEqual">
      <formula>12</formula>
    </cfRule>
    <cfRule type="cellIs" dxfId="3" priority="1224" operator="between">
      <formula>8</formula>
      <formula>12</formula>
    </cfRule>
    <cfRule type="cellIs" dxfId="0" priority="1225" operator="between">
      <formula>4</formula>
      <formula>8</formula>
    </cfRule>
    <cfRule type="cellIs" dxfId="4" priority="1226" operator="between">
      <formula>0</formula>
      <formula>4</formula>
    </cfRule>
    <cfRule type="cellIs" dxfId="2" priority="1227" operator="lessThanOrEqual">
      <formula>-12</formula>
    </cfRule>
    <cfRule type="cellIs" dxfId="3" priority="1228" operator="between">
      <formula>-8</formula>
      <formula>-12</formula>
    </cfRule>
    <cfRule type="cellIs" dxfId="0" priority="1229" operator="between">
      <formula>-4</formula>
      <formula>-8</formula>
    </cfRule>
    <cfRule type="cellIs" dxfId="4" priority="1230" operator="between">
      <formula>0</formula>
      <formula>-4</formula>
    </cfRule>
  </conditionalFormatting>
  <conditionalFormatting sqref="U125">
    <cfRule type="expression" dxfId="1" priority="1232">
      <formula>U125=""</formula>
    </cfRule>
    <cfRule type="cellIs" dxfId="2" priority="1233" operator="greaterThanOrEqual">
      <formula>12</formula>
    </cfRule>
    <cfRule type="cellIs" dxfId="3" priority="1234" operator="between">
      <formula>8</formula>
      <formula>12</formula>
    </cfRule>
    <cfRule type="cellIs" dxfId="0" priority="1235" operator="between">
      <formula>4</formula>
      <formula>8</formula>
    </cfRule>
    <cfRule type="cellIs" dxfId="4" priority="1236" operator="between">
      <formula>0</formula>
      <formula>4</formula>
    </cfRule>
    <cfRule type="cellIs" dxfId="2" priority="1237" operator="lessThanOrEqual">
      <formula>-12</formula>
    </cfRule>
    <cfRule type="cellIs" dxfId="3" priority="1238" operator="between">
      <formula>-8</formula>
      <formula>-12</formula>
    </cfRule>
    <cfRule type="cellIs" dxfId="0" priority="1239" operator="between">
      <formula>-4</formula>
      <formula>-8</formula>
    </cfRule>
    <cfRule type="cellIs" dxfId="4" priority="1240" operator="between">
      <formula>0</formula>
      <formula>-4</formula>
    </cfRule>
  </conditionalFormatting>
  <conditionalFormatting sqref="U126">
    <cfRule type="expression" dxfId="1" priority="1242">
      <formula>U126=""</formula>
    </cfRule>
    <cfRule type="cellIs" dxfId="2" priority="1243" operator="greaterThanOrEqual">
      <formula>12</formula>
    </cfRule>
    <cfRule type="cellIs" dxfId="3" priority="1244" operator="between">
      <formula>8</formula>
      <formula>12</formula>
    </cfRule>
    <cfRule type="cellIs" dxfId="0" priority="1245" operator="between">
      <formula>4</formula>
      <formula>8</formula>
    </cfRule>
    <cfRule type="cellIs" dxfId="4" priority="1246" operator="between">
      <formula>0</formula>
      <formula>4</formula>
    </cfRule>
    <cfRule type="cellIs" dxfId="2" priority="1247" operator="lessThanOrEqual">
      <formula>-12</formula>
    </cfRule>
    <cfRule type="cellIs" dxfId="3" priority="1248" operator="between">
      <formula>-8</formula>
      <formula>-12</formula>
    </cfRule>
    <cfRule type="cellIs" dxfId="0" priority="1249" operator="between">
      <formula>-4</formula>
      <formula>-8</formula>
    </cfRule>
    <cfRule type="cellIs" dxfId="4" priority="1250" operator="between">
      <formula>0</formula>
      <formula>-4</formula>
    </cfRule>
  </conditionalFormatting>
  <conditionalFormatting sqref="U127">
    <cfRule type="expression" dxfId="1" priority="1252">
      <formula>U127=""</formula>
    </cfRule>
    <cfRule type="cellIs" dxfId="2" priority="1253" operator="greaterThanOrEqual">
      <formula>12</formula>
    </cfRule>
    <cfRule type="cellIs" dxfId="3" priority="1254" operator="between">
      <formula>8</formula>
      <formula>12</formula>
    </cfRule>
    <cfRule type="cellIs" dxfId="0" priority="1255" operator="between">
      <formula>4</formula>
      <formula>8</formula>
    </cfRule>
    <cfRule type="cellIs" dxfId="4" priority="1256" operator="between">
      <formula>0</formula>
      <formula>4</formula>
    </cfRule>
    <cfRule type="cellIs" dxfId="2" priority="1257" operator="lessThanOrEqual">
      <formula>-12</formula>
    </cfRule>
    <cfRule type="cellIs" dxfId="3" priority="1258" operator="between">
      <formula>-8</formula>
      <formula>-12</formula>
    </cfRule>
    <cfRule type="cellIs" dxfId="0" priority="1259" operator="between">
      <formula>-4</formula>
      <formula>-8</formula>
    </cfRule>
    <cfRule type="cellIs" dxfId="4" priority="1260" operator="between">
      <formula>0</formula>
      <formula>-4</formula>
    </cfRule>
  </conditionalFormatting>
  <conditionalFormatting sqref="U128">
    <cfRule type="expression" dxfId="1" priority="1262">
      <formula>U128=""</formula>
    </cfRule>
    <cfRule type="cellIs" dxfId="2" priority="1263" operator="greaterThanOrEqual">
      <formula>12</formula>
    </cfRule>
    <cfRule type="cellIs" dxfId="3" priority="1264" operator="between">
      <formula>8</formula>
      <formula>12</formula>
    </cfRule>
    <cfRule type="cellIs" dxfId="0" priority="1265" operator="between">
      <formula>4</formula>
      <formula>8</formula>
    </cfRule>
    <cfRule type="cellIs" dxfId="4" priority="1266" operator="between">
      <formula>0</formula>
      <formula>4</formula>
    </cfRule>
    <cfRule type="cellIs" dxfId="2" priority="1267" operator="lessThanOrEqual">
      <formula>-12</formula>
    </cfRule>
    <cfRule type="cellIs" dxfId="3" priority="1268" operator="between">
      <formula>-8</formula>
      <formula>-12</formula>
    </cfRule>
    <cfRule type="cellIs" dxfId="0" priority="1269" operator="between">
      <formula>-4</formula>
      <formula>-8</formula>
    </cfRule>
    <cfRule type="cellIs" dxfId="4" priority="1270" operator="between">
      <formula>0</formula>
      <formula>-4</formula>
    </cfRule>
  </conditionalFormatting>
  <conditionalFormatting sqref="U129">
    <cfRule type="expression" dxfId="1" priority="1272">
      <formula>U129=""</formula>
    </cfRule>
    <cfRule type="cellIs" dxfId="2" priority="1273" operator="greaterThanOrEqual">
      <formula>12</formula>
    </cfRule>
    <cfRule type="cellIs" dxfId="3" priority="1274" operator="between">
      <formula>8</formula>
      <formula>12</formula>
    </cfRule>
    <cfRule type="cellIs" dxfId="0" priority="1275" operator="between">
      <formula>4</formula>
      <formula>8</formula>
    </cfRule>
    <cfRule type="cellIs" dxfId="4" priority="1276" operator="between">
      <formula>0</formula>
      <formula>4</formula>
    </cfRule>
    <cfRule type="cellIs" dxfId="2" priority="1277" operator="lessThanOrEqual">
      <formula>-12</formula>
    </cfRule>
    <cfRule type="cellIs" dxfId="3" priority="1278" operator="between">
      <formula>-8</formula>
      <formula>-12</formula>
    </cfRule>
    <cfRule type="cellIs" dxfId="0" priority="1279" operator="between">
      <formula>-4</formula>
      <formula>-8</formula>
    </cfRule>
    <cfRule type="cellIs" dxfId="4" priority="1280" operator="between">
      <formula>0</formula>
      <formula>-4</formula>
    </cfRule>
  </conditionalFormatting>
  <conditionalFormatting sqref="U13">
    <cfRule type="expression" dxfId="1" priority="112">
      <formula>U13=""</formula>
    </cfRule>
    <cfRule type="cellIs" dxfId="2" priority="113" operator="greaterThanOrEqual">
      <formula>12</formula>
    </cfRule>
    <cfRule type="cellIs" dxfId="3" priority="114" operator="between">
      <formula>8</formula>
      <formula>12</formula>
    </cfRule>
    <cfRule type="cellIs" dxfId="0" priority="115" operator="between">
      <formula>4</formula>
      <formula>8</formula>
    </cfRule>
    <cfRule type="cellIs" dxfId="4" priority="116" operator="between">
      <formula>0</formula>
      <formula>4</formula>
    </cfRule>
    <cfRule type="cellIs" dxfId="2" priority="117" operator="lessThanOrEqual">
      <formula>-12</formula>
    </cfRule>
    <cfRule type="cellIs" dxfId="3" priority="118" operator="between">
      <formula>-8</formula>
      <formula>-12</formula>
    </cfRule>
    <cfRule type="cellIs" dxfId="0" priority="119" operator="between">
      <formula>-4</formula>
      <formula>-8</formula>
    </cfRule>
    <cfRule type="cellIs" dxfId="4" priority="120" operator="between">
      <formula>0</formula>
      <formula>-4</formula>
    </cfRule>
  </conditionalFormatting>
  <conditionalFormatting sqref="U130">
    <cfRule type="expression" dxfId="1" priority="1282">
      <formula>U130=""</formula>
    </cfRule>
    <cfRule type="cellIs" dxfId="2" priority="1283" operator="greaterThanOrEqual">
      <formula>12</formula>
    </cfRule>
    <cfRule type="cellIs" dxfId="3" priority="1284" operator="between">
      <formula>8</formula>
      <formula>12</formula>
    </cfRule>
    <cfRule type="cellIs" dxfId="0" priority="1285" operator="between">
      <formula>4</formula>
      <formula>8</formula>
    </cfRule>
    <cfRule type="cellIs" dxfId="4" priority="1286" operator="between">
      <formula>0</formula>
      <formula>4</formula>
    </cfRule>
    <cfRule type="cellIs" dxfId="2" priority="1287" operator="lessThanOrEqual">
      <formula>-12</formula>
    </cfRule>
    <cfRule type="cellIs" dxfId="3" priority="1288" operator="between">
      <formula>-8</formula>
      <formula>-12</formula>
    </cfRule>
    <cfRule type="cellIs" dxfId="0" priority="1289" operator="between">
      <formula>-4</formula>
      <formula>-8</formula>
    </cfRule>
    <cfRule type="cellIs" dxfId="4" priority="1290" operator="between">
      <formula>0</formula>
      <formula>-4</formula>
    </cfRule>
  </conditionalFormatting>
  <conditionalFormatting sqref="U131">
    <cfRule type="expression" dxfId="1" priority="1292">
      <formula>U131=""</formula>
    </cfRule>
    <cfRule type="cellIs" dxfId="2" priority="1293" operator="greaterThanOrEqual">
      <formula>12</formula>
    </cfRule>
    <cfRule type="cellIs" dxfId="3" priority="1294" operator="between">
      <formula>8</formula>
      <formula>12</formula>
    </cfRule>
    <cfRule type="cellIs" dxfId="0" priority="1295" operator="between">
      <formula>4</formula>
      <formula>8</formula>
    </cfRule>
    <cfRule type="cellIs" dxfId="4" priority="1296" operator="between">
      <formula>0</formula>
      <formula>4</formula>
    </cfRule>
    <cfRule type="cellIs" dxfId="2" priority="1297" operator="lessThanOrEqual">
      <formula>-12</formula>
    </cfRule>
    <cfRule type="cellIs" dxfId="3" priority="1298" operator="between">
      <formula>-8</formula>
      <formula>-12</formula>
    </cfRule>
    <cfRule type="cellIs" dxfId="0" priority="1299" operator="between">
      <formula>-4</formula>
      <formula>-8</formula>
    </cfRule>
    <cfRule type="cellIs" dxfId="4" priority="1300" operator="between">
      <formula>0</formula>
      <formula>-4</formula>
    </cfRule>
  </conditionalFormatting>
  <conditionalFormatting sqref="U132">
    <cfRule type="expression" dxfId="1" priority="1302">
      <formula>U132=""</formula>
    </cfRule>
    <cfRule type="cellIs" dxfId="2" priority="1303" operator="greaterThanOrEqual">
      <formula>12</formula>
    </cfRule>
    <cfRule type="cellIs" dxfId="3" priority="1304" operator="between">
      <formula>8</formula>
      <formula>12</formula>
    </cfRule>
    <cfRule type="cellIs" dxfId="0" priority="1305" operator="between">
      <formula>4</formula>
      <formula>8</formula>
    </cfRule>
    <cfRule type="cellIs" dxfId="4" priority="1306" operator="between">
      <formula>0</formula>
      <formula>4</formula>
    </cfRule>
    <cfRule type="cellIs" dxfId="2" priority="1307" operator="lessThanOrEqual">
      <formula>-12</formula>
    </cfRule>
    <cfRule type="cellIs" dxfId="3" priority="1308" operator="between">
      <formula>-8</formula>
      <formula>-12</formula>
    </cfRule>
    <cfRule type="cellIs" dxfId="0" priority="1309" operator="between">
      <formula>-4</formula>
      <formula>-8</formula>
    </cfRule>
    <cfRule type="cellIs" dxfId="4" priority="1310" operator="between">
      <formula>0</formula>
      <formula>-4</formula>
    </cfRule>
  </conditionalFormatting>
  <conditionalFormatting sqref="U133">
    <cfRule type="expression" dxfId="1" priority="1312">
      <formula>U133=""</formula>
    </cfRule>
    <cfRule type="cellIs" dxfId="2" priority="1313" operator="greaterThanOrEqual">
      <formula>12</formula>
    </cfRule>
    <cfRule type="cellIs" dxfId="3" priority="1314" operator="between">
      <formula>8</formula>
      <formula>12</formula>
    </cfRule>
    <cfRule type="cellIs" dxfId="0" priority="1315" operator="between">
      <formula>4</formula>
      <formula>8</formula>
    </cfRule>
    <cfRule type="cellIs" dxfId="4" priority="1316" operator="between">
      <formula>0</formula>
      <formula>4</formula>
    </cfRule>
    <cfRule type="cellIs" dxfId="2" priority="1317" operator="lessThanOrEqual">
      <formula>-12</formula>
    </cfRule>
    <cfRule type="cellIs" dxfId="3" priority="1318" operator="between">
      <formula>-8</formula>
      <formula>-12</formula>
    </cfRule>
    <cfRule type="cellIs" dxfId="0" priority="1319" operator="between">
      <formula>-4</formula>
      <formula>-8</formula>
    </cfRule>
    <cfRule type="cellIs" dxfId="4" priority="1320" operator="between">
      <formula>0</formula>
      <formula>-4</formula>
    </cfRule>
  </conditionalFormatting>
  <conditionalFormatting sqref="U134">
    <cfRule type="expression" dxfId="1" priority="1322">
      <formula>U134=""</formula>
    </cfRule>
    <cfRule type="cellIs" dxfId="2" priority="1323" operator="greaterThanOrEqual">
      <formula>12</formula>
    </cfRule>
    <cfRule type="cellIs" dxfId="3" priority="1324" operator="between">
      <formula>8</formula>
      <formula>12</formula>
    </cfRule>
    <cfRule type="cellIs" dxfId="0" priority="1325" operator="between">
      <formula>4</formula>
      <formula>8</formula>
    </cfRule>
    <cfRule type="cellIs" dxfId="4" priority="1326" operator="between">
      <formula>0</formula>
      <formula>4</formula>
    </cfRule>
    <cfRule type="cellIs" dxfId="2" priority="1327" operator="lessThanOrEqual">
      <formula>-12</formula>
    </cfRule>
    <cfRule type="cellIs" dxfId="3" priority="1328" operator="between">
      <formula>-8</formula>
      <formula>-12</formula>
    </cfRule>
    <cfRule type="cellIs" dxfId="0" priority="1329" operator="between">
      <formula>-4</formula>
      <formula>-8</formula>
    </cfRule>
    <cfRule type="cellIs" dxfId="4" priority="1330" operator="between">
      <formula>0</formula>
      <formula>-4</formula>
    </cfRule>
  </conditionalFormatting>
  <conditionalFormatting sqref="U135">
    <cfRule type="expression" dxfId="1" priority="1332">
      <formula>U135=""</formula>
    </cfRule>
    <cfRule type="cellIs" dxfId="2" priority="1333" operator="greaterThanOrEqual">
      <formula>12</formula>
    </cfRule>
    <cfRule type="cellIs" dxfId="3" priority="1334" operator="between">
      <formula>8</formula>
      <formula>12</formula>
    </cfRule>
    <cfRule type="cellIs" dxfId="0" priority="1335" operator="between">
      <formula>4</formula>
      <formula>8</formula>
    </cfRule>
    <cfRule type="cellIs" dxfId="4" priority="1336" operator="between">
      <formula>0</formula>
      <formula>4</formula>
    </cfRule>
    <cfRule type="cellIs" dxfId="2" priority="1337" operator="lessThanOrEqual">
      <formula>-12</formula>
    </cfRule>
    <cfRule type="cellIs" dxfId="3" priority="1338" operator="between">
      <formula>-8</formula>
      <formula>-12</formula>
    </cfRule>
    <cfRule type="cellIs" dxfId="0" priority="1339" operator="between">
      <formula>-4</formula>
      <formula>-8</formula>
    </cfRule>
    <cfRule type="cellIs" dxfId="4" priority="1340" operator="between">
      <formula>0</formula>
      <formula>-4</formula>
    </cfRule>
  </conditionalFormatting>
  <conditionalFormatting sqref="U136">
    <cfRule type="expression" dxfId="1" priority="1342">
      <formula>U136=""</formula>
    </cfRule>
    <cfRule type="cellIs" dxfId="2" priority="1343" operator="greaterThanOrEqual">
      <formula>12</formula>
    </cfRule>
    <cfRule type="cellIs" dxfId="3" priority="1344" operator="between">
      <formula>8</formula>
      <formula>12</formula>
    </cfRule>
    <cfRule type="cellIs" dxfId="0" priority="1345" operator="between">
      <formula>4</formula>
      <formula>8</formula>
    </cfRule>
    <cfRule type="cellIs" dxfId="4" priority="1346" operator="between">
      <formula>0</formula>
      <formula>4</formula>
    </cfRule>
    <cfRule type="cellIs" dxfId="2" priority="1347" operator="lessThanOrEqual">
      <formula>-12</formula>
    </cfRule>
    <cfRule type="cellIs" dxfId="3" priority="1348" operator="between">
      <formula>-8</formula>
      <formula>-12</formula>
    </cfRule>
    <cfRule type="cellIs" dxfId="0" priority="1349" operator="between">
      <formula>-4</formula>
      <formula>-8</formula>
    </cfRule>
    <cfRule type="cellIs" dxfId="4" priority="1350" operator="between">
      <formula>0</formula>
      <formula>-4</formula>
    </cfRule>
  </conditionalFormatting>
  <conditionalFormatting sqref="U137">
    <cfRule type="expression" dxfId="1" priority="1352">
      <formula>U137=""</formula>
    </cfRule>
    <cfRule type="cellIs" dxfId="2" priority="1353" operator="greaterThanOrEqual">
      <formula>12</formula>
    </cfRule>
    <cfRule type="cellIs" dxfId="3" priority="1354" operator="between">
      <formula>8</formula>
      <formula>12</formula>
    </cfRule>
    <cfRule type="cellIs" dxfId="0" priority="1355" operator="between">
      <formula>4</formula>
      <formula>8</formula>
    </cfRule>
    <cfRule type="cellIs" dxfId="4" priority="1356" operator="between">
      <formula>0</formula>
      <formula>4</formula>
    </cfRule>
    <cfRule type="cellIs" dxfId="2" priority="1357" operator="lessThanOrEqual">
      <formula>-12</formula>
    </cfRule>
    <cfRule type="cellIs" dxfId="3" priority="1358" operator="between">
      <formula>-8</formula>
      <formula>-12</formula>
    </cfRule>
    <cfRule type="cellIs" dxfId="0" priority="1359" operator="between">
      <formula>-4</formula>
      <formula>-8</formula>
    </cfRule>
    <cfRule type="cellIs" dxfId="4" priority="1360" operator="between">
      <formula>0</formula>
      <formula>-4</formula>
    </cfRule>
  </conditionalFormatting>
  <conditionalFormatting sqref="U138">
    <cfRule type="expression" dxfId="1" priority="1362">
      <formula>U138=""</formula>
    </cfRule>
    <cfRule type="cellIs" dxfId="2" priority="1363" operator="greaterThanOrEqual">
      <formula>12</formula>
    </cfRule>
    <cfRule type="cellIs" dxfId="3" priority="1364" operator="between">
      <formula>8</formula>
      <formula>12</formula>
    </cfRule>
    <cfRule type="cellIs" dxfId="0" priority="1365" operator="between">
      <formula>4</formula>
      <formula>8</formula>
    </cfRule>
    <cfRule type="cellIs" dxfId="4" priority="1366" operator="between">
      <formula>0</formula>
      <formula>4</formula>
    </cfRule>
    <cfRule type="cellIs" dxfId="2" priority="1367" operator="lessThanOrEqual">
      <formula>-12</formula>
    </cfRule>
    <cfRule type="cellIs" dxfId="3" priority="1368" operator="between">
      <formula>-8</formula>
      <formula>-12</formula>
    </cfRule>
    <cfRule type="cellIs" dxfId="0" priority="1369" operator="between">
      <formula>-4</formula>
      <formula>-8</formula>
    </cfRule>
    <cfRule type="cellIs" dxfId="4" priority="1370" operator="between">
      <formula>0</formula>
      <formula>-4</formula>
    </cfRule>
  </conditionalFormatting>
  <conditionalFormatting sqref="U139">
    <cfRule type="expression" dxfId="1" priority="1372">
      <formula>U139=""</formula>
    </cfRule>
    <cfRule type="cellIs" dxfId="2" priority="1373" operator="greaterThanOrEqual">
      <formula>12</formula>
    </cfRule>
    <cfRule type="cellIs" dxfId="3" priority="1374" operator="between">
      <formula>8</formula>
      <formula>12</formula>
    </cfRule>
    <cfRule type="cellIs" dxfId="0" priority="1375" operator="between">
      <formula>4</formula>
      <formula>8</formula>
    </cfRule>
    <cfRule type="cellIs" dxfId="4" priority="1376" operator="between">
      <formula>0</formula>
      <formula>4</formula>
    </cfRule>
    <cfRule type="cellIs" dxfId="2" priority="1377" operator="lessThanOrEqual">
      <formula>-12</formula>
    </cfRule>
    <cfRule type="cellIs" dxfId="3" priority="1378" operator="between">
      <formula>-8</formula>
      <formula>-12</formula>
    </cfRule>
    <cfRule type="cellIs" dxfId="0" priority="1379" operator="between">
      <formula>-4</formula>
      <formula>-8</formula>
    </cfRule>
    <cfRule type="cellIs" dxfId="4" priority="1380" operator="between">
      <formula>0</formula>
      <formula>-4</formula>
    </cfRule>
  </conditionalFormatting>
  <conditionalFormatting sqref="U14">
    <cfRule type="expression" dxfId="1" priority="122">
      <formula>U14=""</formula>
    </cfRule>
    <cfRule type="cellIs" dxfId="2" priority="123" operator="greaterThanOrEqual">
      <formula>12</formula>
    </cfRule>
    <cfRule type="cellIs" dxfId="3" priority="124" operator="between">
      <formula>8</formula>
      <formula>12</formula>
    </cfRule>
    <cfRule type="cellIs" dxfId="0" priority="125" operator="between">
      <formula>4</formula>
      <formula>8</formula>
    </cfRule>
    <cfRule type="cellIs" dxfId="4" priority="126" operator="between">
      <formula>0</formula>
      <formula>4</formula>
    </cfRule>
    <cfRule type="cellIs" dxfId="2" priority="127" operator="lessThanOrEqual">
      <formula>-12</formula>
    </cfRule>
    <cfRule type="cellIs" dxfId="3" priority="128" operator="between">
      <formula>-8</formula>
      <formula>-12</formula>
    </cfRule>
    <cfRule type="cellIs" dxfId="0" priority="129" operator="between">
      <formula>-4</formula>
      <formula>-8</formula>
    </cfRule>
    <cfRule type="cellIs" dxfId="4" priority="130" operator="between">
      <formula>0</formula>
      <formula>-4</formula>
    </cfRule>
  </conditionalFormatting>
  <conditionalFormatting sqref="U140">
    <cfRule type="expression" dxfId="1" priority="1382">
      <formula>U140=""</formula>
    </cfRule>
    <cfRule type="cellIs" dxfId="2" priority="1383" operator="greaterThanOrEqual">
      <formula>12</formula>
    </cfRule>
    <cfRule type="cellIs" dxfId="3" priority="1384" operator="between">
      <formula>8</formula>
      <formula>12</formula>
    </cfRule>
    <cfRule type="cellIs" dxfId="0" priority="1385" operator="between">
      <formula>4</formula>
      <formula>8</formula>
    </cfRule>
    <cfRule type="cellIs" dxfId="4" priority="1386" operator="between">
      <formula>0</formula>
      <formula>4</formula>
    </cfRule>
    <cfRule type="cellIs" dxfId="2" priority="1387" operator="lessThanOrEqual">
      <formula>-12</formula>
    </cfRule>
    <cfRule type="cellIs" dxfId="3" priority="1388" operator="between">
      <formula>-8</formula>
      <formula>-12</formula>
    </cfRule>
    <cfRule type="cellIs" dxfId="0" priority="1389" operator="between">
      <formula>-4</formula>
      <formula>-8</formula>
    </cfRule>
    <cfRule type="cellIs" dxfId="4" priority="1390" operator="between">
      <formula>0</formula>
      <formula>-4</formula>
    </cfRule>
  </conditionalFormatting>
  <conditionalFormatting sqref="U141">
    <cfRule type="expression" dxfId="1" priority="1392">
      <formula>U141=""</formula>
    </cfRule>
    <cfRule type="cellIs" dxfId="2" priority="1393" operator="greaterThanOrEqual">
      <formula>12</formula>
    </cfRule>
    <cfRule type="cellIs" dxfId="3" priority="1394" operator="between">
      <formula>8</formula>
      <formula>12</formula>
    </cfRule>
    <cfRule type="cellIs" dxfId="0" priority="1395" operator="between">
      <formula>4</formula>
      <formula>8</formula>
    </cfRule>
    <cfRule type="cellIs" dxfId="4" priority="1396" operator="between">
      <formula>0</formula>
      <formula>4</formula>
    </cfRule>
    <cfRule type="cellIs" dxfId="2" priority="1397" operator="lessThanOrEqual">
      <formula>-12</formula>
    </cfRule>
    <cfRule type="cellIs" dxfId="3" priority="1398" operator="between">
      <formula>-8</formula>
      <formula>-12</formula>
    </cfRule>
    <cfRule type="cellIs" dxfId="0" priority="1399" operator="between">
      <formula>-4</formula>
      <formula>-8</formula>
    </cfRule>
    <cfRule type="cellIs" dxfId="4" priority="1400" operator="between">
      <formula>0</formula>
      <formula>-4</formula>
    </cfRule>
  </conditionalFormatting>
  <conditionalFormatting sqref="U142">
    <cfRule type="expression" dxfId="1" priority="1402">
      <formula>U142=""</formula>
    </cfRule>
    <cfRule type="cellIs" dxfId="2" priority="1403" operator="greaterThanOrEqual">
      <formula>12</formula>
    </cfRule>
    <cfRule type="cellIs" dxfId="3" priority="1404" operator="between">
      <formula>8</formula>
      <formula>12</formula>
    </cfRule>
    <cfRule type="cellIs" dxfId="0" priority="1405" operator="between">
      <formula>4</formula>
      <formula>8</formula>
    </cfRule>
    <cfRule type="cellIs" dxfId="4" priority="1406" operator="between">
      <formula>0</formula>
      <formula>4</formula>
    </cfRule>
    <cfRule type="cellIs" dxfId="2" priority="1407" operator="lessThanOrEqual">
      <formula>-12</formula>
    </cfRule>
    <cfRule type="cellIs" dxfId="3" priority="1408" operator="between">
      <formula>-8</formula>
      <formula>-12</formula>
    </cfRule>
    <cfRule type="cellIs" dxfId="0" priority="1409" operator="between">
      <formula>-4</formula>
      <formula>-8</formula>
    </cfRule>
    <cfRule type="cellIs" dxfId="4" priority="1410" operator="between">
      <formula>0</formula>
      <formula>-4</formula>
    </cfRule>
  </conditionalFormatting>
  <conditionalFormatting sqref="U143">
    <cfRule type="expression" dxfId="1" priority="1412">
      <formula>U143=""</formula>
    </cfRule>
    <cfRule type="cellIs" dxfId="2" priority="1413" operator="greaterThanOrEqual">
      <formula>12</formula>
    </cfRule>
    <cfRule type="cellIs" dxfId="3" priority="1414" operator="between">
      <formula>8</formula>
      <formula>12</formula>
    </cfRule>
    <cfRule type="cellIs" dxfId="0" priority="1415" operator="between">
      <formula>4</formula>
      <formula>8</formula>
    </cfRule>
    <cfRule type="cellIs" dxfId="4" priority="1416" operator="between">
      <formula>0</formula>
      <formula>4</formula>
    </cfRule>
    <cfRule type="cellIs" dxfId="2" priority="1417" operator="lessThanOrEqual">
      <formula>-12</formula>
    </cfRule>
    <cfRule type="cellIs" dxfId="3" priority="1418" operator="between">
      <formula>-8</formula>
      <formula>-12</formula>
    </cfRule>
    <cfRule type="cellIs" dxfId="0" priority="1419" operator="between">
      <formula>-4</formula>
      <formula>-8</formula>
    </cfRule>
    <cfRule type="cellIs" dxfId="4" priority="1420" operator="between">
      <formula>0</formula>
      <formula>-4</formula>
    </cfRule>
  </conditionalFormatting>
  <conditionalFormatting sqref="U144">
    <cfRule type="expression" dxfId="1" priority="1422">
      <formula>U144=""</formula>
    </cfRule>
    <cfRule type="cellIs" dxfId="2" priority="1423" operator="greaterThanOrEqual">
      <formula>12</formula>
    </cfRule>
    <cfRule type="cellIs" dxfId="3" priority="1424" operator="between">
      <formula>8</formula>
      <formula>12</formula>
    </cfRule>
    <cfRule type="cellIs" dxfId="0" priority="1425" operator="between">
      <formula>4</formula>
      <formula>8</formula>
    </cfRule>
    <cfRule type="cellIs" dxfId="4" priority="1426" operator="between">
      <formula>0</formula>
      <formula>4</formula>
    </cfRule>
    <cfRule type="cellIs" dxfId="2" priority="1427" operator="lessThanOrEqual">
      <formula>-12</formula>
    </cfRule>
    <cfRule type="cellIs" dxfId="3" priority="1428" operator="between">
      <formula>-8</formula>
      <formula>-12</formula>
    </cfRule>
    <cfRule type="cellIs" dxfId="0" priority="1429" operator="between">
      <formula>-4</formula>
      <formula>-8</formula>
    </cfRule>
    <cfRule type="cellIs" dxfId="4" priority="1430" operator="between">
      <formula>0</formula>
      <formula>-4</formula>
    </cfRule>
  </conditionalFormatting>
  <conditionalFormatting sqref="U145">
    <cfRule type="expression" dxfId="1" priority="1432">
      <formula>U145=""</formula>
    </cfRule>
    <cfRule type="cellIs" dxfId="2" priority="1433" operator="greaterThanOrEqual">
      <formula>12</formula>
    </cfRule>
    <cfRule type="cellIs" dxfId="3" priority="1434" operator="between">
      <formula>8</formula>
      <formula>12</formula>
    </cfRule>
    <cfRule type="cellIs" dxfId="0" priority="1435" operator="between">
      <formula>4</formula>
      <formula>8</formula>
    </cfRule>
    <cfRule type="cellIs" dxfId="4" priority="1436" operator="between">
      <formula>0</formula>
      <formula>4</formula>
    </cfRule>
    <cfRule type="cellIs" dxfId="2" priority="1437" operator="lessThanOrEqual">
      <formula>-12</formula>
    </cfRule>
    <cfRule type="cellIs" dxfId="3" priority="1438" operator="between">
      <formula>-8</formula>
      <formula>-12</formula>
    </cfRule>
    <cfRule type="cellIs" dxfId="0" priority="1439" operator="between">
      <formula>-4</formula>
      <formula>-8</formula>
    </cfRule>
    <cfRule type="cellIs" dxfId="4" priority="1440" operator="between">
      <formula>0</formula>
      <formula>-4</formula>
    </cfRule>
  </conditionalFormatting>
  <conditionalFormatting sqref="U146">
    <cfRule type="expression" dxfId="1" priority="1442">
      <formula>U146=""</formula>
    </cfRule>
    <cfRule type="cellIs" dxfId="2" priority="1443" operator="greaterThanOrEqual">
      <formula>12</formula>
    </cfRule>
    <cfRule type="cellIs" dxfId="3" priority="1444" operator="between">
      <formula>8</formula>
      <formula>12</formula>
    </cfRule>
    <cfRule type="cellIs" dxfId="0" priority="1445" operator="between">
      <formula>4</formula>
      <formula>8</formula>
    </cfRule>
    <cfRule type="cellIs" dxfId="4" priority="1446" operator="between">
      <formula>0</formula>
      <formula>4</formula>
    </cfRule>
    <cfRule type="cellIs" dxfId="2" priority="1447" operator="lessThanOrEqual">
      <formula>-12</formula>
    </cfRule>
    <cfRule type="cellIs" dxfId="3" priority="1448" operator="between">
      <formula>-8</formula>
      <formula>-12</formula>
    </cfRule>
    <cfRule type="cellIs" dxfId="0" priority="1449" operator="between">
      <formula>-4</formula>
      <formula>-8</formula>
    </cfRule>
    <cfRule type="cellIs" dxfId="4" priority="1450" operator="between">
      <formula>0</formula>
      <formula>-4</formula>
    </cfRule>
  </conditionalFormatting>
  <conditionalFormatting sqref="U147">
    <cfRule type="expression" dxfId="1" priority="1452">
      <formula>U147=""</formula>
    </cfRule>
    <cfRule type="cellIs" dxfId="2" priority="1453" operator="greaterThanOrEqual">
      <formula>12</formula>
    </cfRule>
    <cfRule type="cellIs" dxfId="3" priority="1454" operator="between">
      <formula>8</formula>
      <formula>12</formula>
    </cfRule>
    <cfRule type="cellIs" dxfId="0" priority="1455" operator="between">
      <formula>4</formula>
      <formula>8</formula>
    </cfRule>
    <cfRule type="cellIs" dxfId="4" priority="1456" operator="between">
      <formula>0</formula>
      <formula>4</formula>
    </cfRule>
    <cfRule type="cellIs" dxfId="2" priority="1457" operator="lessThanOrEqual">
      <formula>-12</formula>
    </cfRule>
    <cfRule type="cellIs" dxfId="3" priority="1458" operator="between">
      <formula>-8</formula>
      <formula>-12</formula>
    </cfRule>
    <cfRule type="cellIs" dxfId="0" priority="1459" operator="between">
      <formula>-4</formula>
      <formula>-8</formula>
    </cfRule>
    <cfRule type="cellIs" dxfId="4" priority="1460" operator="between">
      <formula>0</formula>
      <formula>-4</formula>
    </cfRule>
  </conditionalFormatting>
  <conditionalFormatting sqref="U148">
    <cfRule type="expression" dxfId="1" priority="1462">
      <formula>U148=""</formula>
    </cfRule>
    <cfRule type="cellIs" dxfId="2" priority="1463" operator="greaterThanOrEqual">
      <formula>12</formula>
    </cfRule>
    <cfRule type="cellIs" dxfId="3" priority="1464" operator="between">
      <formula>8</formula>
      <formula>12</formula>
    </cfRule>
    <cfRule type="cellIs" dxfId="0" priority="1465" operator="between">
      <formula>4</formula>
      <formula>8</formula>
    </cfRule>
    <cfRule type="cellIs" dxfId="4" priority="1466" operator="between">
      <formula>0</formula>
      <formula>4</formula>
    </cfRule>
    <cfRule type="cellIs" dxfId="2" priority="1467" operator="lessThanOrEqual">
      <formula>-12</formula>
    </cfRule>
    <cfRule type="cellIs" dxfId="3" priority="1468" operator="between">
      <formula>-8</formula>
      <formula>-12</formula>
    </cfRule>
    <cfRule type="cellIs" dxfId="0" priority="1469" operator="between">
      <formula>-4</formula>
      <formula>-8</formula>
    </cfRule>
    <cfRule type="cellIs" dxfId="4" priority="1470" operator="between">
      <formula>0</formula>
      <formula>-4</formula>
    </cfRule>
  </conditionalFormatting>
  <conditionalFormatting sqref="U149">
    <cfRule type="expression" dxfId="1" priority="1472">
      <formula>U149=""</formula>
    </cfRule>
    <cfRule type="cellIs" dxfId="2" priority="1473" operator="greaterThanOrEqual">
      <formula>12</formula>
    </cfRule>
    <cfRule type="cellIs" dxfId="3" priority="1474" operator="between">
      <formula>8</formula>
      <formula>12</formula>
    </cfRule>
    <cfRule type="cellIs" dxfId="0" priority="1475" operator="between">
      <formula>4</formula>
      <formula>8</formula>
    </cfRule>
    <cfRule type="cellIs" dxfId="4" priority="1476" operator="between">
      <formula>0</formula>
      <formula>4</formula>
    </cfRule>
    <cfRule type="cellIs" dxfId="2" priority="1477" operator="lessThanOrEqual">
      <formula>-12</formula>
    </cfRule>
    <cfRule type="cellIs" dxfId="3" priority="1478" operator="between">
      <formula>-8</formula>
      <formula>-12</formula>
    </cfRule>
    <cfRule type="cellIs" dxfId="0" priority="1479" operator="between">
      <formula>-4</formula>
      <formula>-8</formula>
    </cfRule>
    <cfRule type="cellIs" dxfId="4" priority="1480" operator="between">
      <formula>0</formula>
      <formula>-4</formula>
    </cfRule>
  </conditionalFormatting>
  <conditionalFormatting sqref="U15">
    <cfRule type="expression" dxfId="1" priority="132">
      <formula>U15=""</formula>
    </cfRule>
    <cfRule type="cellIs" dxfId="2" priority="133" operator="greaterThanOrEqual">
      <formula>12</formula>
    </cfRule>
    <cfRule type="cellIs" dxfId="3" priority="134" operator="between">
      <formula>8</formula>
      <formula>12</formula>
    </cfRule>
    <cfRule type="cellIs" dxfId="0" priority="135" operator="between">
      <formula>4</formula>
      <formula>8</formula>
    </cfRule>
    <cfRule type="cellIs" dxfId="4" priority="136" operator="between">
      <formula>0</formula>
      <formula>4</formula>
    </cfRule>
    <cfRule type="cellIs" dxfId="2" priority="137" operator="lessThanOrEqual">
      <formula>-12</formula>
    </cfRule>
    <cfRule type="cellIs" dxfId="3" priority="138" operator="between">
      <formula>-8</formula>
      <formula>-12</formula>
    </cfRule>
    <cfRule type="cellIs" dxfId="0" priority="139" operator="between">
      <formula>-4</formula>
      <formula>-8</formula>
    </cfRule>
    <cfRule type="cellIs" dxfId="4" priority="140" operator="between">
      <formula>0</formula>
      <formula>-4</formula>
    </cfRule>
  </conditionalFormatting>
  <conditionalFormatting sqref="U150">
    <cfRule type="expression" dxfId="1" priority="1482">
      <formula>U150=""</formula>
    </cfRule>
    <cfRule type="cellIs" dxfId="2" priority="1483" operator="greaterThanOrEqual">
      <formula>12</formula>
    </cfRule>
    <cfRule type="cellIs" dxfId="3" priority="1484" operator="between">
      <formula>8</formula>
      <formula>12</formula>
    </cfRule>
    <cfRule type="cellIs" dxfId="0" priority="1485" operator="between">
      <formula>4</formula>
      <formula>8</formula>
    </cfRule>
    <cfRule type="cellIs" dxfId="4" priority="1486" operator="between">
      <formula>0</formula>
      <formula>4</formula>
    </cfRule>
    <cfRule type="cellIs" dxfId="2" priority="1487" operator="lessThanOrEqual">
      <formula>-12</formula>
    </cfRule>
    <cfRule type="cellIs" dxfId="3" priority="1488" operator="between">
      <formula>-8</formula>
      <formula>-12</formula>
    </cfRule>
    <cfRule type="cellIs" dxfId="0" priority="1489" operator="between">
      <formula>-4</formula>
      <formula>-8</formula>
    </cfRule>
    <cfRule type="cellIs" dxfId="4" priority="1490" operator="between">
      <formula>0</formula>
      <formula>-4</formula>
    </cfRule>
  </conditionalFormatting>
  <conditionalFormatting sqref="U151">
    <cfRule type="expression" dxfId="1" priority="1492">
      <formula>U151=""</formula>
    </cfRule>
    <cfRule type="cellIs" dxfId="2" priority="1493" operator="greaterThanOrEqual">
      <formula>12</formula>
    </cfRule>
    <cfRule type="cellIs" dxfId="3" priority="1494" operator="between">
      <formula>8</formula>
      <formula>12</formula>
    </cfRule>
    <cfRule type="cellIs" dxfId="0" priority="1495" operator="between">
      <formula>4</formula>
      <formula>8</formula>
    </cfRule>
    <cfRule type="cellIs" dxfId="4" priority="1496" operator="between">
      <formula>0</formula>
      <formula>4</formula>
    </cfRule>
    <cfRule type="cellIs" dxfId="2" priority="1497" operator="lessThanOrEqual">
      <formula>-12</formula>
    </cfRule>
    <cfRule type="cellIs" dxfId="3" priority="1498" operator="between">
      <formula>-8</formula>
      <formula>-12</formula>
    </cfRule>
    <cfRule type="cellIs" dxfId="0" priority="1499" operator="between">
      <formula>-4</formula>
      <formula>-8</formula>
    </cfRule>
    <cfRule type="cellIs" dxfId="4" priority="1500" operator="between">
      <formula>0</formula>
      <formula>-4</formula>
    </cfRule>
  </conditionalFormatting>
  <conditionalFormatting sqref="U152">
    <cfRule type="expression" dxfId="1" priority="1502">
      <formula>U152=""</formula>
    </cfRule>
    <cfRule type="cellIs" dxfId="2" priority="1503" operator="greaterThanOrEqual">
      <formula>12</formula>
    </cfRule>
    <cfRule type="cellIs" dxfId="3" priority="1504" operator="between">
      <formula>8</formula>
      <formula>12</formula>
    </cfRule>
    <cfRule type="cellIs" dxfId="0" priority="1505" operator="between">
      <formula>4</formula>
      <formula>8</formula>
    </cfRule>
    <cfRule type="cellIs" dxfId="4" priority="1506" operator="between">
      <formula>0</formula>
      <formula>4</formula>
    </cfRule>
    <cfRule type="cellIs" dxfId="2" priority="1507" operator="lessThanOrEqual">
      <formula>-12</formula>
    </cfRule>
    <cfRule type="cellIs" dxfId="3" priority="1508" operator="between">
      <formula>-8</formula>
      <formula>-12</formula>
    </cfRule>
    <cfRule type="cellIs" dxfId="0" priority="1509" operator="between">
      <formula>-4</formula>
      <formula>-8</formula>
    </cfRule>
    <cfRule type="cellIs" dxfId="4" priority="1510" operator="between">
      <formula>0</formula>
      <formula>-4</formula>
    </cfRule>
  </conditionalFormatting>
  <conditionalFormatting sqref="U153">
    <cfRule type="expression" dxfId="1" priority="1512">
      <formula>U153=""</formula>
    </cfRule>
    <cfRule type="cellIs" dxfId="2" priority="1513" operator="greaterThanOrEqual">
      <formula>12</formula>
    </cfRule>
    <cfRule type="cellIs" dxfId="3" priority="1514" operator="between">
      <formula>8</formula>
      <formula>12</formula>
    </cfRule>
    <cfRule type="cellIs" dxfId="0" priority="1515" operator="between">
      <formula>4</formula>
      <formula>8</formula>
    </cfRule>
    <cfRule type="cellIs" dxfId="4" priority="1516" operator="between">
      <formula>0</formula>
      <formula>4</formula>
    </cfRule>
    <cfRule type="cellIs" dxfId="2" priority="1517" operator="lessThanOrEqual">
      <formula>-12</formula>
    </cfRule>
    <cfRule type="cellIs" dxfId="3" priority="1518" operator="between">
      <formula>-8</formula>
      <formula>-12</formula>
    </cfRule>
    <cfRule type="cellIs" dxfId="0" priority="1519" operator="between">
      <formula>-4</formula>
      <formula>-8</formula>
    </cfRule>
    <cfRule type="cellIs" dxfId="4" priority="1520" operator="between">
      <formula>0</formula>
      <formula>-4</formula>
    </cfRule>
  </conditionalFormatting>
  <conditionalFormatting sqref="U154">
    <cfRule type="expression" dxfId="1" priority="1522">
      <formula>U154=""</formula>
    </cfRule>
    <cfRule type="cellIs" dxfId="2" priority="1523" operator="greaterThanOrEqual">
      <formula>12</formula>
    </cfRule>
    <cfRule type="cellIs" dxfId="3" priority="1524" operator="between">
      <formula>8</formula>
      <formula>12</formula>
    </cfRule>
    <cfRule type="cellIs" dxfId="0" priority="1525" operator="between">
      <formula>4</formula>
      <formula>8</formula>
    </cfRule>
    <cfRule type="cellIs" dxfId="4" priority="1526" operator="between">
      <formula>0</formula>
      <formula>4</formula>
    </cfRule>
    <cfRule type="cellIs" dxfId="2" priority="1527" operator="lessThanOrEqual">
      <formula>-12</formula>
    </cfRule>
    <cfRule type="cellIs" dxfId="3" priority="1528" operator="between">
      <formula>-8</formula>
      <formula>-12</formula>
    </cfRule>
    <cfRule type="cellIs" dxfId="0" priority="1529" operator="between">
      <formula>-4</formula>
      <formula>-8</formula>
    </cfRule>
    <cfRule type="cellIs" dxfId="4" priority="1530" operator="between">
      <formula>0</formula>
      <formula>-4</formula>
    </cfRule>
  </conditionalFormatting>
  <conditionalFormatting sqref="U155">
    <cfRule type="expression" dxfId="1" priority="1532">
      <formula>U155=""</formula>
    </cfRule>
    <cfRule type="cellIs" dxfId="2" priority="1533" operator="greaterThanOrEqual">
      <formula>12</formula>
    </cfRule>
    <cfRule type="cellIs" dxfId="3" priority="1534" operator="between">
      <formula>8</formula>
      <formula>12</formula>
    </cfRule>
    <cfRule type="cellIs" dxfId="0" priority="1535" operator="between">
      <formula>4</formula>
      <formula>8</formula>
    </cfRule>
    <cfRule type="cellIs" dxfId="4" priority="1536" operator="between">
      <formula>0</formula>
      <formula>4</formula>
    </cfRule>
    <cfRule type="cellIs" dxfId="2" priority="1537" operator="lessThanOrEqual">
      <formula>-12</formula>
    </cfRule>
    <cfRule type="cellIs" dxfId="3" priority="1538" operator="between">
      <formula>-8</formula>
      <formula>-12</formula>
    </cfRule>
    <cfRule type="cellIs" dxfId="0" priority="1539" operator="between">
      <formula>-4</formula>
      <formula>-8</formula>
    </cfRule>
    <cfRule type="cellIs" dxfId="4" priority="1540" operator="between">
      <formula>0</formula>
      <formula>-4</formula>
    </cfRule>
  </conditionalFormatting>
  <conditionalFormatting sqref="U156">
    <cfRule type="expression" dxfId="1" priority="1542">
      <formula>U156=""</formula>
    </cfRule>
    <cfRule type="cellIs" dxfId="2" priority="1543" operator="greaterThanOrEqual">
      <formula>12</formula>
    </cfRule>
    <cfRule type="cellIs" dxfId="3" priority="1544" operator="between">
      <formula>8</formula>
      <formula>12</formula>
    </cfRule>
    <cfRule type="cellIs" dxfId="0" priority="1545" operator="between">
      <formula>4</formula>
      <formula>8</formula>
    </cfRule>
    <cfRule type="cellIs" dxfId="4" priority="1546" operator="between">
      <formula>0</formula>
      <formula>4</formula>
    </cfRule>
    <cfRule type="cellIs" dxfId="2" priority="1547" operator="lessThanOrEqual">
      <formula>-12</formula>
    </cfRule>
    <cfRule type="cellIs" dxfId="3" priority="1548" operator="between">
      <formula>-8</formula>
      <formula>-12</formula>
    </cfRule>
    <cfRule type="cellIs" dxfId="0" priority="1549" operator="between">
      <formula>-4</formula>
      <formula>-8</formula>
    </cfRule>
    <cfRule type="cellIs" dxfId="4" priority="1550" operator="between">
      <formula>0</formula>
      <formula>-4</formula>
    </cfRule>
  </conditionalFormatting>
  <conditionalFormatting sqref="U157">
    <cfRule type="expression" dxfId="1" priority="1552">
      <formula>U157=""</formula>
    </cfRule>
    <cfRule type="cellIs" dxfId="2" priority="1553" operator="greaterThanOrEqual">
      <formula>12</formula>
    </cfRule>
    <cfRule type="cellIs" dxfId="3" priority="1554" operator="between">
      <formula>8</formula>
      <formula>12</formula>
    </cfRule>
    <cfRule type="cellIs" dxfId="0" priority="1555" operator="between">
      <formula>4</formula>
      <formula>8</formula>
    </cfRule>
    <cfRule type="cellIs" dxfId="4" priority="1556" operator="between">
      <formula>0</formula>
      <formula>4</formula>
    </cfRule>
    <cfRule type="cellIs" dxfId="2" priority="1557" operator="lessThanOrEqual">
      <formula>-12</formula>
    </cfRule>
    <cfRule type="cellIs" dxfId="3" priority="1558" operator="between">
      <formula>-8</formula>
      <formula>-12</formula>
    </cfRule>
    <cfRule type="cellIs" dxfId="0" priority="1559" operator="between">
      <formula>-4</formula>
      <formula>-8</formula>
    </cfRule>
    <cfRule type="cellIs" dxfId="4" priority="1560" operator="between">
      <formula>0</formula>
      <formula>-4</formula>
    </cfRule>
  </conditionalFormatting>
  <conditionalFormatting sqref="U158">
    <cfRule type="expression" dxfId="1" priority="1562">
      <formula>U158=""</formula>
    </cfRule>
    <cfRule type="cellIs" dxfId="2" priority="1563" operator="greaterThanOrEqual">
      <formula>12</formula>
    </cfRule>
    <cfRule type="cellIs" dxfId="3" priority="1564" operator="between">
      <formula>8</formula>
      <formula>12</formula>
    </cfRule>
    <cfRule type="cellIs" dxfId="0" priority="1565" operator="between">
      <formula>4</formula>
      <formula>8</formula>
    </cfRule>
    <cfRule type="cellIs" dxfId="4" priority="1566" operator="between">
      <formula>0</formula>
      <formula>4</formula>
    </cfRule>
    <cfRule type="cellIs" dxfId="2" priority="1567" operator="lessThanOrEqual">
      <formula>-12</formula>
    </cfRule>
    <cfRule type="cellIs" dxfId="3" priority="1568" operator="between">
      <formula>-8</formula>
      <formula>-12</formula>
    </cfRule>
    <cfRule type="cellIs" dxfId="0" priority="1569" operator="between">
      <formula>-4</formula>
      <formula>-8</formula>
    </cfRule>
    <cfRule type="cellIs" dxfId="4" priority="1570" operator="between">
      <formula>0</formula>
      <formula>-4</formula>
    </cfRule>
  </conditionalFormatting>
  <conditionalFormatting sqref="U159">
    <cfRule type="expression" dxfId="1" priority="1572">
      <formula>U159=""</formula>
    </cfRule>
    <cfRule type="cellIs" dxfId="2" priority="1573" operator="greaterThanOrEqual">
      <formula>12</formula>
    </cfRule>
    <cfRule type="cellIs" dxfId="3" priority="1574" operator="between">
      <formula>8</formula>
      <formula>12</formula>
    </cfRule>
    <cfRule type="cellIs" dxfId="0" priority="1575" operator="between">
      <formula>4</formula>
      <formula>8</formula>
    </cfRule>
    <cfRule type="cellIs" dxfId="4" priority="1576" operator="between">
      <formula>0</formula>
      <formula>4</formula>
    </cfRule>
    <cfRule type="cellIs" dxfId="2" priority="1577" operator="lessThanOrEqual">
      <formula>-12</formula>
    </cfRule>
    <cfRule type="cellIs" dxfId="3" priority="1578" operator="between">
      <formula>-8</formula>
      <formula>-12</formula>
    </cfRule>
    <cfRule type="cellIs" dxfId="0" priority="1579" operator="between">
      <formula>-4</formula>
      <formula>-8</formula>
    </cfRule>
    <cfRule type="cellIs" dxfId="4" priority="1580" operator="between">
      <formula>0</formula>
      <formula>-4</formula>
    </cfRule>
  </conditionalFormatting>
  <conditionalFormatting sqref="U16">
    <cfRule type="expression" dxfId="1" priority="142">
      <formula>U16=""</formula>
    </cfRule>
    <cfRule type="cellIs" dxfId="2" priority="143" operator="greaterThanOrEqual">
      <formula>12</formula>
    </cfRule>
    <cfRule type="cellIs" dxfId="3" priority="144" operator="between">
      <formula>8</formula>
      <formula>12</formula>
    </cfRule>
    <cfRule type="cellIs" dxfId="0" priority="145" operator="between">
      <formula>4</formula>
      <formula>8</formula>
    </cfRule>
    <cfRule type="cellIs" dxfId="4" priority="146" operator="between">
      <formula>0</formula>
      <formula>4</formula>
    </cfRule>
    <cfRule type="cellIs" dxfId="2" priority="147" operator="lessThanOrEqual">
      <formula>-12</formula>
    </cfRule>
    <cfRule type="cellIs" dxfId="3" priority="148" operator="between">
      <formula>-8</formula>
      <formula>-12</formula>
    </cfRule>
    <cfRule type="cellIs" dxfId="0" priority="149" operator="between">
      <formula>-4</formula>
      <formula>-8</formula>
    </cfRule>
    <cfRule type="cellIs" dxfId="4" priority="150" operator="between">
      <formula>0</formula>
      <formula>-4</formula>
    </cfRule>
  </conditionalFormatting>
  <conditionalFormatting sqref="U160">
    <cfRule type="expression" dxfId="1" priority="1582">
      <formula>U160=""</formula>
    </cfRule>
    <cfRule type="cellIs" dxfId="2" priority="1583" operator="greaterThanOrEqual">
      <formula>12</formula>
    </cfRule>
    <cfRule type="cellIs" dxfId="3" priority="1584" operator="between">
      <formula>8</formula>
      <formula>12</formula>
    </cfRule>
    <cfRule type="cellIs" dxfId="0" priority="1585" operator="between">
      <formula>4</formula>
      <formula>8</formula>
    </cfRule>
    <cfRule type="cellIs" dxfId="4" priority="1586" operator="between">
      <formula>0</formula>
      <formula>4</formula>
    </cfRule>
    <cfRule type="cellIs" dxfId="2" priority="1587" operator="lessThanOrEqual">
      <formula>-12</formula>
    </cfRule>
    <cfRule type="cellIs" dxfId="3" priority="1588" operator="between">
      <formula>-8</formula>
      <formula>-12</formula>
    </cfRule>
    <cfRule type="cellIs" dxfId="0" priority="1589" operator="between">
      <formula>-4</formula>
      <formula>-8</formula>
    </cfRule>
    <cfRule type="cellIs" dxfId="4" priority="1590" operator="between">
      <formula>0</formula>
      <formula>-4</formula>
    </cfRule>
  </conditionalFormatting>
  <conditionalFormatting sqref="U161">
    <cfRule type="expression" dxfId="1" priority="1592">
      <formula>U161=""</formula>
    </cfRule>
    <cfRule type="cellIs" dxfId="2" priority="1593" operator="greaterThanOrEqual">
      <formula>12</formula>
    </cfRule>
    <cfRule type="cellIs" dxfId="3" priority="1594" operator="between">
      <formula>8</formula>
      <formula>12</formula>
    </cfRule>
    <cfRule type="cellIs" dxfId="0" priority="1595" operator="between">
      <formula>4</formula>
      <formula>8</formula>
    </cfRule>
    <cfRule type="cellIs" dxfId="4" priority="1596" operator="between">
      <formula>0</formula>
      <formula>4</formula>
    </cfRule>
    <cfRule type="cellIs" dxfId="2" priority="1597" operator="lessThanOrEqual">
      <formula>-12</formula>
    </cfRule>
    <cfRule type="cellIs" dxfId="3" priority="1598" operator="between">
      <formula>-8</formula>
      <formula>-12</formula>
    </cfRule>
    <cfRule type="cellIs" dxfId="0" priority="1599" operator="between">
      <formula>-4</formula>
      <formula>-8</formula>
    </cfRule>
    <cfRule type="cellIs" dxfId="4" priority="1600" operator="between">
      <formula>0</formula>
      <formula>-4</formula>
    </cfRule>
  </conditionalFormatting>
  <conditionalFormatting sqref="U162">
    <cfRule type="expression" dxfId="1" priority="1602">
      <formula>U162=""</formula>
    </cfRule>
    <cfRule type="cellIs" dxfId="2" priority="1603" operator="greaterThanOrEqual">
      <formula>12</formula>
    </cfRule>
    <cfRule type="cellIs" dxfId="3" priority="1604" operator="between">
      <formula>8</formula>
      <formula>12</formula>
    </cfRule>
    <cfRule type="cellIs" dxfId="0" priority="1605" operator="between">
      <formula>4</formula>
      <formula>8</formula>
    </cfRule>
    <cfRule type="cellIs" dxfId="4" priority="1606" operator="between">
      <formula>0</formula>
      <formula>4</formula>
    </cfRule>
    <cfRule type="cellIs" dxfId="2" priority="1607" operator="lessThanOrEqual">
      <formula>-12</formula>
    </cfRule>
    <cfRule type="cellIs" dxfId="3" priority="1608" operator="between">
      <formula>-8</formula>
      <formula>-12</formula>
    </cfRule>
    <cfRule type="cellIs" dxfId="0" priority="1609" operator="between">
      <formula>-4</formula>
      <formula>-8</formula>
    </cfRule>
    <cfRule type="cellIs" dxfId="4" priority="1610" operator="between">
      <formula>0</formula>
      <formula>-4</formula>
    </cfRule>
  </conditionalFormatting>
  <conditionalFormatting sqref="U163">
    <cfRule type="expression" dxfId="1" priority="1612">
      <formula>U163=""</formula>
    </cfRule>
    <cfRule type="cellIs" dxfId="2" priority="1613" operator="greaterThanOrEqual">
      <formula>12</formula>
    </cfRule>
    <cfRule type="cellIs" dxfId="3" priority="1614" operator="between">
      <formula>8</formula>
      <formula>12</formula>
    </cfRule>
    <cfRule type="cellIs" dxfId="0" priority="1615" operator="between">
      <formula>4</formula>
      <formula>8</formula>
    </cfRule>
    <cfRule type="cellIs" dxfId="4" priority="1616" operator="between">
      <formula>0</formula>
      <formula>4</formula>
    </cfRule>
    <cfRule type="cellIs" dxfId="2" priority="1617" operator="lessThanOrEqual">
      <formula>-12</formula>
    </cfRule>
    <cfRule type="cellIs" dxfId="3" priority="1618" operator="between">
      <formula>-8</formula>
      <formula>-12</formula>
    </cfRule>
    <cfRule type="cellIs" dxfId="0" priority="1619" operator="between">
      <formula>-4</formula>
      <formula>-8</formula>
    </cfRule>
    <cfRule type="cellIs" dxfId="4" priority="1620" operator="between">
      <formula>0</formula>
      <formula>-4</formula>
    </cfRule>
  </conditionalFormatting>
  <conditionalFormatting sqref="U164">
    <cfRule type="expression" dxfId="1" priority="1622">
      <formula>U164=""</formula>
    </cfRule>
    <cfRule type="cellIs" dxfId="2" priority="1623" operator="greaterThanOrEqual">
      <formula>12</formula>
    </cfRule>
    <cfRule type="cellIs" dxfId="3" priority="1624" operator="between">
      <formula>8</formula>
      <formula>12</formula>
    </cfRule>
    <cfRule type="cellIs" dxfId="0" priority="1625" operator="between">
      <formula>4</formula>
      <formula>8</formula>
    </cfRule>
    <cfRule type="cellIs" dxfId="4" priority="1626" operator="between">
      <formula>0</formula>
      <formula>4</formula>
    </cfRule>
    <cfRule type="cellIs" dxfId="2" priority="1627" operator="lessThanOrEqual">
      <formula>-12</formula>
    </cfRule>
    <cfRule type="cellIs" dxfId="3" priority="1628" operator="between">
      <formula>-8</formula>
      <formula>-12</formula>
    </cfRule>
    <cfRule type="cellIs" dxfId="0" priority="1629" operator="between">
      <formula>-4</formula>
      <formula>-8</formula>
    </cfRule>
    <cfRule type="cellIs" dxfId="4" priority="1630" operator="between">
      <formula>0</formula>
      <formula>-4</formula>
    </cfRule>
  </conditionalFormatting>
  <conditionalFormatting sqref="U165">
    <cfRule type="expression" dxfId="1" priority="1632">
      <formula>U165=""</formula>
    </cfRule>
    <cfRule type="cellIs" dxfId="2" priority="1633" operator="greaterThanOrEqual">
      <formula>12</formula>
    </cfRule>
    <cfRule type="cellIs" dxfId="3" priority="1634" operator="between">
      <formula>8</formula>
      <formula>12</formula>
    </cfRule>
    <cfRule type="cellIs" dxfId="0" priority="1635" operator="between">
      <formula>4</formula>
      <formula>8</formula>
    </cfRule>
    <cfRule type="cellIs" dxfId="4" priority="1636" operator="between">
      <formula>0</formula>
      <formula>4</formula>
    </cfRule>
    <cfRule type="cellIs" dxfId="2" priority="1637" operator="lessThanOrEqual">
      <formula>-12</formula>
    </cfRule>
    <cfRule type="cellIs" dxfId="3" priority="1638" operator="between">
      <formula>-8</formula>
      <formula>-12</formula>
    </cfRule>
    <cfRule type="cellIs" dxfId="0" priority="1639" operator="between">
      <formula>-4</formula>
      <formula>-8</formula>
    </cfRule>
    <cfRule type="cellIs" dxfId="4" priority="1640" operator="between">
      <formula>0</formula>
      <formula>-4</formula>
    </cfRule>
  </conditionalFormatting>
  <conditionalFormatting sqref="U166">
    <cfRule type="expression" dxfId="1" priority="1642">
      <formula>U166=""</formula>
    </cfRule>
    <cfRule type="cellIs" dxfId="2" priority="1643" operator="greaterThanOrEqual">
      <formula>12</formula>
    </cfRule>
    <cfRule type="cellIs" dxfId="3" priority="1644" operator="between">
      <formula>8</formula>
      <formula>12</formula>
    </cfRule>
    <cfRule type="cellIs" dxfId="0" priority="1645" operator="between">
      <formula>4</formula>
      <formula>8</formula>
    </cfRule>
    <cfRule type="cellIs" dxfId="4" priority="1646" operator="between">
      <formula>0</formula>
      <formula>4</formula>
    </cfRule>
    <cfRule type="cellIs" dxfId="2" priority="1647" operator="lessThanOrEqual">
      <formula>-12</formula>
    </cfRule>
    <cfRule type="cellIs" dxfId="3" priority="1648" operator="between">
      <formula>-8</formula>
      <formula>-12</formula>
    </cfRule>
    <cfRule type="cellIs" dxfId="0" priority="1649" operator="between">
      <formula>-4</formula>
      <formula>-8</formula>
    </cfRule>
    <cfRule type="cellIs" dxfId="4" priority="1650" operator="between">
      <formula>0</formula>
      <formula>-4</formula>
    </cfRule>
  </conditionalFormatting>
  <conditionalFormatting sqref="U167">
    <cfRule type="expression" dxfId="1" priority="1652">
      <formula>U167=""</formula>
    </cfRule>
    <cfRule type="cellIs" dxfId="2" priority="1653" operator="greaterThanOrEqual">
      <formula>12</formula>
    </cfRule>
    <cfRule type="cellIs" dxfId="3" priority="1654" operator="between">
      <formula>8</formula>
      <formula>12</formula>
    </cfRule>
    <cfRule type="cellIs" dxfId="0" priority="1655" operator="between">
      <formula>4</formula>
      <formula>8</formula>
    </cfRule>
    <cfRule type="cellIs" dxfId="4" priority="1656" operator="between">
      <formula>0</formula>
      <formula>4</formula>
    </cfRule>
    <cfRule type="cellIs" dxfId="2" priority="1657" operator="lessThanOrEqual">
      <formula>-12</formula>
    </cfRule>
    <cfRule type="cellIs" dxfId="3" priority="1658" operator="between">
      <formula>-8</formula>
      <formula>-12</formula>
    </cfRule>
    <cfRule type="cellIs" dxfId="0" priority="1659" operator="between">
      <formula>-4</formula>
      <formula>-8</formula>
    </cfRule>
    <cfRule type="cellIs" dxfId="4" priority="1660" operator="between">
      <formula>0</formula>
      <formula>-4</formula>
    </cfRule>
  </conditionalFormatting>
  <conditionalFormatting sqref="U168">
    <cfRule type="expression" dxfId="1" priority="1662">
      <formula>U168=""</formula>
    </cfRule>
    <cfRule type="cellIs" dxfId="2" priority="1663" operator="greaterThanOrEqual">
      <formula>12</formula>
    </cfRule>
    <cfRule type="cellIs" dxfId="3" priority="1664" operator="between">
      <formula>8</formula>
      <formula>12</formula>
    </cfRule>
    <cfRule type="cellIs" dxfId="0" priority="1665" operator="between">
      <formula>4</formula>
      <formula>8</formula>
    </cfRule>
    <cfRule type="cellIs" dxfId="4" priority="1666" operator="between">
      <formula>0</formula>
      <formula>4</formula>
    </cfRule>
    <cfRule type="cellIs" dxfId="2" priority="1667" operator="lessThanOrEqual">
      <formula>-12</formula>
    </cfRule>
    <cfRule type="cellIs" dxfId="3" priority="1668" operator="between">
      <formula>-8</formula>
      <formula>-12</formula>
    </cfRule>
    <cfRule type="cellIs" dxfId="0" priority="1669" operator="between">
      <formula>-4</formula>
      <formula>-8</formula>
    </cfRule>
    <cfRule type="cellIs" dxfId="4" priority="1670" operator="between">
      <formula>0</formula>
      <formula>-4</formula>
    </cfRule>
  </conditionalFormatting>
  <conditionalFormatting sqref="U169">
    <cfRule type="expression" dxfId="1" priority="1672">
      <formula>U169=""</formula>
    </cfRule>
    <cfRule type="cellIs" dxfId="2" priority="1673" operator="greaterThanOrEqual">
      <formula>12</formula>
    </cfRule>
    <cfRule type="cellIs" dxfId="3" priority="1674" operator="between">
      <formula>8</formula>
      <formula>12</formula>
    </cfRule>
    <cfRule type="cellIs" dxfId="0" priority="1675" operator="between">
      <formula>4</formula>
      <formula>8</formula>
    </cfRule>
    <cfRule type="cellIs" dxfId="4" priority="1676" operator="between">
      <formula>0</formula>
      <formula>4</formula>
    </cfRule>
    <cfRule type="cellIs" dxfId="2" priority="1677" operator="lessThanOrEqual">
      <formula>-12</formula>
    </cfRule>
    <cfRule type="cellIs" dxfId="3" priority="1678" operator="between">
      <formula>-8</formula>
      <formula>-12</formula>
    </cfRule>
    <cfRule type="cellIs" dxfId="0" priority="1679" operator="between">
      <formula>-4</formula>
      <formula>-8</formula>
    </cfRule>
    <cfRule type="cellIs" dxfId="4" priority="1680" operator="between">
      <formula>0</formula>
      <formula>-4</formula>
    </cfRule>
  </conditionalFormatting>
  <conditionalFormatting sqref="U17">
    <cfRule type="expression" dxfId="1" priority="152">
      <formula>U17=""</formula>
    </cfRule>
    <cfRule type="cellIs" dxfId="2" priority="153" operator="greaterThanOrEqual">
      <formula>12</formula>
    </cfRule>
    <cfRule type="cellIs" dxfId="3" priority="154" operator="between">
      <formula>8</formula>
      <formula>12</formula>
    </cfRule>
    <cfRule type="cellIs" dxfId="0" priority="155" operator="between">
      <formula>4</formula>
      <formula>8</formula>
    </cfRule>
    <cfRule type="cellIs" dxfId="4" priority="156" operator="between">
      <formula>0</formula>
      <formula>4</formula>
    </cfRule>
    <cfRule type="cellIs" dxfId="2" priority="157" operator="lessThanOrEqual">
      <formula>-12</formula>
    </cfRule>
    <cfRule type="cellIs" dxfId="3" priority="158" operator="between">
      <formula>-8</formula>
      <formula>-12</formula>
    </cfRule>
    <cfRule type="cellIs" dxfId="0" priority="159" operator="between">
      <formula>-4</formula>
      <formula>-8</formula>
    </cfRule>
    <cfRule type="cellIs" dxfId="4" priority="160" operator="between">
      <formula>0</formula>
      <formula>-4</formula>
    </cfRule>
  </conditionalFormatting>
  <conditionalFormatting sqref="U170">
    <cfRule type="expression" dxfId="1" priority="1682">
      <formula>U170=""</formula>
    </cfRule>
    <cfRule type="cellIs" dxfId="2" priority="1683" operator="greaterThanOrEqual">
      <formula>12</formula>
    </cfRule>
    <cfRule type="cellIs" dxfId="3" priority="1684" operator="between">
      <formula>8</formula>
      <formula>12</formula>
    </cfRule>
    <cfRule type="cellIs" dxfId="0" priority="1685" operator="between">
      <formula>4</formula>
      <formula>8</formula>
    </cfRule>
    <cfRule type="cellIs" dxfId="4" priority="1686" operator="between">
      <formula>0</formula>
      <formula>4</formula>
    </cfRule>
    <cfRule type="cellIs" dxfId="2" priority="1687" operator="lessThanOrEqual">
      <formula>-12</formula>
    </cfRule>
    <cfRule type="cellIs" dxfId="3" priority="1688" operator="between">
      <formula>-8</formula>
      <formula>-12</formula>
    </cfRule>
    <cfRule type="cellIs" dxfId="0" priority="1689" operator="between">
      <formula>-4</formula>
      <formula>-8</formula>
    </cfRule>
    <cfRule type="cellIs" dxfId="4" priority="1690" operator="between">
      <formula>0</formula>
      <formula>-4</formula>
    </cfRule>
  </conditionalFormatting>
  <conditionalFormatting sqref="U171">
    <cfRule type="expression" dxfId="1" priority="1692">
      <formula>U171=""</formula>
    </cfRule>
    <cfRule type="cellIs" dxfId="2" priority="1693" operator="greaterThanOrEqual">
      <formula>12</formula>
    </cfRule>
    <cfRule type="cellIs" dxfId="3" priority="1694" operator="between">
      <formula>8</formula>
      <formula>12</formula>
    </cfRule>
    <cfRule type="cellIs" dxfId="0" priority="1695" operator="between">
      <formula>4</formula>
      <formula>8</formula>
    </cfRule>
    <cfRule type="cellIs" dxfId="4" priority="1696" operator="between">
      <formula>0</formula>
      <formula>4</formula>
    </cfRule>
    <cfRule type="cellIs" dxfId="2" priority="1697" operator="lessThanOrEqual">
      <formula>-12</formula>
    </cfRule>
    <cfRule type="cellIs" dxfId="3" priority="1698" operator="between">
      <formula>-8</formula>
      <formula>-12</formula>
    </cfRule>
    <cfRule type="cellIs" dxfId="0" priority="1699" operator="between">
      <formula>-4</formula>
      <formula>-8</formula>
    </cfRule>
    <cfRule type="cellIs" dxfId="4" priority="1700" operator="between">
      <formula>0</formula>
      <formula>-4</formula>
    </cfRule>
  </conditionalFormatting>
  <conditionalFormatting sqref="U172">
    <cfRule type="expression" dxfId="1" priority="1702">
      <formula>U172=""</formula>
    </cfRule>
    <cfRule type="cellIs" dxfId="2" priority="1703" operator="greaterThanOrEqual">
      <formula>12</formula>
    </cfRule>
    <cfRule type="cellIs" dxfId="3" priority="1704" operator="between">
      <formula>8</formula>
      <formula>12</formula>
    </cfRule>
    <cfRule type="cellIs" dxfId="0" priority="1705" operator="between">
      <formula>4</formula>
      <formula>8</formula>
    </cfRule>
    <cfRule type="cellIs" dxfId="4" priority="1706" operator="between">
      <formula>0</formula>
      <formula>4</formula>
    </cfRule>
    <cfRule type="cellIs" dxfId="2" priority="1707" operator="lessThanOrEqual">
      <formula>-12</formula>
    </cfRule>
    <cfRule type="cellIs" dxfId="3" priority="1708" operator="between">
      <formula>-8</formula>
      <formula>-12</formula>
    </cfRule>
    <cfRule type="cellIs" dxfId="0" priority="1709" operator="between">
      <formula>-4</formula>
      <formula>-8</formula>
    </cfRule>
    <cfRule type="cellIs" dxfId="4" priority="1710" operator="between">
      <formula>0</formula>
      <formula>-4</formula>
    </cfRule>
  </conditionalFormatting>
  <conditionalFormatting sqref="U173">
    <cfRule type="expression" dxfId="1" priority="1712">
      <formula>U173=""</formula>
    </cfRule>
    <cfRule type="cellIs" dxfId="2" priority="1713" operator="greaterThanOrEqual">
      <formula>12</formula>
    </cfRule>
    <cfRule type="cellIs" dxfId="3" priority="1714" operator="between">
      <formula>8</formula>
      <formula>12</formula>
    </cfRule>
    <cfRule type="cellIs" dxfId="0" priority="1715" operator="between">
      <formula>4</formula>
      <formula>8</formula>
    </cfRule>
    <cfRule type="cellIs" dxfId="4" priority="1716" operator="between">
      <formula>0</formula>
      <formula>4</formula>
    </cfRule>
    <cfRule type="cellIs" dxfId="2" priority="1717" operator="lessThanOrEqual">
      <formula>-12</formula>
    </cfRule>
    <cfRule type="cellIs" dxfId="3" priority="1718" operator="between">
      <formula>-8</formula>
      <formula>-12</formula>
    </cfRule>
    <cfRule type="cellIs" dxfId="0" priority="1719" operator="between">
      <formula>-4</formula>
      <formula>-8</formula>
    </cfRule>
    <cfRule type="cellIs" dxfId="4" priority="1720" operator="between">
      <formula>0</formula>
      <formula>-4</formula>
    </cfRule>
  </conditionalFormatting>
  <conditionalFormatting sqref="U174">
    <cfRule type="expression" dxfId="1" priority="1722">
      <formula>U174=""</formula>
    </cfRule>
    <cfRule type="cellIs" dxfId="2" priority="1723" operator="greaterThanOrEqual">
      <formula>12</formula>
    </cfRule>
    <cfRule type="cellIs" dxfId="3" priority="1724" operator="between">
      <formula>8</formula>
      <formula>12</formula>
    </cfRule>
    <cfRule type="cellIs" dxfId="0" priority="1725" operator="between">
      <formula>4</formula>
      <formula>8</formula>
    </cfRule>
    <cfRule type="cellIs" dxfId="4" priority="1726" operator="between">
      <formula>0</formula>
      <formula>4</formula>
    </cfRule>
    <cfRule type="cellIs" dxfId="2" priority="1727" operator="lessThanOrEqual">
      <formula>-12</formula>
    </cfRule>
    <cfRule type="cellIs" dxfId="3" priority="1728" operator="between">
      <formula>-8</formula>
      <formula>-12</formula>
    </cfRule>
    <cfRule type="cellIs" dxfId="0" priority="1729" operator="between">
      <formula>-4</formula>
      <formula>-8</formula>
    </cfRule>
    <cfRule type="cellIs" dxfId="4" priority="1730" operator="between">
      <formula>0</formula>
      <formula>-4</formula>
    </cfRule>
  </conditionalFormatting>
  <conditionalFormatting sqref="U175">
    <cfRule type="expression" dxfId="1" priority="1732">
      <formula>U175=""</formula>
    </cfRule>
    <cfRule type="cellIs" dxfId="2" priority="1733" operator="greaterThanOrEqual">
      <formula>12</formula>
    </cfRule>
    <cfRule type="cellIs" dxfId="3" priority="1734" operator="between">
      <formula>8</formula>
      <formula>12</formula>
    </cfRule>
    <cfRule type="cellIs" dxfId="0" priority="1735" operator="between">
      <formula>4</formula>
      <formula>8</formula>
    </cfRule>
    <cfRule type="cellIs" dxfId="4" priority="1736" operator="between">
      <formula>0</formula>
      <formula>4</formula>
    </cfRule>
    <cfRule type="cellIs" dxfId="2" priority="1737" operator="lessThanOrEqual">
      <formula>-12</formula>
    </cfRule>
    <cfRule type="cellIs" dxfId="3" priority="1738" operator="between">
      <formula>-8</formula>
      <formula>-12</formula>
    </cfRule>
    <cfRule type="cellIs" dxfId="0" priority="1739" operator="between">
      <formula>-4</formula>
      <formula>-8</formula>
    </cfRule>
    <cfRule type="cellIs" dxfId="4" priority="1740" operator="between">
      <formula>0</formula>
      <formula>-4</formula>
    </cfRule>
  </conditionalFormatting>
  <conditionalFormatting sqref="U176">
    <cfRule type="expression" dxfId="1" priority="1742">
      <formula>U176=""</formula>
    </cfRule>
    <cfRule type="cellIs" dxfId="2" priority="1743" operator="greaterThanOrEqual">
      <formula>12</formula>
    </cfRule>
    <cfRule type="cellIs" dxfId="3" priority="1744" operator="between">
      <formula>8</formula>
      <formula>12</formula>
    </cfRule>
    <cfRule type="cellIs" dxfId="0" priority="1745" operator="between">
      <formula>4</formula>
      <formula>8</formula>
    </cfRule>
    <cfRule type="cellIs" dxfId="4" priority="1746" operator="between">
      <formula>0</formula>
      <formula>4</formula>
    </cfRule>
    <cfRule type="cellIs" dxfId="2" priority="1747" operator="lessThanOrEqual">
      <formula>-12</formula>
    </cfRule>
    <cfRule type="cellIs" dxfId="3" priority="1748" operator="between">
      <formula>-8</formula>
      <formula>-12</formula>
    </cfRule>
    <cfRule type="cellIs" dxfId="0" priority="1749" operator="between">
      <formula>-4</formula>
      <formula>-8</formula>
    </cfRule>
    <cfRule type="cellIs" dxfId="4" priority="1750" operator="between">
      <formula>0</formula>
      <formula>-4</formula>
    </cfRule>
  </conditionalFormatting>
  <conditionalFormatting sqref="U177">
    <cfRule type="expression" dxfId="1" priority="1752">
      <formula>U177=""</formula>
    </cfRule>
    <cfRule type="cellIs" dxfId="2" priority="1753" operator="greaterThanOrEqual">
      <formula>12</formula>
    </cfRule>
    <cfRule type="cellIs" dxfId="3" priority="1754" operator="between">
      <formula>8</formula>
      <formula>12</formula>
    </cfRule>
    <cfRule type="cellIs" dxfId="0" priority="1755" operator="between">
      <formula>4</formula>
      <formula>8</formula>
    </cfRule>
    <cfRule type="cellIs" dxfId="4" priority="1756" operator="between">
      <formula>0</formula>
      <formula>4</formula>
    </cfRule>
    <cfRule type="cellIs" dxfId="2" priority="1757" operator="lessThanOrEqual">
      <formula>-12</formula>
    </cfRule>
    <cfRule type="cellIs" dxfId="3" priority="1758" operator="between">
      <formula>-8</formula>
      <formula>-12</formula>
    </cfRule>
    <cfRule type="cellIs" dxfId="0" priority="1759" operator="between">
      <formula>-4</formula>
      <formula>-8</formula>
    </cfRule>
    <cfRule type="cellIs" dxfId="4" priority="1760" operator="between">
      <formula>0</formula>
      <formula>-4</formula>
    </cfRule>
  </conditionalFormatting>
  <conditionalFormatting sqref="U178">
    <cfRule type="expression" dxfId="1" priority="1762">
      <formula>U178=""</formula>
    </cfRule>
    <cfRule type="cellIs" dxfId="2" priority="1763" operator="greaterThanOrEqual">
      <formula>12</formula>
    </cfRule>
    <cfRule type="cellIs" dxfId="3" priority="1764" operator="between">
      <formula>8</formula>
      <formula>12</formula>
    </cfRule>
    <cfRule type="cellIs" dxfId="0" priority="1765" operator="between">
      <formula>4</formula>
      <formula>8</formula>
    </cfRule>
    <cfRule type="cellIs" dxfId="4" priority="1766" operator="between">
      <formula>0</formula>
      <formula>4</formula>
    </cfRule>
    <cfRule type="cellIs" dxfId="2" priority="1767" operator="lessThanOrEqual">
      <formula>-12</formula>
    </cfRule>
    <cfRule type="cellIs" dxfId="3" priority="1768" operator="between">
      <formula>-8</formula>
      <formula>-12</formula>
    </cfRule>
    <cfRule type="cellIs" dxfId="0" priority="1769" operator="between">
      <formula>-4</formula>
      <formula>-8</formula>
    </cfRule>
    <cfRule type="cellIs" dxfId="4" priority="1770" operator="between">
      <formula>0</formula>
      <formula>-4</formula>
    </cfRule>
  </conditionalFormatting>
  <conditionalFormatting sqref="U179">
    <cfRule type="expression" dxfId="1" priority="1772">
      <formula>U179=""</formula>
    </cfRule>
    <cfRule type="cellIs" dxfId="2" priority="1773" operator="greaterThanOrEqual">
      <formula>12</formula>
    </cfRule>
    <cfRule type="cellIs" dxfId="3" priority="1774" operator="between">
      <formula>8</formula>
      <formula>12</formula>
    </cfRule>
    <cfRule type="cellIs" dxfId="0" priority="1775" operator="between">
      <formula>4</formula>
      <formula>8</formula>
    </cfRule>
    <cfRule type="cellIs" dxfId="4" priority="1776" operator="between">
      <formula>0</formula>
      <formula>4</formula>
    </cfRule>
    <cfRule type="cellIs" dxfId="2" priority="1777" operator="lessThanOrEqual">
      <formula>-12</formula>
    </cfRule>
    <cfRule type="cellIs" dxfId="3" priority="1778" operator="between">
      <formula>-8</formula>
      <formula>-12</formula>
    </cfRule>
    <cfRule type="cellIs" dxfId="0" priority="1779" operator="between">
      <formula>-4</formula>
      <formula>-8</formula>
    </cfRule>
    <cfRule type="cellIs" dxfId="4" priority="1780" operator="between">
      <formula>0</formula>
      <formula>-4</formula>
    </cfRule>
  </conditionalFormatting>
  <conditionalFormatting sqref="U18">
    <cfRule type="expression" dxfId="1" priority="162">
      <formula>U18=""</formula>
    </cfRule>
    <cfRule type="cellIs" dxfId="2" priority="163" operator="greaterThanOrEqual">
      <formula>12</formula>
    </cfRule>
    <cfRule type="cellIs" dxfId="3" priority="164" operator="between">
      <formula>8</formula>
      <formula>12</formula>
    </cfRule>
    <cfRule type="cellIs" dxfId="0" priority="165" operator="between">
      <formula>4</formula>
      <formula>8</formula>
    </cfRule>
    <cfRule type="cellIs" dxfId="4" priority="166" operator="between">
      <formula>0</formula>
      <formula>4</formula>
    </cfRule>
    <cfRule type="cellIs" dxfId="2" priority="167" operator="lessThanOrEqual">
      <formula>-12</formula>
    </cfRule>
    <cfRule type="cellIs" dxfId="3" priority="168" operator="between">
      <formula>-8</formula>
      <formula>-12</formula>
    </cfRule>
    <cfRule type="cellIs" dxfId="0" priority="169" operator="between">
      <formula>-4</formula>
      <formula>-8</formula>
    </cfRule>
    <cfRule type="cellIs" dxfId="4" priority="170" operator="between">
      <formula>0</formula>
      <formula>-4</formula>
    </cfRule>
  </conditionalFormatting>
  <conditionalFormatting sqref="U180">
    <cfRule type="expression" dxfId="1" priority="1782">
      <formula>U180=""</formula>
    </cfRule>
    <cfRule type="cellIs" dxfId="2" priority="1783" operator="greaterThanOrEqual">
      <formula>12</formula>
    </cfRule>
    <cfRule type="cellIs" dxfId="3" priority="1784" operator="between">
      <formula>8</formula>
      <formula>12</formula>
    </cfRule>
    <cfRule type="cellIs" dxfId="0" priority="1785" operator="between">
      <formula>4</formula>
      <formula>8</formula>
    </cfRule>
    <cfRule type="cellIs" dxfId="4" priority="1786" operator="between">
      <formula>0</formula>
      <formula>4</formula>
    </cfRule>
    <cfRule type="cellIs" dxfId="2" priority="1787" operator="lessThanOrEqual">
      <formula>-12</formula>
    </cfRule>
    <cfRule type="cellIs" dxfId="3" priority="1788" operator="between">
      <formula>-8</formula>
      <formula>-12</formula>
    </cfRule>
    <cfRule type="cellIs" dxfId="0" priority="1789" operator="between">
      <formula>-4</formula>
      <formula>-8</formula>
    </cfRule>
    <cfRule type="cellIs" dxfId="4" priority="1790" operator="between">
      <formula>0</formula>
      <formula>-4</formula>
    </cfRule>
  </conditionalFormatting>
  <conditionalFormatting sqref="U181">
    <cfRule type="expression" dxfId="1" priority="1792">
      <formula>U181=""</formula>
    </cfRule>
    <cfRule type="cellIs" dxfId="2" priority="1793" operator="greaterThanOrEqual">
      <formula>12</formula>
    </cfRule>
    <cfRule type="cellIs" dxfId="3" priority="1794" operator="between">
      <formula>8</formula>
      <formula>12</formula>
    </cfRule>
    <cfRule type="cellIs" dxfId="0" priority="1795" operator="between">
      <formula>4</formula>
      <formula>8</formula>
    </cfRule>
    <cfRule type="cellIs" dxfId="4" priority="1796" operator="between">
      <formula>0</formula>
      <formula>4</formula>
    </cfRule>
    <cfRule type="cellIs" dxfId="2" priority="1797" operator="lessThanOrEqual">
      <formula>-12</formula>
    </cfRule>
    <cfRule type="cellIs" dxfId="3" priority="1798" operator="between">
      <formula>-8</formula>
      <formula>-12</formula>
    </cfRule>
    <cfRule type="cellIs" dxfId="0" priority="1799" operator="between">
      <formula>-4</formula>
      <formula>-8</formula>
    </cfRule>
    <cfRule type="cellIs" dxfId="4" priority="1800" operator="between">
      <formula>0</formula>
      <formula>-4</formula>
    </cfRule>
  </conditionalFormatting>
  <conditionalFormatting sqref="U182">
    <cfRule type="expression" dxfId="1" priority="1802">
      <formula>U182=""</formula>
    </cfRule>
    <cfRule type="cellIs" dxfId="2" priority="1803" operator="greaterThanOrEqual">
      <formula>12</formula>
    </cfRule>
    <cfRule type="cellIs" dxfId="3" priority="1804" operator="between">
      <formula>8</formula>
      <formula>12</formula>
    </cfRule>
    <cfRule type="cellIs" dxfId="0" priority="1805" operator="between">
      <formula>4</formula>
      <formula>8</formula>
    </cfRule>
    <cfRule type="cellIs" dxfId="4" priority="1806" operator="between">
      <formula>0</formula>
      <formula>4</formula>
    </cfRule>
    <cfRule type="cellIs" dxfId="2" priority="1807" operator="lessThanOrEqual">
      <formula>-12</formula>
    </cfRule>
    <cfRule type="cellIs" dxfId="3" priority="1808" operator="between">
      <formula>-8</formula>
      <formula>-12</formula>
    </cfRule>
    <cfRule type="cellIs" dxfId="0" priority="1809" operator="between">
      <formula>-4</formula>
      <formula>-8</formula>
    </cfRule>
    <cfRule type="cellIs" dxfId="4" priority="1810" operator="between">
      <formula>0</formula>
      <formula>-4</formula>
    </cfRule>
  </conditionalFormatting>
  <conditionalFormatting sqref="U183">
    <cfRule type="expression" dxfId="1" priority="1812">
      <formula>U183=""</formula>
    </cfRule>
    <cfRule type="cellIs" dxfId="2" priority="1813" operator="greaterThanOrEqual">
      <formula>12</formula>
    </cfRule>
    <cfRule type="cellIs" dxfId="3" priority="1814" operator="between">
      <formula>8</formula>
      <formula>12</formula>
    </cfRule>
    <cfRule type="cellIs" dxfId="0" priority="1815" operator="between">
      <formula>4</formula>
      <formula>8</formula>
    </cfRule>
    <cfRule type="cellIs" dxfId="4" priority="1816" operator="between">
      <formula>0</formula>
      <formula>4</formula>
    </cfRule>
    <cfRule type="cellIs" dxfId="2" priority="1817" operator="lessThanOrEqual">
      <formula>-12</formula>
    </cfRule>
    <cfRule type="cellIs" dxfId="3" priority="1818" operator="between">
      <formula>-8</formula>
      <formula>-12</formula>
    </cfRule>
    <cfRule type="cellIs" dxfId="0" priority="1819" operator="between">
      <formula>-4</formula>
      <formula>-8</formula>
    </cfRule>
    <cfRule type="cellIs" dxfId="4" priority="1820" operator="between">
      <formula>0</formula>
      <formula>-4</formula>
    </cfRule>
  </conditionalFormatting>
  <conditionalFormatting sqref="U184">
    <cfRule type="expression" dxfId="1" priority="1822">
      <formula>U184=""</formula>
    </cfRule>
    <cfRule type="cellIs" dxfId="2" priority="1823" operator="greaterThanOrEqual">
      <formula>12</formula>
    </cfRule>
    <cfRule type="cellIs" dxfId="3" priority="1824" operator="between">
      <formula>8</formula>
      <formula>12</formula>
    </cfRule>
    <cfRule type="cellIs" dxfId="0" priority="1825" operator="between">
      <formula>4</formula>
      <formula>8</formula>
    </cfRule>
    <cfRule type="cellIs" dxfId="4" priority="1826" operator="between">
      <formula>0</formula>
      <formula>4</formula>
    </cfRule>
    <cfRule type="cellIs" dxfId="2" priority="1827" operator="lessThanOrEqual">
      <formula>-12</formula>
    </cfRule>
    <cfRule type="cellIs" dxfId="3" priority="1828" operator="between">
      <formula>-8</formula>
      <formula>-12</formula>
    </cfRule>
    <cfRule type="cellIs" dxfId="0" priority="1829" operator="between">
      <formula>-4</formula>
      <formula>-8</formula>
    </cfRule>
    <cfRule type="cellIs" dxfId="4" priority="1830" operator="between">
      <formula>0</formula>
      <formula>-4</formula>
    </cfRule>
  </conditionalFormatting>
  <conditionalFormatting sqref="U185">
    <cfRule type="expression" dxfId="1" priority="1832">
      <formula>U185=""</formula>
    </cfRule>
    <cfRule type="cellIs" dxfId="2" priority="1833" operator="greaterThanOrEqual">
      <formula>12</formula>
    </cfRule>
    <cfRule type="cellIs" dxfId="3" priority="1834" operator="between">
      <formula>8</formula>
      <formula>12</formula>
    </cfRule>
    <cfRule type="cellIs" dxfId="0" priority="1835" operator="between">
      <formula>4</formula>
      <formula>8</formula>
    </cfRule>
    <cfRule type="cellIs" dxfId="4" priority="1836" operator="between">
      <formula>0</formula>
      <formula>4</formula>
    </cfRule>
    <cfRule type="cellIs" dxfId="2" priority="1837" operator="lessThanOrEqual">
      <formula>-12</formula>
    </cfRule>
    <cfRule type="cellIs" dxfId="3" priority="1838" operator="between">
      <formula>-8</formula>
      <formula>-12</formula>
    </cfRule>
    <cfRule type="cellIs" dxfId="0" priority="1839" operator="between">
      <formula>-4</formula>
      <formula>-8</formula>
    </cfRule>
    <cfRule type="cellIs" dxfId="4" priority="1840" operator="between">
      <formula>0</formula>
      <formula>-4</formula>
    </cfRule>
  </conditionalFormatting>
  <conditionalFormatting sqref="U186">
    <cfRule type="expression" dxfId="1" priority="1842">
      <formula>U186=""</formula>
    </cfRule>
    <cfRule type="cellIs" dxfId="2" priority="1843" operator="greaterThanOrEqual">
      <formula>12</formula>
    </cfRule>
    <cfRule type="cellIs" dxfId="3" priority="1844" operator="between">
      <formula>8</formula>
      <formula>12</formula>
    </cfRule>
    <cfRule type="cellIs" dxfId="0" priority="1845" operator="between">
      <formula>4</formula>
      <formula>8</formula>
    </cfRule>
    <cfRule type="cellIs" dxfId="4" priority="1846" operator="between">
      <formula>0</formula>
      <formula>4</formula>
    </cfRule>
    <cfRule type="cellIs" dxfId="2" priority="1847" operator="lessThanOrEqual">
      <formula>-12</formula>
    </cfRule>
    <cfRule type="cellIs" dxfId="3" priority="1848" operator="between">
      <formula>-8</formula>
      <formula>-12</formula>
    </cfRule>
    <cfRule type="cellIs" dxfId="0" priority="1849" operator="between">
      <formula>-4</formula>
      <formula>-8</formula>
    </cfRule>
    <cfRule type="cellIs" dxfId="4" priority="1850" operator="between">
      <formula>0</formula>
      <formula>-4</formula>
    </cfRule>
  </conditionalFormatting>
  <conditionalFormatting sqref="U187">
    <cfRule type="expression" dxfId="1" priority="1852">
      <formula>U187=""</formula>
    </cfRule>
    <cfRule type="cellIs" dxfId="2" priority="1853" operator="greaterThanOrEqual">
      <formula>12</formula>
    </cfRule>
    <cfRule type="cellIs" dxfId="3" priority="1854" operator="between">
      <formula>8</formula>
      <formula>12</formula>
    </cfRule>
    <cfRule type="cellIs" dxfId="0" priority="1855" operator="between">
      <formula>4</formula>
      <formula>8</formula>
    </cfRule>
    <cfRule type="cellIs" dxfId="4" priority="1856" operator="between">
      <formula>0</formula>
      <formula>4</formula>
    </cfRule>
    <cfRule type="cellIs" dxfId="2" priority="1857" operator="lessThanOrEqual">
      <formula>-12</formula>
    </cfRule>
    <cfRule type="cellIs" dxfId="3" priority="1858" operator="between">
      <formula>-8</formula>
      <formula>-12</formula>
    </cfRule>
    <cfRule type="cellIs" dxfId="0" priority="1859" operator="between">
      <formula>-4</formula>
      <formula>-8</formula>
    </cfRule>
    <cfRule type="cellIs" dxfId="4" priority="1860" operator="between">
      <formula>0</formula>
      <formula>-4</formula>
    </cfRule>
  </conditionalFormatting>
  <conditionalFormatting sqref="U188">
    <cfRule type="expression" dxfId="1" priority="1862">
      <formula>U188=""</formula>
    </cfRule>
    <cfRule type="cellIs" dxfId="2" priority="1863" operator="greaterThanOrEqual">
      <formula>12</formula>
    </cfRule>
    <cfRule type="cellIs" dxfId="3" priority="1864" operator="between">
      <formula>8</formula>
      <formula>12</formula>
    </cfRule>
    <cfRule type="cellIs" dxfId="0" priority="1865" operator="between">
      <formula>4</formula>
      <formula>8</formula>
    </cfRule>
    <cfRule type="cellIs" dxfId="4" priority="1866" operator="between">
      <formula>0</formula>
      <formula>4</formula>
    </cfRule>
    <cfRule type="cellIs" dxfId="2" priority="1867" operator="lessThanOrEqual">
      <formula>-12</formula>
    </cfRule>
    <cfRule type="cellIs" dxfId="3" priority="1868" operator="between">
      <formula>-8</formula>
      <formula>-12</formula>
    </cfRule>
    <cfRule type="cellIs" dxfId="0" priority="1869" operator="between">
      <formula>-4</formula>
      <formula>-8</formula>
    </cfRule>
    <cfRule type="cellIs" dxfId="4" priority="1870" operator="between">
      <formula>0</formula>
      <formula>-4</formula>
    </cfRule>
  </conditionalFormatting>
  <conditionalFormatting sqref="U189">
    <cfRule type="expression" dxfId="1" priority="1872">
      <formula>U189=""</formula>
    </cfRule>
    <cfRule type="cellIs" dxfId="2" priority="1873" operator="greaterThanOrEqual">
      <formula>12</formula>
    </cfRule>
    <cfRule type="cellIs" dxfId="3" priority="1874" operator="between">
      <formula>8</formula>
      <formula>12</formula>
    </cfRule>
    <cfRule type="cellIs" dxfId="0" priority="1875" operator="between">
      <formula>4</formula>
      <formula>8</formula>
    </cfRule>
    <cfRule type="cellIs" dxfId="4" priority="1876" operator="between">
      <formula>0</formula>
      <formula>4</formula>
    </cfRule>
    <cfRule type="cellIs" dxfId="2" priority="1877" operator="lessThanOrEqual">
      <formula>-12</formula>
    </cfRule>
    <cfRule type="cellIs" dxfId="3" priority="1878" operator="between">
      <formula>-8</formula>
      <formula>-12</formula>
    </cfRule>
    <cfRule type="cellIs" dxfId="0" priority="1879" operator="between">
      <formula>-4</formula>
      <formula>-8</formula>
    </cfRule>
    <cfRule type="cellIs" dxfId="4" priority="1880" operator="between">
      <formula>0</formula>
      <formula>-4</formula>
    </cfRule>
  </conditionalFormatting>
  <conditionalFormatting sqref="U19">
    <cfRule type="expression" dxfId="1" priority="172">
      <formula>U19=""</formula>
    </cfRule>
    <cfRule type="cellIs" dxfId="2" priority="173" operator="greaterThanOrEqual">
      <formula>12</formula>
    </cfRule>
    <cfRule type="cellIs" dxfId="3" priority="174" operator="between">
      <formula>8</formula>
      <formula>12</formula>
    </cfRule>
    <cfRule type="cellIs" dxfId="0" priority="175" operator="between">
      <formula>4</formula>
      <formula>8</formula>
    </cfRule>
    <cfRule type="cellIs" dxfId="4" priority="176" operator="between">
      <formula>0</formula>
      <formula>4</formula>
    </cfRule>
    <cfRule type="cellIs" dxfId="2" priority="177" operator="lessThanOrEqual">
      <formula>-12</formula>
    </cfRule>
    <cfRule type="cellIs" dxfId="3" priority="178" operator="between">
      <formula>-8</formula>
      <formula>-12</formula>
    </cfRule>
    <cfRule type="cellIs" dxfId="0" priority="179" operator="between">
      <formula>-4</formula>
      <formula>-8</formula>
    </cfRule>
    <cfRule type="cellIs" dxfId="4" priority="180" operator="between">
      <formula>0</formula>
      <formula>-4</formula>
    </cfRule>
  </conditionalFormatting>
  <conditionalFormatting sqref="U190">
    <cfRule type="expression" dxfId="1" priority="1882">
      <formula>U190=""</formula>
    </cfRule>
    <cfRule type="cellIs" dxfId="2" priority="1883" operator="greaterThanOrEqual">
      <formula>12</formula>
    </cfRule>
    <cfRule type="cellIs" dxfId="3" priority="1884" operator="between">
      <formula>8</formula>
      <formula>12</formula>
    </cfRule>
    <cfRule type="cellIs" dxfId="0" priority="1885" operator="between">
      <formula>4</formula>
      <formula>8</formula>
    </cfRule>
    <cfRule type="cellIs" dxfId="4" priority="1886" operator="between">
      <formula>0</formula>
      <formula>4</formula>
    </cfRule>
    <cfRule type="cellIs" dxfId="2" priority="1887" operator="lessThanOrEqual">
      <formula>-12</formula>
    </cfRule>
    <cfRule type="cellIs" dxfId="3" priority="1888" operator="between">
      <formula>-8</formula>
      <formula>-12</formula>
    </cfRule>
    <cfRule type="cellIs" dxfId="0" priority="1889" operator="between">
      <formula>-4</formula>
      <formula>-8</formula>
    </cfRule>
    <cfRule type="cellIs" dxfId="4" priority="1890" operator="between">
      <formula>0</formula>
      <formula>-4</formula>
    </cfRule>
  </conditionalFormatting>
  <conditionalFormatting sqref="U191">
    <cfRule type="expression" dxfId="1" priority="1892">
      <formula>U191=""</formula>
    </cfRule>
    <cfRule type="cellIs" dxfId="2" priority="1893" operator="greaterThanOrEqual">
      <formula>12</formula>
    </cfRule>
    <cfRule type="cellIs" dxfId="3" priority="1894" operator="between">
      <formula>8</formula>
      <formula>12</formula>
    </cfRule>
    <cfRule type="cellIs" dxfId="0" priority="1895" operator="between">
      <formula>4</formula>
      <formula>8</formula>
    </cfRule>
    <cfRule type="cellIs" dxfId="4" priority="1896" operator="between">
      <formula>0</formula>
      <formula>4</formula>
    </cfRule>
    <cfRule type="cellIs" dxfId="2" priority="1897" operator="lessThanOrEqual">
      <formula>-12</formula>
    </cfRule>
    <cfRule type="cellIs" dxfId="3" priority="1898" operator="between">
      <formula>-8</formula>
      <formula>-12</formula>
    </cfRule>
    <cfRule type="cellIs" dxfId="0" priority="1899" operator="between">
      <formula>-4</formula>
      <formula>-8</formula>
    </cfRule>
    <cfRule type="cellIs" dxfId="4" priority="1900" operator="between">
      <formula>0</formula>
      <formula>-4</formula>
    </cfRule>
  </conditionalFormatting>
  <conditionalFormatting sqref="U192">
    <cfRule type="expression" dxfId="1" priority="1902">
      <formula>U192=""</formula>
    </cfRule>
    <cfRule type="cellIs" dxfId="2" priority="1903" operator="greaterThanOrEqual">
      <formula>12</formula>
    </cfRule>
    <cfRule type="cellIs" dxfId="3" priority="1904" operator="between">
      <formula>8</formula>
      <formula>12</formula>
    </cfRule>
    <cfRule type="cellIs" dxfId="0" priority="1905" operator="between">
      <formula>4</formula>
      <formula>8</formula>
    </cfRule>
    <cfRule type="cellIs" dxfId="4" priority="1906" operator="between">
      <formula>0</formula>
      <formula>4</formula>
    </cfRule>
    <cfRule type="cellIs" dxfId="2" priority="1907" operator="lessThanOrEqual">
      <formula>-12</formula>
    </cfRule>
    <cfRule type="cellIs" dxfId="3" priority="1908" operator="between">
      <formula>-8</formula>
      <formula>-12</formula>
    </cfRule>
    <cfRule type="cellIs" dxfId="0" priority="1909" operator="between">
      <formula>-4</formula>
      <formula>-8</formula>
    </cfRule>
    <cfRule type="cellIs" dxfId="4" priority="1910" operator="between">
      <formula>0</formula>
      <formula>-4</formula>
    </cfRule>
  </conditionalFormatting>
  <conditionalFormatting sqref="U193">
    <cfRule type="expression" dxfId="1" priority="1912">
      <formula>U193=""</formula>
    </cfRule>
    <cfRule type="cellIs" dxfId="2" priority="1913" operator="greaterThanOrEqual">
      <formula>12</formula>
    </cfRule>
    <cfRule type="cellIs" dxfId="3" priority="1914" operator="between">
      <formula>8</formula>
      <formula>12</formula>
    </cfRule>
    <cfRule type="cellIs" dxfId="0" priority="1915" operator="between">
      <formula>4</formula>
      <formula>8</formula>
    </cfRule>
    <cfRule type="cellIs" dxfId="4" priority="1916" operator="between">
      <formula>0</formula>
      <formula>4</formula>
    </cfRule>
    <cfRule type="cellIs" dxfId="2" priority="1917" operator="lessThanOrEqual">
      <formula>-12</formula>
    </cfRule>
    <cfRule type="cellIs" dxfId="3" priority="1918" operator="between">
      <formula>-8</formula>
      <formula>-12</formula>
    </cfRule>
    <cfRule type="cellIs" dxfId="0" priority="1919" operator="between">
      <formula>-4</formula>
      <formula>-8</formula>
    </cfRule>
    <cfRule type="cellIs" dxfId="4" priority="1920" operator="between">
      <formula>0</formula>
      <formula>-4</formula>
    </cfRule>
  </conditionalFormatting>
  <conditionalFormatting sqref="U194">
    <cfRule type="expression" dxfId="1" priority="1922">
      <formula>U194=""</formula>
    </cfRule>
    <cfRule type="cellIs" dxfId="2" priority="1923" operator="greaterThanOrEqual">
      <formula>12</formula>
    </cfRule>
    <cfRule type="cellIs" dxfId="3" priority="1924" operator="between">
      <formula>8</formula>
      <formula>12</formula>
    </cfRule>
    <cfRule type="cellIs" dxfId="0" priority="1925" operator="between">
      <formula>4</formula>
      <formula>8</formula>
    </cfRule>
    <cfRule type="cellIs" dxfId="4" priority="1926" operator="between">
      <formula>0</formula>
      <formula>4</formula>
    </cfRule>
    <cfRule type="cellIs" dxfId="2" priority="1927" operator="lessThanOrEqual">
      <formula>-12</formula>
    </cfRule>
    <cfRule type="cellIs" dxfId="3" priority="1928" operator="between">
      <formula>-8</formula>
      <formula>-12</formula>
    </cfRule>
    <cfRule type="cellIs" dxfId="0" priority="1929" operator="between">
      <formula>-4</formula>
      <formula>-8</formula>
    </cfRule>
    <cfRule type="cellIs" dxfId="4" priority="1930" operator="between">
      <formula>0</formula>
      <formula>-4</formula>
    </cfRule>
  </conditionalFormatting>
  <conditionalFormatting sqref="U195">
    <cfRule type="expression" dxfId="1" priority="1932">
      <formula>U195=""</formula>
    </cfRule>
    <cfRule type="cellIs" dxfId="2" priority="1933" operator="greaterThanOrEqual">
      <formula>12</formula>
    </cfRule>
    <cfRule type="cellIs" dxfId="3" priority="1934" operator="between">
      <formula>8</formula>
      <formula>12</formula>
    </cfRule>
    <cfRule type="cellIs" dxfId="0" priority="1935" operator="between">
      <formula>4</formula>
      <formula>8</formula>
    </cfRule>
    <cfRule type="cellIs" dxfId="4" priority="1936" operator="between">
      <formula>0</formula>
      <formula>4</formula>
    </cfRule>
    <cfRule type="cellIs" dxfId="2" priority="1937" operator="lessThanOrEqual">
      <formula>-12</formula>
    </cfRule>
    <cfRule type="cellIs" dxfId="3" priority="1938" operator="between">
      <formula>-8</formula>
      <formula>-12</formula>
    </cfRule>
    <cfRule type="cellIs" dxfId="0" priority="1939" operator="between">
      <formula>-4</formula>
      <formula>-8</formula>
    </cfRule>
    <cfRule type="cellIs" dxfId="4" priority="1940" operator="between">
      <formula>0</formula>
      <formula>-4</formula>
    </cfRule>
  </conditionalFormatting>
  <conditionalFormatting sqref="U196">
    <cfRule type="expression" dxfId="1" priority="1942">
      <formula>U196=""</formula>
    </cfRule>
    <cfRule type="cellIs" dxfId="2" priority="1943" operator="greaterThanOrEqual">
      <formula>12</formula>
    </cfRule>
    <cfRule type="cellIs" dxfId="3" priority="1944" operator="between">
      <formula>8</formula>
      <formula>12</formula>
    </cfRule>
    <cfRule type="cellIs" dxfId="0" priority="1945" operator="between">
      <formula>4</formula>
      <formula>8</formula>
    </cfRule>
    <cfRule type="cellIs" dxfId="4" priority="1946" operator="between">
      <formula>0</formula>
      <formula>4</formula>
    </cfRule>
    <cfRule type="cellIs" dxfId="2" priority="1947" operator="lessThanOrEqual">
      <formula>-12</formula>
    </cfRule>
    <cfRule type="cellIs" dxfId="3" priority="1948" operator="between">
      <formula>-8</formula>
      <formula>-12</formula>
    </cfRule>
    <cfRule type="cellIs" dxfId="0" priority="1949" operator="between">
      <formula>-4</formula>
      <formula>-8</formula>
    </cfRule>
    <cfRule type="cellIs" dxfId="4" priority="1950" operator="between">
      <formula>0</formula>
      <formula>-4</formula>
    </cfRule>
  </conditionalFormatting>
  <conditionalFormatting sqref="U197">
    <cfRule type="expression" dxfId="1" priority="1952">
      <formula>U197=""</formula>
    </cfRule>
    <cfRule type="cellIs" dxfId="2" priority="1953" operator="greaterThanOrEqual">
      <formula>12</formula>
    </cfRule>
    <cfRule type="cellIs" dxfId="3" priority="1954" operator="between">
      <formula>8</formula>
      <formula>12</formula>
    </cfRule>
    <cfRule type="cellIs" dxfId="0" priority="1955" operator="between">
      <formula>4</formula>
      <formula>8</formula>
    </cfRule>
    <cfRule type="cellIs" dxfId="4" priority="1956" operator="between">
      <formula>0</formula>
      <formula>4</formula>
    </cfRule>
    <cfRule type="cellIs" dxfId="2" priority="1957" operator="lessThanOrEqual">
      <formula>-12</formula>
    </cfRule>
    <cfRule type="cellIs" dxfId="3" priority="1958" operator="between">
      <formula>-8</formula>
      <formula>-12</formula>
    </cfRule>
    <cfRule type="cellIs" dxfId="0" priority="1959" operator="between">
      <formula>-4</formula>
      <formula>-8</formula>
    </cfRule>
    <cfRule type="cellIs" dxfId="4" priority="1960" operator="between">
      <formula>0</formula>
      <formula>-4</formula>
    </cfRule>
  </conditionalFormatting>
  <conditionalFormatting sqref="U198">
    <cfRule type="expression" dxfId="1" priority="1962">
      <formula>U198=""</formula>
    </cfRule>
    <cfRule type="cellIs" dxfId="2" priority="1963" operator="greaterThanOrEqual">
      <formula>12</formula>
    </cfRule>
    <cfRule type="cellIs" dxfId="3" priority="1964" operator="between">
      <formula>8</formula>
      <formula>12</formula>
    </cfRule>
    <cfRule type="cellIs" dxfId="0" priority="1965" operator="between">
      <formula>4</formula>
      <formula>8</formula>
    </cfRule>
    <cfRule type="cellIs" dxfId="4" priority="1966" operator="between">
      <formula>0</formula>
      <formula>4</formula>
    </cfRule>
    <cfRule type="cellIs" dxfId="2" priority="1967" operator="lessThanOrEqual">
      <formula>-12</formula>
    </cfRule>
    <cfRule type="cellIs" dxfId="3" priority="1968" operator="between">
      <formula>-8</formula>
      <formula>-12</formula>
    </cfRule>
    <cfRule type="cellIs" dxfId="0" priority="1969" operator="between">
      <formula>-4</formula>
      <formula>-8</formula>
    </cfRule>
    <cfRule type="cellIs" dxfId="4" priority="1970" operator="between">
      <formula>0</formula>
      <formula>-4</formula>
    </cfRule>
  </conditionalFormatting>
  <conditionalFormatting sqref="U199">
    <cfRule type="expression" dxfId="1" priority="1972">
      <formula>U199=""</formula>
    </cfRule>
    <cfRule type="cellIs" dxfId="2" priority="1973" operator="greaterThanOrEqual">
      <formula>12</formula>
    </cfRule>
    <cfRule type="cellIs" dxfId="3" priority="1974" operator="between">
      <formula>8</formula>
      <formula>12</formula>
    </cfRule>
    <cfRule type="cellIs" dxfId="0" priority="1975" operator="between">
      <formula>4</formula>
      <formula>8</formula>
    </cfRule>
    <cfRule type="cellIs" dxfId="4" priority="1976" operator="between">
      <formula>0</formula>
      <formula>4</formula>
    </cfRule>
    <cfRule type="cellIs" dxfId="2" priority="1977" operator="lessThanOrEqual">
      <formula>-12</formula>
    </cfRule>
    <cfRule type="cellIs" dxfId="3" priority="1978" operator="between">
      <formula>-8</formula>
      <formula>-12</formula>
    </cfRule>
    <cfRule type="cellIs" dxfId="0" priority="1979" operator="between">
      <formula>-4</formula>
      <formula>-8</formula>
    </cfRule>
    <cfRule type="cellIs" dxfId="4" priority="1980" operator="between">
      <formula>0</formula>
      <formula>-4</formula>
    </cfRule>
  </conditionalFormatting>
  <conditionalFormatting sqref="U2">
    <cfRule type="expression" dxfId="1" priority="2">
      <formula>U2=""</formula>
    </cfRule>
    <cfRule type="cellIs" dxfId="2" priority="3" operator="greaterThanOrEqual">
      <formula>12</formula>
    </cfRule>
    <cfRule type="cellIs" dxfId="3" priority="4" operator="between">
      <formula>8</formula>
      <formula>12</formula>
    </cfRule>
    <cfRule type="cellIs" dxfId="0" priority="5" operator="between">
      <formula>4</formula>
      <formula>8</formula>
    </cfRule>
    <cfRule type="cellIs" dxfId="4" priority="6" operator="between">
      <formula>0</formula>
      <formula>4</formula>
    </cfRule>
    <cfRule type="cellIs" dxfId="2" priority="7" operator="lessThanOrEqual">
      <formula>-12</formula>
    </cfRule>
    <cfRule type="cellIs" dxfId="3" priority="8" operator="between">
      <formula>-8</formula>
      <formula>-12</formula>
    </cfRule>
    <cfRule type="cellIs" dxfId="0" priority="9" operator="between">
      <formula>-4</formula>
      <formula>-8</formula>
    </cfRule>
    <cfRule type="cellIs" dxfId="4" priority="10" operator="between">
      <formula>0</formula>
      <formula>-4</formula>
    </cfRule>
  </conditionalFormatting>
  <conditionalFormatting sqref="U20">
    <cfRule type="expression" dxfId="1" priority="182">
      <formula>U20=""</formula>
    </cfRule>
    <cfRule type="cellIs" dxfId="2" priority="183" operator="greaterThanOrEqual">
      <formula>12</formula>
    </cfRule>
    <cfRule type="cellIs" dxfId="3" priority="184" operator="between">
      <formula>8</formula>
      <formula>12</formula>
    </cfRule>
    <cfRule type="cellIs" dxfId="0" priority="185" operator="between">
      <formula>4</formula>
      <formula>8</formula>
    </cfRule>
    <cfRule type="cellIs" dxfId="4" priority="186" operator="between">
      <formula>0</formula>
      <formula>4</formula>
    </cfRule>
    <cfRule type="cellIs" dxfId="2" priority="187" operator="lessThanOrEqual">
      <formula>-12</formula>
    </cfRule>
    <cfRule type="cellIs" dxfId="3" priority="188" operator="between">
      <formula>-8</formula>
      <formula>-12</formula>
    </cfRule>
    <cfRule type="cellIs" dxfId="0" priority="189" operator="between">
      <formula>-4</formula>
      <formula>-8</formula>
    </cfRule>
    <cfRule type="cellIs" dxfId="4" priority="190" operator="between">
      <formula>0</formula>
      <formula>-4</formula>
    </cfRule>
  </conditionalFormatting>
  <conditionalFormatting sqref="U200">
    <cfRule type="expression" dxfId="1" priority="1982">
      <formula>U200=""</formula>
    </cfRule>
    <cfRule type="cellIs" dxfId="2" priority="1983" operator="greaterThanOrEqual">
      <formula>12</formula>
    </cfRule>
    <cfRule type="cellIs" dxfId="3" priority="1984" operator="between">
      <formula>8</formula>
      <formula>12</formula>
    </cfRule>
    <cfRule type="cellIs" dxfId="0" priority="1985" operator="between">
      <formula>4</formula>
      <formula>8</formula>
    </cfRule>
    <cfRule type="cellIs" dxfId="4" priority="1986" operator="between">
      <formula>0</formula>
      <formula>4</formula>
    </cfRule>
    <cfRule type="cellIs" dxfId="2" priority="1987" operator="lessThanOrEqual">
      <formula>-12</formula>
    </cfRule>
    <cfRule type="cellIs" dxfId="3" priority="1988" operator="between">
      <formula>-8</formula>
      <formula>-12</formula>
    </cfRule>
    <cfRule type="cellIs" dxfId="0" priority="1989" operator="between">
      <formula>-4</formula>
      <formula>-8</formula>
    </cfRule>
    <cfRule type="cellIs" dxfId="4" priority="1990" operator="between">
      <formula>0</formula>
      <formula>-4</formula>
    </cfRule>
  </conditionalFormatting>
  <conditionalFormatting sqref="U201">
    <cfRule type="expression" dxfId="1" priority="1992">
      <formula>U201=""</formula>
    </cfRule>
    <cfRule type="cellIs" dxfId="2" priority="1993" operator="greaterThanOrEqual">
      <formula>12</formula>
    </cfRule>
    <cfRule type="cellIs" dxfId="3" priority="1994" operator="between">
      <formula>8</formula>
      <formula>12</formula>
    </cfRule>
    <cfRule type="cellIs" dxfId="0" priority="1995" operator="between">
      <formula>4</formula>
      <formula>8</formula>
    </cfRule>
    <cfRule type="cellIs" dxfId="4" priority="1996" operator="between">
      <formula>0</formula>
      <formula>4</formula>
    </cfRule>
    <cfRule type="cellIs" dxfId="2" priority="1997" operator="lessThanOrEqual">
      <formula>-12</formula>
    </cfRule>
    <cfRule type="cellIs" dxfId="3" priority="1998" operator="between">
      <formula>-8</formula>
      <formula>-12</formula>
    </cfRule>
    <cfRule type="cellIs" dxfId="0" priority="1999" operator="between">
      <formula>-4</formula>
      <formula>-8</formula>
    </cfRule>
    <cfRule type="cellIs" dxfId="4" priority="2000" operator="between">
      <formula>0</formula>
      <formula>-4</formula>
    </cfRule>
  </conditionalFormatting>
  <conditionalFormatting sqref="U202">
    <cfRule type="expression" dxfId="1" priority="2002">
      <formula>U202=""</formula>
    </cfRule>
    <cfRule type="cellIs" dxfId="2" priority="2003" operator="greaterThanOrEqual">
      <formula>12</formula>
    </cfRule>
    <cfRule type="cellIs" dxfId="3" priority="2004" operator="between">
      <formula>8</formula>
      <formula>12</formula>
    </cfRule>
    <cfRule type="cellIs" dxfId="0" priority="2005" operator="between">
      <formula>4</formula>
      <formula>8</formula>
    </cfRule>
    <cfRule type="cellIs" dxfId="4" priority="2006" operator="between">
      <formula>0</formula>
      <formula>4</formula>
    </cfRule>
    <cfRule type="cellIs" dxfId="2" priority="2007" operator="lessThanOrEqual">
      <formula>-12</formula>
    </cfRule>
    <cfRule type="cellIs" dxfId="3" priority="2008" operator="between">
      <formula>-8</formula>
      <formula>-12</formula>
    </cfRule>
    <cfRule type="cellIs" dxfId="0" priority="2009" operator="between">
      <formula>-4</formula>
      <formula>-8</formula>
    </cfRule>
    <cfRule type="cellIs" dxfId="4" priority="2010" operator="between">
      <formula>0</formula>
      <formula>-4</formula>
    </cfRule>
  </conditionalFormatting>
  <conditionalFormatting sqref="U203">
    <cfRule type="expression" dxfId="1" priority="2012">
      <formula>U203=""</formula>
    </cfRule>
    <cfRule type="cellIs" dxfId="2" priority="2013" operator="greaterThanOrEqual">
      <formula>12</formula>
    </cfRule>
    <cfRule type="cellIs" dxfId="3" priority="2014" operator="between">
      <formula>8</formula>
      <formula>12</formula>
    </cfRule>
    <cfRule type="cellIs" dxfId="0" priority="2015" operator="between">
      <formula>4</formula>
      <formula>8</formula>
    </cfRule>
    <cfRule type="cellIs" dxfId="4" priority="2016" operator="between">
      <formula>0</formula>
      <formula>4</formula>
    </cfRule>
    <cfRule type="cellIs" dxfId="2" priority="2017" operator="lessThanOrEqual">
      <formula>-12</formula>
    </cfRule>
    <cfRule type="cellIs" dxfId="3" priority="2018" operator="between">
      <formula>-8</formula>
      <formula>-12</formula>
    </cfRule>
    <cfRule type="cellIs" dxfId="0" priority="2019" operator="between">
      <formula>-4</formula>
      <formula>-8</formula>
    </cfRule>
    <cfRule type="cellIs" dxfId="4" priority="2020" operator="between">
      <formula>0</formula>
      <formula>-4</formula>
    </cfRule>
  </conditionalFormatting>
  <conditionalFormatting sqref="U204">
    <cfRule type="expression" dxfId="1" priority="2022">
      <formula>U204=""</formula>
    </cfRule>
    <cfRule type="cellIs" dxfId="2" priority="2023" operator="greaterThanOrEqual">
      <formula>12</formula>
    </cfRule>
    <cfRule type="cellIs" dxfId="3" priority="2024" operator="between">
      <formula>8</formula>
      <formula>12</formula>
    </cfRule>
    <cfRule type="cellIs" dxfId="0" priority="2025" operator="between">
      <formula>4</formula>
      <formula>8</formula>
    </cfRule>
    <cfRule type="cellIs" dxfId="4" priority="2026" operator="between">
      <formula>0</formula>
      <formula>4</formula>
    </cfRule>
    <cfRule type="cellIs" dxfId="2" priority="2027" operator="lessThanOrEqual">
      <formula>-12</formula>
    </cfRule>
    <cfRule type="cellIs" dxfId="3" priority="2028" operator="between">
      <formula>-8</formula>
      <formula>-12</formula>
    </cfRule>
    <cfRule type="cellIs" dxfId="0" priority="2029" operator="between">
      <formula>-4</formula>
      <formula>-8</formula>
    </cfRule>
    <cfRule type="cellIs" dxfId="4" priority="2030" operator="between">
      <formula>0</formula>
      <formula>-4</formula>
    </cfRule>
  </conditionalFormatting>
  <conditionalFormatting sqref="U205">
    <cfRule type="expression" dxfId="1" priority="2032">
      <formula>U205=""</formula>
    </cfRule>
    <cfRule type="cellIs" dxfId="2" priority="2033" operator="greaterThanOrEqual">
      <formula>12</formula>
    </cfRule>
    <cfRule type="cellIs" dxfId="3" priority="2034" operator="between">
      <formula>8</formula>
      <formula>12</formula>
    </cfRule>
    <cfRule type="cellIs" dxfId="0" priority="2035" operator="between">
      <formula>4</formula>
      <formula>8</formula>
    </cfRule>
    <cfRule type="cellIs" dxfId="4" priority="2036" operator="between">
      <formula>0</formula>
      <formula>4</formula>
    </cfRule>
    <cfRule type="cellIs" dxfId="2" priority="2037" operator="lessThanOrEqual">
      <formula>-12</formula>
    </cfRule>
    <cfRule type="cellIs" dxfId="3" priority="2038" operator="between">
      <formula>-8</formula>
      <formula>-12</formula>
    </cfRule>
    <cfRule type="cellIs" dxfId="0" priority="2039" operator="between">
      <formula>-4</formula>
      <formula>-8</formula>
    </cfRule>
    <cfRule type="cellIs" dxfId="4" priority="2040" operator="between">
      <formula>0</formula>
      <formula>-4</formula>
    </cfRule>
  </conditionalFormatting>
  <conditionalFormatting sqref="U206">
    <cfRule type="expression" dxfId="1" priority="2042">
      <formula>U206=""</formula>
    </cfRule>
    <cfRule type="cellIs" dxfId="2" priority="2043" operator="greaterThanOrEqual">
      <formula>12</formula>
    </cfRule>
    <cfRule type="cellIs" dxfId="3" priority="2044" operator="between">
      <formula>8</formula>
      <formula>12</formula>
    </cfRule>
    <cfRule type="cellIs" dxfId="0" priority="2045" operator="between">
      <formula>4</formula>
      <formula>8</formula>
    </cfRule>
    <cfRule type="cellIs" dxfId="4" priority="2046" operator="between">
      <formula>0</formula>
      <formula>4</formula>
    </cfRule>
    <cfRule type="cellIs" dxfId="2" priority="2047" operator="lessThanOrEqual">
      <formula>-12</formula>
    </cfRule>
    <cfRule type="cellIs" dxfId="3" priority="2048" operator="between">
      <formula>-8</formula>
      <formula>-12</formula>
    </cfRule>
    <cfRule type="cellIs" dxfId="0" priority="2049" operator="between">
      <formula>-4</formula>
      <formula>-8</formula>
    </cfRule>
    <cfRule type="cellIs" dxfId="4" priority="2050" operator="between">
      <formula>0</formula>
      <formula>-4</formula>
    </cfRule>
  </conditionalFormatting>
  <conditionalFormatting sqref="U207">
    <cfRule type="expression" dxfId="1" priority="2052">
      <formula>U207=""</formula>
    </cfRule>
    <cfRule type="cellIs" dxfId="2" priority="2053" operator="greaterThanOrEqual">
      <formula>12</formula>
    </cfRule>
    <cfRule type="cellIs" dxfId="3" priority="2054" operator="between">
      <formula>8</formula>
      <formula>12</formula>
    </cfRule>
    <cfRule type="cellIs" dxfId="0" priority="2055" operator="between">
      <formula>4</formula>
      <formula>8</formula>
    </cfRule>
    <cfRule type="cellIs" dxfId="4" priority="2056" operator="between">
      <formula>0</formula>
      <formula>4</formula>
    </cfRule>
    <cfRule type="cellIs" dxfId="2" priority="2057" operator="lessThanOrEqual">
      <formula>-12</formula>
    </cfRule>
    <cfRule type="cellIs" dxfId="3" priority="2058" operator="between">
      <formula>-8</formula>
      <formula>-12</formula>
    </cfRule>
    <cfRule type="cellIs" dxfId="0" priority="2059" operator="between">
      <formula>-4</formula>
      <formula>-8</formula>
    </cfRule>
    <cfRule type="cellIs" dxfId="4" priority="2060" operator="between">
      <formula>0</formula>
      <formula>-4</formula>
    </cfRule>
  </conditionalFormatting>
  <conditionalFormatting sqref="U208">
    <cfRule type="expression" dxfId="1" priority="2062">
      <formula>U208=""</formula>
    </cfRule>
    <cfRule type="cellIs" dxfId="2" priority="2063" operator="greaterThanOrEqual">
      <formula>12</formula>
    </cfRule>
    <cfRule type="cellIs" dxfId="3" priority="2064" operator="between">
      <formula>8</formula>
      <formula>12</formula>
    </cfRule>
    <cfRule type="cellIs" dxfId="0" priority="2065" operator="between">
      <formula>4</formula>
      <formula>8</formula>
    </cfRule>
    <cfRule type="cellIs" dxfId="4" priority="2066" operator="between">
      <formula>0</formula>
      <formula>4</formula>
    </cfRule>
    <cfRule type="cellIs" dxfId="2" priority="2067" operator="lessThanOrEqual">
      <formula>-12</formula>
    </cfRule>
    <cfRule type="cellIs" dxfId="3" priority="2068" operator="between">
      <formula>-8</formula>
      <formula>-12</formula>
    </cfRule>
    <cfRule type="cellIs" dxfId="0" priority="2069" operator="between">
      <formula>-4</formula>
      <formula>-8</formula>
    </cfRule>
    <cfRule type="cellIs" dxfId="4" priority="2070" operator="between">
      <formula>0</formula>
      <formula>-4</formula>
    </cfRule>
  </conditionalFormatting>
  <conditionalFormatting sqref="U209">
    <cfRule type="expression" dxfId="1" priority="2072">
      <formula>U209=""</formula>
    </cfRule>
    <cfRule type="cellIs" dxfId="2" priority="2073" operator="greaterThanOrEqual">
      <formula>12</formula>
    </cfRule>
    <cfRule type="cellIs" dxfId="3" priority="2074" operator="between">
      <formula>8</formula>
      <formula>12</formula>
    </cfRule>
    <cfRule type="cellIs" dxfId="0" priority="2075" operator="between">
      <formula>4</formula>
      <formula>8</formula>
    </cfRule>
    <cfRule type="cellIs" dxfId="4" priority="2076" operator="between">
      <formula>0</formula>
      <formula>4</formula>
    </cfRule>
    <cfRule type="cellIs" dxfId="2" priority="2077" operator="lessThanOrEqual">
      <formula>-12</formula>
    </cfRule>
    <cfRule type="cellIs" dxfId="3" priority="2078" operator="between">
      <formula>-8</formula>
      <formula>-12</formula>
    </cfRule>
    <cfRule type="cellIs" dxfId="0" priority="2079" operator="between">
      <formula>-4</formula>
      <formula>-8</formula>
    </cfRule>
    <cfRule type="cellIs" dxfId="4" priority="2080" operator="between">
      <formula>0</formula>
      <formula>-4</formula>
    </cfRule>
  </conditionalFormatting>
  <conditionalFormatting sqref="U21">
    <cfRule type="expression" dxfId="1" priority="192">
      <formula>U21=""</formula>
    </cfRule>
    <cfRule type="cellIs" dxfId="2" priority="193" operator="greaterThanOrEqual">
      <formula>12</formula>
    </cfRule>
    <cfRule type="cellIs" dxfId="3" priority="194" operator="between">
      <formula>8</formula>
      <formula>12</formula>
    </cfRule>
    <cfRule type="cellIs" dxfId="0" priority="195" operator="between">
      <formula>4</formula>
      <formula>8</formula>
    </cfRule>
    <cfRule type="cellIs" dxfId="4" priority="196" operator="between">
      <formula>0</formula>
      <formula>4</formula>
    </cfRule>
    <cfRule type="cellIs" dxfId="2" priority="197" operator="lessThanOrEqual">
      <formula>-12</formula>
    </cfRule>
    <cfRule type="cellIs" dxfId="3" priority="198" operator="between">
      <formula>-8</formula>
      <formula>-12</formula>
    </cfRule>
    <cfRule type="cellIs" dxfId="0" priority="199" operator="between">
      <formula>-4</formula>
      <formula>-8</formula>
    </cfRule>
    <cfRule type="cellIs" dxfId="4" priority="200" operator="between">
      <formula>0</formula>
      <formula>-4</formula>
    </cfRule>
  </conditionalFormatting>
  <conditionalFormatting sqref="U210">
    <cfRule type="expression" dxfId="1" priority="2082">
      <formula>U210=""</formula>
    </cfRule>
    <cfRule type="cellIs" dxfId="2" priority="2083" operator="greaterThanOrEqual">
      <formula>12</formula>
    </cfRule>
    <cfRule type="cellIs" dxfId="3" priority="2084" operator="between">
      <formula>8</formula>
      <formula>12</formula>
    </cfRule>
    <cfRule type="cellIs" dxfId="0" priority="2085" operator="between">
      <formula>4</formula>
      <formula>8</formula>
    </cfRule>
    <cfRule type="cellIs" dxfId="4" priority="2086" operator="between">
      <formula>0</formula>
      <formula>4</formula>
    </cfRule>
    <cfRule type="cellIs" dxfId="2" priority="2087" operator="lessThanOrEqual">
      <formula>-12</formula>
    </cfRule>
    <cfRule type="cellIs" dxfId="3" priority="2088" operator="between">
      <formula>-8</formula>
      <formula>-12</formula>
    </cfRule>
    <cfRule type="cellIs" dxfId="0" priority="2089" operator="between">
      <formula>-4</formula>
      <formula>-8</formula>
    </cfRule>
    <cfRule type="cellIs" dxfId="4" priority="2090" operator="between">
      <formula>0</formula>
      <formula>-4</formula>
    </cfRule>
  </conditionalFormatting>
  <conditionalFormatting sqref="U211">
    <cfRule type="expression" dxfId="1" priority="2092">
      <formula>U211=""</formula>
    </cfRule>
    <cfRule type="cellIs" dxfId="2" priority="2093" operator="greaterThanOrEqual">
      <formula>12</formula>
    </cfRule>
    <cfRule type="cellIs" dxfId="3" priority="2094" operator="between">
      <formula>8</formula>
      <formula>12</formula>
    </cfRule>
    <cfRule type="cellIs" dxfId="0" priority="2095" operator="between">
      <formula>4</formula>
      <formula>8</formula>
    </cfRule>
    <cfRule type="cellIs" dxfId="4" priority="2096" operator="between">
      <formula>0</formula>
      <formula>4</formula>
    </cfRule>
    <cfRule type="cellIs" dxfId="2" priority="2097" operator="lessThanOrEqual">
      <formula>-12</formula>
    </cfRule>
    <cfRule type="cellIs" dxfId="3" priority="2098" operator="between">
      <formula>-8</formula>
      <formula>-12</formula>
    </cfRule>
    <cfRule type="cellIs" dxfId="0" priority="2099" operator="between">
      <formula>-4</formula>
      <formula>-8</formula>
    </cfRule>
    <cfRule type="cellIs" dxfId="4" priority="2100" operator="between">
      <formula>0</formula>
      <formula>-4</formula>
    </cfRule>
  </conditionalFormatting>
  <conditionalFormatting sqref="U212">
    <cfRule type="expression" dxfId="1" priority="2102">
      <formula>U212=""</formula>
    </cfRule>
    <cfRule type="cellIs" dxfId="2" priority="2103" operator="greaterThanOrEqual">
      <formula>12</formula>
    </cfRule>
    <cfRule type="cellIs" dxfId="3" priority="2104" operator="between">
      <formula>8</formula>
      <formula>12</formula>
    </cfRule>
    <cfRule type="cellIs" dxfId="0" priority="2105" operator="between">
      <formula>4</formula>
      <formula>8</formula>
    </cfRule>
    <cfRule type="cellIs" dxfId="4" priority="2106" operator="between">
      <formula>0</formula>
      <formula>4</formula>
    </cfRule>
    <cfRule type="cellIs" dxfId="2" priority="2107" operator="lessThanOrEqual">
      <formula>-12</formula>
    </cfRule>
    <cfRule type="cellIs" dxfId="3" priority="2108" operator="between">
      <formula>-8</formula>
      <formula>-12</formula>
    </cfRule>
    <cfRule type="cellIs" dxfId="0" priority="2109" operator="between">
      <formula>-4</formula>
      <formula>-8</formula>
    </cfRule>
    <cfRule type="cellIs" dxfId="4" priority="2110" operator="between">
      <formula>0</formula>
      <formula>-4</formula>
    </cfRule>
  </conditionalFormatting>
  <conditionalFormatting sqref="U213">
    <cfRule type="expression" dxfId="1" priority="2112">
      <formula>U213=""</formula>
    </cfRule>
    <cfRule type="cellIs" dxfId="2" priority="2113" operator="greaterThanOrEqual">
      <formula>12</formula>
    </cfRule>
    <cfRule type="cellIs" dxfId="3" priority="2114" operator="between">
      <formula>8</formula>
      <formula>12</formula>
    </cfRule>
    <cfRule type="cellIs" dxfId="0" priority="2115" operator="between">
      <formula>4</formula>
      <formula>8</formula>
    </cfRule>
    <cfRule type="cellIs" dxfId="4" priority="2116" operator="between">
      <formula>0</formula>
      <formula>4</formula>
    </cfRule>
    <cfRule type="cellIs" dxfId="2" priority="2117" operator="lessThanOrEqual">
      <formula>-12</formula>
    </cfRule>
    <cfRule type="cellIs" dxfId="3" priority="2118" operator="between">
      <formula>-8</formula>
      <formula>-12</formula>
    </cfRule>
    <cfRule type="cellIs" dxfId="0" priority="2119" operator="between">
      <formula>-4</formula>
      <formula>-8</formula>
    </cfRule>
    <cfRule type="cellIs" dxfId="4" priority="2120" operator="between">
      <formula>0</formula>
      <formula>-4</formula>
    </cfRule>
  </conditionalFormatting>
  <conditionalFormatting sqref="U214">
    <cfRule type="expression" dxfId="1" priority="2122">
      <formula>U214=""</formula>
    </cfRule>
    <cfRule type="cellIs" dxfId="2" priority="2123" operator="greaterThanOrEqual">
      <formula>12</formula>
    </cfRule>
    <cfRule type="cellIs" dxfId="3" priority="2124" operator="between">
      <formula>8</formula>
      <formula>12</formula>
    </cfRule>
    <cfRule type="cellIs" dxfId="0" priority="2125" operator="between">
      <formula>4</formula>
      <formula>8</formula>
    </cfRule>
    <cfRule type="cellIs" dxfId="4" priority="2126" operator="between">
      <formula>0</formula>
      <formula>4</formula>
    </cfRule>
    <cfRule type="cellIs" dxfId="2" priority="2127" operator="lessThanOrEqual">
      <formula>-12</formula>
    </cfRule>
    <cfRule type="cellIs" dxfId="3" priority="2128" operator="between">
      <formula>-8</formula>
      <formula>-12</formula>
    </cfRule>
    <cfRule type="cellIs" dxfId="0" priority="2129" operator="between">
      <formula>-4</formula>
      <formula>-8</formula>
    </cfRule>
    <cfRule type="cellIs" dxfId="4" priority="2130" operator="between">
      <formula>0</formula>
      <formula>-4</formula>
    </cfRule>
  </conditionalFormatting>
  <conditionalFormatting sqref="U215">
    <cfRule type="expression" dxfId="1" priority="2132">
      <formula>U215=""</formula>
    </cfRule>
    <cfRule type="cellIs" dxfId="2" priority="2133" operator="greaterThanOrEqual">
      <formula>12</formula>
    </cfRule>
    <cfRule type="cellIs" dxfId="3" priority="2134" operator="between">
      <formula>8</formula>
      <formula>12</formula>
    </cfRule>
    <cfRule type="cellIs" dxfId="0" priority="2135" operator="between">
      <formula>4</formula>
      <formula>8</formula>
    </cfRule>
    <cfRule type="cellIs" dxfId="4" priority="2136" operator="between">
      <formula>0</formula>
      <formula>4</formula>
    </cfRule>
    <cfRule type="cellIs" dxfId="2" priority="2137" operator="lessThanOrEqual">
      <formula>-12</formula>
    </cfRule>
    <cfRule type="cellIs" dxfId="3" priority="2138" operator="between">
      <formula>-8</formula>
      <formula>-12</formula>
    </cfRule>
    <cfRule type="cellIs" dxfId="0" priority="2139" operator="between">
      <formula>-4</formula>
      <formula>-8</formula>
    </cfRule>
    <cfRule type="cellIs" dxfId="4" priority="2140" operator="between">
      <formula>0</formula>
      <formula>-4</formula>
    </cfRule>
  </conditionalFormatting>
  <conditionalFormatting sqref="U216">
    <cfRule type="expression" dxfId="1" priority="2142">
      <formula>U216=""</formula>
    </cfRule>
    <cfRule type="cellIs" dxfId="2" priority="2143" operator="greaterThanOrEqual">
      <formula>12</formula>
    </cfRule>
    <cfRule type="cellIs" dxfId="3" priority="2144" operator="between">
      <formula>8</formula>
      <formula>12</formula>
    </cfRule>
    <cfRule type="cellIs" dxfId="0" priority="2145" operator="between">
      <formula>4</formula>
      <formula>8</formula>
    </cfRule>
    <cfRule type="cellIs" dxfId="4" priority="2146" operator="between">
      <formula>0</formula>
      <formula>4</formula>
    </cfRule>
    <cfRule type="cellIs" dxfId="2" priority="2147" operator="lessThanOrEqual">
      <formula>-12</formula>
    </cfRule>
    <cfRule type="cellIs" dxfId="3" priority="2148" operator="between">
      <formula>-8</formula>
      <formula>-12</formula>
    </cfRule>
    <cfRule type="cellIs" dxfId="0" priority="2149" operator="between">
      <formula>-4</formula>
      <formula>-8</formula>
    </cfRule>
    <cfRule type="cellIs" dxfId="4" priority="2150" operator="between">
      <formula>0</formula>
      <formula>-4</formula>
    </cfRule>
  </conditionalFormatting>
  <conditionalFormatting sqref="U217">
    <cfRule type="expression" dxfId="1" priority="2152">
      <formula>U217=""</formula>
    </cfRule>
    <cfRule type="cellIs" dxfId="2" priority="2153" operator="greaterThanOrEqual">
      <formula>12</formula>
    </cfRule>
    <cfRule type="cellIs" dxfId="3" priority="2154" operator="between">
      <formula>8</formula>
      <formula>12</formula>
    </cfRule>
    <cfRule type="cellIs" dxfId="0" priority="2155" operator="between">
      <formula>4</formula>
      <formula>8</formula>
    </cfRule>
    <cfRule type="cellIs" dxfId="4" priority="2156" operator="between">
      <formula>0</formula>
      <formula>4</formula>
    </cfRule>
    <cfRule type="cellIs" dxfId="2" priority="2157" operator="lessThanOrEqual">
      <formula>-12</formula>
    </cfRule>
    <cfRule type="cellIs" dxfId="3" priority="2158" operator="between">
      <formula>-8</formula>
      <formula>-12</formula>
    </cfRule>
    <cfRule type="cellIs" dxfId="0" priority="2159" operator="between">
      <formula>-4</formula>
      <formula>-8</formula>
    </cfRule>
    <cfRule type="cellIs" dxfId="4" priority="2160" operator="between">
      <formula>0</formula>
      <formula>-4</formula>
    </cfRule>
  </conditionalFormatting>
  <conditionalFormatting sqref="U218">
    <cfRule type="expression" dxfId="1" priority="2162">
      <formula>U218=""</formula>
    </cfRule>
    <cfRule type="cellIs" dxfId="2" priority="2163" operator="greaterThanOrEqual">
      <formula>12</formula>
    </cfRule>
    <cfRule type="cellIs" dxfId="3" priority="2164" operator="between">
      <formula>8</formula>
      <formula>12</formula>
    </cfRule>
    <cfRule type="cellIs" dxfId="0" priority="2165" operator="between">
      <formula>4</formula>
      <formula>8</formula>
    </cfRule>
    <cfRule type="cellIs" dxfId="4" priority="2166" operator="between">
      <formula>0</formula>
      <formula>4</formula>
    </cfRule>
    <cfRule type="cellIs" dxfId="2" priority="2167" operator="lessThanOrEqual">
      <formula>-12</formula>
    </cfRule>
    <cfRule type="cellIs" dxfId="3" priority="2168" operator="between">
      <formula>-8</formula>
      <formula>-12</formula>
    </cfRule>
    <cfRule type="cellIs" dxfId="0" priority="2169" operator="between">
      <formula>-4</formula>
      <formula>-8</formula>
    </cfRule>
    <cfRule type="cellIs" dxfId="4" priority="2170" operator="between">
      <formula>0</formula>
      <formula>-4</formula>
    </cfRule>
  </conditionalFormatting>
  <conditionalFormatting sqref="U219">
    <cfRule type="expression" dxfId="1" priority="2172">
      <formula>U219=""</formula>
    </cfRule>
    <cfRule type="cellIs" dxfId="2" priority="2173" operator="greaterThanOrEqual">
      <formula>12</formula>
    </cfRule>
    <cfRule type="cellIs" dxfId="3" priority="2174" operator="between">
      <formula>8</formula>
      <formula>12</formula>
    </cfRule>
    <cfRule type="cellIs" dxfId="0" priority="2175" operator="between">
      <formula>4</formula>
      <formula>8</formula>
    </cfRule>
    <cfRule type="cellIs" dxfId="4" priority="2176" operator="between">
      <formula>0</formula>
      <formula>4</formula>
    </cfRule>
    <cfRule type="cellIs" dxfId="2" priority="2177" operator="lessThanOrEqual">
      <formula>-12</formula>
    </cfRule>
    <cfRule type="cellIs" dxfId="3" priority="2178" operator="between">
      <formula>-8</formula>
      <formula>-12</formula>
    </cfRule>
    <cfRule type="cellIs" dxfId="0" priority="2179" operator="between">
      <formula>-4</formula>
      <formula>-8</formula>
    </cfRule>
    <cfRule type="cellIs" dxfId="4" priority="2180" operator="between">
      <formula>0</formula>
      <formula>-4</formula>
    </cfRule>
  </conditionalFormatting>
  <conditionalFormatting sqref="U22">
    <cfRule type="expression" dxfId="1" priority="202">
      <formula>U22=""</formula>
    </cfRule>
    <cfRule type="cellIs" dxfId="2" priority="203" operator="greaterThanOrEqual">
      <formula>12</formula>
    </cfRule>
    <cfRule type="cellIs" dxfId="3" priority="204" operator="between">
      <formula>8</formula>
      <formula>12</formula>
    </cfRule>
    <cfRule type="cellIs" dxfId="0" priority="205" operator="between">
      <formula>4</formula>
      <formula>8</formula>
    </cfRule>
    <cfRule type="cellIs" dxfId="4" priority="206" operator="between">
      <formula>0</formula>
      <formula>4</formula>
    </cfRule>
    <cfRule type="cellIs" dxfId="2" priority="207" operator="lessThanOrEqual">
      <formula>-12</formula>
    </cfRule>
    <cfRule type="cellIs" dxfId="3" priority="208" operator="between">
      <formula>-8</formula>
      <formula>-12</formula>
    </cfRule>
    <cfRule type="cellIs" dxfId="0" priority="209" operator="between">
      <formula>-4</formula>
      <formula>-8</formula>
    </cfRule>
    <cfRule type="cellIs" dxfId="4" priority="210" operator="between">
      <formula>0</formula>
      <formula>-4</formula>
    </cfRule>
  </conditionalFormatting>
  <conditionalFormatting sqref="U220">
    <cfRule type="expression" dxfId="1" priority="2182">
      <formula>U220=""</formula>
    </cfRule>
    <cfRule type="cellIs" dxfId="2" priority="2183" operator="greaterThanOrEqual">
      <formula>12</formula>
    </cfRule>
    <cfRule type="cellIs" dxfId="3" priority="2184" operator="between">
      <formula>8</formula>
      <formula>12</formula>
    </cfRule>
    <cfRule type="cellIs" dxfId="0" priority="2185" operator="between">
      <formula>4</formula>
      <formula>8</formula>
    </cfRule>
    <cfRule type="cellIs" dxfId="4" priority="2186" operator="between">
      <formula>0</formula>
      <formula>4</formula>
    </cfRule>
    <cfRule type="cellIs" dxfId="2" priority="2187" operator="lessThanOrEqual">
      <formula>-12</formula>
    </cfRule>
    <cfRule type="cellIs" dxfId="3" priority="2188" operator="between">
      <formula>-8</formula>
      <formula>-12</formula>
    </cfRule>
    <cfRule type="cellIs" dxfId="0" priority="2189" operator="between">
      <formula>-4</formula>
      <formula>-8</formula>
    </cfRule>
    <cfRule type="cellIs" dxfId="4" priority="2190" operator="between">
      <formula>0</formula>
      <formula>-4</formula>
    </cfRule>
  </conditionalFormatting>
  <conditionalFormatting sqref="U221">
    <cfRule type="expression" dxfId="1" priority="2192">
      <formula>U221=""</formula>
    </cfRule>
    <cfRule type="cellIs" dxfId="2" priority="2193" operator="greaterThanOrEqual">
      <formula>12</formula>
    </cfRule>
    <cfRule type="cellIs" dxfId="3" priority="2194" operator="between">
      <formula>8</formula>
      <formula>12</formula>
    </cfRule>
    <cfRule type="cellIs" dxfId="0" priority="2195" operator="between">
      <formula>4</formula>
      <formula>8</formula>
    </cfRule>
    <cfRule type="cellIs" dxfId="4" priority="2196" operator="between">
      <formula>0</formula>
      <formula>4</formula>
    </cfRule>
    <cfRule type="cellIs" dxfId="2" priority="2197" operator="lessThanOrEqual">
      <formula>-12</formula>
    </cfRule>
    <cfRule type="cellIs" dxfId="3" priority="2198" operator="between">
      <formula>-8</formula>
      <formula>-12</formula>
    </cfRule>
    <cfRule type="cellIs" dxfId="0" priority="2199" operator="between">
      <formula>-4</formula>
      <formula>-8</formula>
    </cfRule>
    <cfRule type="cellIs" dxfId="4" priority="2200" operator="between">
      <formula>0</formula>
      <formula>-4</formula>
    </cfRule>
  </conditionalFormatting>
  <conditionalFormatting sqref="U222">
    <cfRule type="expression" dxfId="1" priority="2202">
      <formula>U222=""</formula>
    </cfRule>
    <cfRule type="cellIs" dxfId="2" priority="2203" operator="greaterThanOrEqual">
      <formula>12</formula>
    </cfRule>
    <cfRule type="cellIs" dxfId="3" priority="2204" operator="between">
      <formula>8</formula>
      <formula>12</formula>
    </cfRule>
    <cfRule type="cellIs" dxfId="0" priority="2205" operator="between">
      <formula>4</formula>
      <formula>8</formula>
    </cfRule>
    <cfRule type="cellIs" dxfId="4" priority="2206" operator="between">
      <formula>0</formula>
      <formula>4</formula>
    </cfRule>
    <cfRule type="cellIs" dxfId="2" priority="2207" operator="lessThanOrEqual">
      <formula>-12</formula>
    </cfRule>
    <cfRule type="cellIs" dxfId="3" priority="2208" operator="between">
      <formula>-8</formula>
      <formula>-12</formula>
    </cfRule>
    <cfRule type="cellIs" dxfId="0" priority="2209" operator="between">
      <formula>-4</formula>
      <formula>-8</formula>
    </cfRule>
    <cfRule type="cellIs" dxfId="4" priority="2210" operator="between">
      <formula>0</formula>
      <formula>-4</formula>
    </cfRule>
  </conditionalFormatting>
  <conditionalFormatting sqref="U223">
    <cfRule type="expression" dxfId="1" priority="2212">
      <formula>U223=""</formula>
    </cfRule>
    <cfRule type="cellIs" dxfId="2" priority="2213" operator="greaterThanOrEqual">
      <formula>12</formula>
    </cfRule>
    <cfRule type="cellIs" dxfId="3" priority="2214" operator="between">
      <formula>8</formula>
      <formula>12</formula>
    </cfRule>
    <cfRule type="cellIs" dxfId="0" priority="2215" operator="between">
      <formula>4</formula>
      <formula>8</formula>
    </cfRule>
    <cfRule type="cellIs" dxfId="4" priority="2216" operator="between">
      <formula>0</formula>
      <formula>4</formula>
    </cfRule>
    <cfRule type="cellIs" dxfId="2" priority="2217" operator="lessThanOrEqual">
      <formula>-12</formula>
    </cfRule>
    <cfRule type="cellIs" dxfId="3" priority="2218" operator="between">
      <formula>-8</formula>
      <formula>-12</formula>
    </cfRule>
    <cfRule type="cellIs" dxfId="0" priority="2219" operator="between">
      <formula>-4</formula>
      <formula>-8</formula>
    </cfRule>
    <cfRule type="cellIs" dxfId="4" priority="2220" operator="between">
      <formula>0</formula>
      <formula>-4</formula>
    </cfRule>
  </conditionalFormatting>
  <conditionalFormatting sqref="U224">
    <cfRule type="expression" dxfId="1" priority="2222">
      <formula>U224=""</formula>
    </cfRule>
    <cfRule type="cellIs" dxfId="2" priority="2223" operator="greaterThanOrEqual">
      <formula>12</formula>
    </cfRule>
    <cfRule type="cellIs" dxfId="3" priority="2224" operator="between">
      <formula>8</formula>
      <formula>12</formula>
    </cfRule>
    <cfRule type="cellIs" dxfId="0" priority="2225" operator="between">
      <formula>4</formula>
      <formula>8</formula>
    </cfRule>
    <cfRule type="cellIs" dxfId="4" priority="2226" operator="between">
      <formula>0</formula>
      <formula>4</formula>
    </cfRule>
    <cfRule type="cellIs" dxfId="2" priority="2227" operator="lessThanOrEqual">
      <formula>-12</formula>
    </cfRule>
    <cfRule type="cellIs" dxfId="3" priority="2228" operator="between">
      <formula>-8</formula>
      <formula>-12</formula>
    </cfRule>
    <cfRule type="cellIs" dxfId="0" priority="2229" operator="between">
      <formula>-4</formula>
      <formula>-8</formula>
    </cfRule>
    <cfRule type="cellIs" dxfId="4" priority="2230" operator="between">
      <formula>0</formula>
      <formula>-4</formula>
    </cfRule>
  </conditionalFormatting>
  <conditionalFormatting sqref="U225">
    <cfRule type="expression" dxfId="1" priority="2232">
      <formula>U225=""</formula>
    </cfRule>
    <cfRule type="cellIs" dxfId="2" priority="2233" operator="greaterThanOrEqual">
      <formula>12</formula>
    </cfRule>
    <cfRule type="cellIs" dxfId="3" priority="2234" operator="between">
      <formula>8</formula>
      <formula>12</formula>
    </cfRule>
    <cfRule type="cellIs" dxfId="0" priority="2235" operator="between">
      <formula>4</formula>
      <formula>8</formula>
    </cfRule>
    <cfRule type="cellIs" dxfId="4" priority="2236" operator="between">
      <formula>0</formula>
      <formula>4</formula>
    </cfRule>
    <cfRule type="cellIs" dxfId="2" priority="2237" operator="lessThanOrEqual">
      <formula>-12</formula>
    </cfRule>
    <cfRule type="cellIs" dxfId="3" priority="2238" operator="between">
      <formula>-8</formula>
      <formula>-12</formula>
    </cfRule>
    <cfRule type="cellIs" dxfId="0" priority="2239" operator="between">
      <formula>-4</formula>
      <formula>-8</formula>
    </cfRule>
    <cfRule type="cellIs" dxfId="4" priority="2240" operator="between">
      <formula>0</formula>
      <formula>-4</formula>
    </cfRule>
  </conditionalFormatting>
  <conditionalFormatting sqref="U226">
    <cfRule type="expression" dxfId="1" priority="2242">
      <formula>U226=""</formula>
    </cfRule>
    <cfRule type="cellIs" dxfId="2" priority="2243" operator="greaterThanOrEqual">
      <formula>12</formula>
    </cfRule>
    <cfRule type="cellIs" dxfId="3" priority="2244" operator="between">
      <formula>8</formula>
      <formula>12</formula>
    </cfRule>
    <cfRule type="cellIs" dxfId="0" priority="2245" operator="between">
      <formula>4</formula>
      <formula>8</formula>
    </cfRule>
    <cfRule type="cellIs" dxfId="4" priority="2246" operator="between">
      <formula>0</formula>
      <formula>4</formula>
    </cfRule>
    <cfRule type="cellIs" dxfId="2" priority="2247" operator="lessThanOrEqual">
      <formula>-12</formula>
    </cfRule>
    <cfRule type="cellIs" dxfId="3" priority="2248" operator="between">
      <formula>-8</formula>
      <formula>-12</formula>
    </cfRule>
    <cfRule type="cellIs" dxfId="0" priority="2249" operator="between">
      <formula>-4</formula>
      <formula>-8</formula>
    </cfRule>
    <cfRule type="cellIs" dxfId="4" priority="2250" operator="between">
      <formula>0</formula>
      <formula>-4</formula>
    </cfRule>
  </conditionalFormatting>
  <conditionalFormatting sqref="U227">
    <cfRule type="expression" dxfId="1" priority="2252">
      <formula>U227=""</formula>
    </cfRule>
    <cfRule type="cellIs" dxfId="2" priority="2253" operator="greaterThanOrEqual">
      <formula>12</formula>
    </cfRule>
    <cfRule type="cellIs" dxfId="3" priority="2254" operator="between">
      <formula>8</formula>
      <formula>12</formula>
    </cfRule>
    <cfRule type="cellIs" dxfId="0" priority="2255" operator="between">
      <formula>4</formula>
      <formula>8</formula>
    </cfRule>
    <cfRule type="cellIs" dxfId="4" priority="2256" operator="between">
      <formula>0</formula>
      <formula>4</formula>
    </cfRule>
    <cfRule type="cellIs" dxfId="2" priority="2257" operator="lessThanOrEqual">
      <formula>-12</formula>
    </cfRule>
    <cfRule type="cellIs" dxfId="3" priority="2258" operator="between">
      <formula>-8</formula>
      <formula>-12</formula>
    </cfRule>
    <cfRule type="cellIs" dxfId="0" priority="2259" operator="between">
      <formula>-4</formula>
      <formula>-8</formula>
    </cfRule>
    <cfRule type="cellIs" dxfId="4" priority="2260" operator="between">
      <formula>0</formula>
      <formula>-4</formula>
    </cfRule>
  </conditionalFormatting>
  <conditionalFormatting sqref="U228">
    <cfRule type="expression" dxfId="1" priority="2262">
      <formula>U228=""</formula>
    </cfRule>
    <cfRule type="cellIs" dxfId="2" priority="2263" operator="greaterThanOrEqual">
      <formula>12</formula>
    </cfRule>
    <cfRule type="cellIs" dxfId="3" priority="2264" operator="between">
      <formula>8</formula>
      <formula>12</formula>
    </cfRule>
    <cfRule type="cellIs" dxfId="0" priority="2265" operator="between">
      <formula>4</formula>
      <formula>8</formula>
    </cfRule>
    <cfRule type="cellIs" dxfId="4" priority="2266" operator="between">
      <formula>0</formula>
      <formula>4</formula>
    </cfRule>
    <cfRule type="cellIs" dxfId="2" priority="2267" operator="lessThanOrEqual">
      <formula>-12</formula>
    </cfRule>
    <cfRule type="cellIs" dxfId="3" priority="2268" operator="between">
      <formula>-8</formula>
      <formula>-12</formula>
    </cfRule>
    <cfRule type="cellIs" dxfId="0" priority="2269" operator="between">
      <formula>-4</formula>
      <formula>-8</formula>
    </cfRule>
    <cfRule type="cellIs" dxfId="4" priority="2270" operator="between">
      <formula>0</formula>
      <formula>-4</formula>
    </cfRule>
  </conditionalFormatting>
  <conditionalFormatting sqref="U229">
    <cfRule type="expression" dxfId="1" priority="2272">
      <formula>U229=""</formula>
    </cfRule>
    <cfRule type="cellIs" dxfId="2" priority="2273" operator="greaterThanOrEqual">
      <formula>12</formula>
    </cfRule>
    <cfRule type="cellIs" dxfId="3" priority="2274" operator="between">
      <formula>8</formula>
      <formula>12</formula>
    </cfRule>
    <cfRule type="cellIs" dxfId="0" priority="2275" operator="between">
      <formula>4</formula>
      <formula>8</formula>
    </cfRule>
    <cfRule type="cellIs" dxfId="4" priority="2276" operator="between">
      <formula>0</formula>
      <formula>4</formula>
    </cfRule>
    <cfRule type="cellIs" dxfId="2" priority="2277" operator="lessThanOrEqual">
      <formula>-12</formula>
    </cfRule>
    <cfRule type="cellIs" dxfId="3" priority="2278" operator="between">
      <formula>-8</formula>
      <formula>-12</formula>
    </cfRule>
    <cfRule type="cellIs" dxfId="0" priority="2279" operator="between">
      <formula>-4</formula>
      <formula>-8</formula>
    </cfRule>
    <cfRule type="cellIs" dxfId="4" priority="2280" operator="between">
      <formula>0</formula>
      <formula>-4</formula>
    </cfRule>
  </conditionalFormatting>
  <conditionalFormatting sqref="U23">
    <cfRule type="expression" dxfId="1" priority="212">
      <formula>U23=""</formula>
    </cfRule>
    <cfRule type="cellIs" dxfId="2" priority="213" operator="greaterThanOrEqual">
      <formula>12</formula>
    </cfRule>
    <cfRule type="cellIs" dxfId="3" priority="214" operator="between">
      <formula>8</formula>
      <formula>12</formula>
    </cfRule>
    <cfRule type="cellIs" dxfId="0" priority="215" operator="between">
      <formula>4</formula>
      <formula>8</formula>
    </cfRule>
    <cfRule type="cellIs" dxfId="4" priority="216" operator="between">
      <formula>0</formula>
      <formula>4</formula>
    </cfRule>
    <cfRule type="cellIs" dxfId="2" priority="217" operator="lessThanOrEqual">
      <formula>-12</formula>
    </cfRule>
    <cfRule type="cellIs" dxfId="3" priority="218" operator="between">
      <formula>-8</formula>
      <formula>-12</formula>
    </cfRule>
    <cfRule type="cellIs" dxfId="0" priority="219" operator="between">
      <formula>-4</formula>
      <formula>-8</formula>
    </cfRule>
    <cfRule type="cellIs" dxfId="4" priority="220" operator="between">
      <formula>0</formula>
      <formula>-4</formula>
    </cfRule>
  </conditionalFormatting>
  <conditionalFormatting sqref="U230">
    <cfRule type="expression" dxfId="1" priority="2282">
      <formula>U230=""</formula>
    </cfRule>
    <cfRule type="cellIs" dxfId="2" priority="2283" operator="greaterThanOrEqual">
      <formula>12</formula>
    </cfRule>
    <cfRule type="cellIs" dxfId="3" priority="2284" operator="between">
      <formula>8</formula>
      <formula>12</formula>
    </cfRule>
    <cfRule type="cellIs" dxfId="0" priority="2285" operator="between">
      <formula>4</formula>
      <formula>8</formula>
    </cfRule>
    <cfRule type="cellIs" dxfId="4" priority="2286" operator="between">
      <formula>0</formula>
      <formula>4</formula>
    </cfRule>
    <cfRule type="cellIs" dxfId="2" priority="2287" operator="lessThanOrEqual">
      <formula>-12</formula>
    </cfRule>
    <cfRule type="cellIs" dxfId="3" priority="2288" operator="between">
      <formula>-8</formula>
      <formula>-12</formula>
    </cfRule>
    <cfRule type="cellIs" dxfId="0" priority="2289" operator="between">
      <formula>-4</formula>
      <formula>-8</formula>
    </cfRule>
    <cfRule type="cellIs" dxfId="4" priority="2290" operator="between">
      <formula>0</formula>
      <formula>-4</formula>
    </cfRule>
  </conditionalFormatting>
  <conditionalFormatting sqref="U231">
    <cfRule type="expression" dxfId="1" priority="2292">
      <formula>U231=""</formula>
    </cfRule>
    <cfRule type="cellIs" dxfId="2" priority="2293" operator="greaterThanOrEqual">
      <formula>12</formula>
    </cfRule>
    <cfRule type="cellIs" dxfId="3" priority="2294" operator="between">
      <formula>8</formula>
      <formula>12</formula>
    </cfRule>
    <cfRule type="cellIs" dxfId="0" priority="2295" operator="between">
      <formula>4</formula>
      <formula>8</formula>
    </cfRule>
    <cfRule type="cellIs" dxfId="4" priority="2296" operator="between">
      <formula>0</formula>
      <formula>4</formula>
    </cfRule>
    <cfRule type="cellIs" dxfId="2" priority="2297" operator="lessThanOrEqual">
      <formula>-12</formula>
    </cfRule>
    <cfRule type="cellIs" dxfId="3" priority="2298" operator="between">
      <formula>-8</formula>
      <formula>-12</formula>
    </cfRule>
    <cfRule type="cellIs" dxfId="0" priority="2299" operator="between">
      <formula>-4</formula>
      <formula>-8</formula>
    </cfRule>
    <cfRule type="cellIs" dxfId="4" priority="2300" operator="between">
      <formula>0</formula>
      <formula>-4</formula>
    </cfRule>
  </conditionalFormatting>
  <conditionalFormatting sqref="U232">
    <cfRule type="expression" dxfId="1" priority="2302">
      <formula>U232=""</formula>
    </cfRule>
    <cfRule type="cellIs" dxfId="2" priority="2303" operator="greaterThanOrEqual">
      <formula>12</formula>
    </cfRule>
    <cfRule type="cellIs" dxfId="3" priority="2304" operator="between">
      <formula>8</formula>
      <formula>12</formula>
    </cfRule>
    <cfRule type="cellIs" dxfId="0" priority="2305" operator="between">
      <formula>4</formula>
      <formula>8</formula>
    </cfRule>
    <cfRule type="cellIs" dxfId="4" priority="2306" operator="between">
      <formula>0</formula>
      <formula>4</formula>
    </cfRule>
    <cfRule type="cellIs" dxfId="2" priority="2307" operator="lessThanOrEqual">
      <formula>-12</formula>
    </cfRule>
    <cfRule type="cellIs" dxfId="3" priority="2308" operator="between">
      <formula>-8</formula>
      <formula>-12</formula>
    </cfRule>
    <cfRule type="cellIs" dxfId="0" priority="2309" operator="between">
      <formula>-4</formula>
      <formula>-8</formula>
    </cfRule>
    <cfRule type="cellIs" dxfId="4" priority="2310" operator="between">
      <formula>0</formula>
      <formula>-4</formula>
    </cfRule>
  </conditionalFormatting>
  <conditionalFormatting sqref="U233">
    <cfRule type="expression" dxfId="1" priority="2312">
      <formula>U233=""</formula>
    </cfRule>
    <cfRule type="cellIs" dxfId="2" priority="2313" operator="greaterThanOrEqual">
      <formula>12</formula>
    </cfRule>
    <cfRule type="cellIs" dxfId="3" priority="2314" operator="between">
      <formula>8</formula>
      <formula>12</formula>
    </cfRule>
    <cfRule type="cellIs" dxfId="0" priority="2315" operator="between">
      <formula>4</formula>
      <formula>8</formula>
    </cfRule>
    <cfRule type="cellIs" dxfId="4" priority="2316" operator="between">
      <formula>0</formula>
      <formula>4</formula>
    </cfRule>
    <cfRule type="cellIs" dxfId="2" priority="2317" operator="lessThanOrEqual">
      <formula>-12</formula>
    </cfRule>
    <cfRule type="cellIs" dxfId="3" priority="2318" operator="between">
      <formula>-8</formula>
      <formula>-12</formula>
    </cfRule>
    <cfRule type="cellIs" dxfId="0" priority="2319" operator="between">
      <formula>-4</formula>
      <formula>-8</formula>
    </cfRule>
    <cfRule type="cellIs" dxfId="4" priority="2320" operator="between">
      <formula>0</formula>
      <formula>-4</formula>
    </cfRule>
  </conditionalFormatting>
  <conditionalFormatting sqref="U234">
    <cfRule type="expression" dxfId="1" priority="2322">
      <formula>U234=""</formula>
    </cfRule>
    <cfRule type="cellIs" dxfId="2" priority="2323" operator="greaterThanOrEqual">
      <formula>12</formula>
    </cfRule>
    <cfRule type="cellIs" dxfId="3" priority="2324" operator="between">
      <formula>8</formula>
      <formula>12</formula>
    </cfRule>
    <cfRule type="cellIs" dxfId="0" priority="2325" operator="between">
      <formula>4</formula>
      <formula>8</formula>
    </cfRule>
    <cfRule type="cellIs" dxfId="4" priority="2326" operator="between">
      <formula>0</formula>
      <formula>4</formula>
    </cfRule>
    <cfRule type="cellIs" dxfId="2" priority="2327" operator="lessThanOrEqual">
      <formula>-12</formula>
    </cfRule>
    <cfRule type="cellIs" dxfId="3" priority="2328" operator="between">
      <formula>-8</formula>
      <formula>-12</formula>
    </cfRule>
    <cfRule type="cellIs" dxfId="0" priority="2329" operator="between">
      <formula>-4</formula>
      <formula>-8</formula>
    </cfRule>
    <cfRule type="cellIs" dxfId="4" priority="2330" operator="between">
      <formula>0</formula>
      <formula>-4</formula>
    </cfRule>
  </conditionalFormatting>
  <conditionalFormatting sqref="U235">
    <cfRule type="expression" dxfId="1" priority="2332">
      <formula>U235=""</formula>
    </cfRule>
    <cfRule type="cellIs" dxfId="2" priority="2333" operator="greaterThanOrEqual">
      <formula>12</formula>
    </cfRule>
    <cfRule type="cellIs" dxfId="3" priority="2334" operator="between">
      <formula>8</formula>
      <formula>12</formula>
    </cfRule>
    <cfRule type="cellIs" dxfId="0" priority="2335" operator="between">
      <formula>4</formula>
      <formula>8</formula>
    </cfRule>
    <cfRule type="cellIs" dxfId="4" priority="2336" operator="between">
      <formula>0</formula>
      <formula>4</formula>
    </cfRule>
    <cfRule type="cellIs" dxfId="2" priority="2337" operator="lessThanOrEqual">
      <formula>-12</formula>
    </cfRule>
    <cfRule type="cellIs" dxfId="3" priority="2338" operator="between">
      <formula>-8</formula>
      <formula>-12</formula>
    </cfRule>
    <cfRule type="cellIs" dxfId="0" priority="2339" operator="between">
      <formula>-4</formula>
      <formula>-8</formula>
    </cfRule>
    <cfRule type="cellIs" dxfId="4" priority="2340" operator="between">
      <formula>0</formula>
      <formula>-4</formula>
    </cfRule>
  </conditionalFormatting>
  <conditionalFormatting sqref="U24">
    <cfRule type="expression" dxfId="1" priority="222">
      <formula>U24=""</formula>
    </cfRule>
    <cfRule type="cellIs" dxfId="2" priority="223" operator="greaterThanOrEqual">
      <formula>12</formula>
    </cfRule>
    <cfRule type="cellIs" dxfId="3" priority="224" operator="between">
      <formula>8</formula>
      <formula>12</formula>
    </cfRule>
    <cfRule type="cellIs" dxfId="0" priority="225" operator="between">
      <formula>4</formula>
      <formula>8</formula>
    </cfRule>
    <cfRule type="cellIs" dxfId="4" priority="226" operator="between">
      <formula>0</formula>
      <formula>4</formula>
    </cfRule>
    <cfRule type="cellIs" dxfId="2" priority="227" operator="lessThanOrEqual">
      <formula>-12</formula>
    </cfRule>
    <cfRule type="cellIs" dxfId="3" priority="228" operator="between">
      <formula>-8</formula>
      <formula>-12</formula>
    </cfRule>
    <cfRule type="cellIs" dxfId="0" priority="229" operator="between">
      <formula>-4</formula>
      <formula>-8</formula>
    </cfRule>
    <cfRule type="cellIs" dxfId="4" priority="230" operator="between">
      <formula>0</formula>
      <formula>-4</formula>
    </cfRule>
  </conditionalFormatting>
  <conditionalFormatting sqref="U25">
    <cfRule type="expression" dxfId="1" priority="232">
      <formula>U25=""</formula>
    </cfRule>
    <cfRule type="cellIs" dxfId="2" priority="233" operator="greaterThanOrEqual">
      <formula>12</formula>
    </cfRule>
    <cfRule type="cellIs" dxfId="3" priority="234" operator="between">
      <formula>8</formula>
      <formula>12</formula>
    </cfRule>
    <cfRule type="cellIs" dxfId="0" priority="235" operator="between">
      <formula>4</formula>
      <formula>8</formula>
    </cfRule>
    <cfRule type="cellIs" dxfId="4" priority="236" operator="between">
      <formula>0</formula>
      <formula>4</formula>
    </cfRule>
    <cfRule type="cellIs" dxfId="2" priority="237" operator="lessThanOrEqual">
      <formula>-12</formula>
    </cfRule>
    <cfRule type="cellIs" dxfId="3" priority="238" operator="between">
      <formula>-8</formula>
      <formula>-12</formula>
    </cfRule>
    <cfRule type="cellIs" dxfId="0" priority="239" operator="between">
      <formula>-4</formula>
      <formula>-8</formula>
    </cfRule>
    <cfRule type="cellIs" dxfId="4" priority="240" operator="between">
      <formula>0</formula>
      <formula>-4</formula>
    </cfRule>
  </conditionalFormatting>
  <conditionalFormatting sqref="U26">
    <cfRule type="expression" dxfId="1" priority="242">
      <formula>U26=""</formula>
    </cfRule>
    <cfRule type="cellIs" dxfId="2" priority="243" operator="greaterThanOrEqual">
      <formula>12</formula>
    </cfRule>
    <cfRule type="cellIs" dxfId="3" priority="244" operator="between">
      <formula>8</formula>
      <formula>12</formula>
    </cfRule>
    <cfRule type="cellIs" dxfId="0" priority="245" operator="between">
      <formula>4</formula>
      <formula>8</formula>
    </cfRule>
    <cfRule type="cellIs" dxfId="4" priority="246" operator="between">
      <formula>0</formula>
      <formula>4</formula>
    </cfRule>
    <cfRule type="cellIs" dxfId="2" priority="247" operator="lessThanOrEqual">
      <formula>-12</formula>
    </cfRule>
    <cfRule type="cellIs" dxfId="3" priority="248" operator="between">
      <formula>-8</formula>
      <formula>-12</formula>
    </cfRule>
    <cfRule type="cellIs" dxfId="0" priority="249" operator="between">
      <formula>-4</formula>
      <formula>-8</formula>
    </cfRule>
    <cfRule type="cellIs" dxfId="4" priority="250" operator="between">
      <formula>0</formula>
      <formula>-4</formula>
    </cfRule>
  </conditionalFormatting>
  <conditionalFormatting sqref="U27">
    <cfRule type="expression" dxfId="1" priority="252">
      <formula>U27=""</formula>
    </cfRule>
    <cfRule type="cellIs" dxfId="2" priority="253" operator="greaterThanOrEqual">
      <formula>12</formula>
    </cfRule>
    <cfRule type="cellIs" dxfId="3" priority="254" operator="between">
      <formula>8</formula>
      <formula>12</formula>
    </cfRule>
    <cfRule type="cellIs" dxfId="0" priority="255" operator="between">
      <formula>4</formula>
      <formula>8</formula>
    </cfRule>
    <cfRule type="cellIs" dxfId="4" priority="256" operator="between">
      <formula>0</formula>
      <formula>4</formula>
    </cfRule>
    <cfRule type="cellIs" dxfId="2" priority="257" operator="lessThanOrEqual">
      <formula>-12</formula>
    </cfRule>
    <cfRule type="cellIs" dxfId="3" priority="258" operator="between">
      <formula>-8</formula>
      <formula>-12</formula>
    </cfRule>
    <cfRule type="cellIs" dxfId="0" priority="259" operator="between">
      <formula>-4</formula>
      <formula>-8</formula>
    </cfRule>
    <cfRule type="cellIs" dxfId="4" priority="260" operator="between">
      <formula>0</formula>
      <formula>-4</formula>
    </cfRule>
  </conditionalFormatting>
  <conditionalFormatting sqref="U28">
    <cfRule type="expression" dxfId="1" priority="262">
      <formula>U28=""</formula>
    </cfRule>
    <cfRule type="cellIs" dxfId="2" priority="263" operator="greaterThanOrEqual">
      <formula>12</formula>
    </cfRule>
    <cfRule type="cellIs" dxfId="3" priority="264" operator="between">
      <formula>8</formula>
      <formula>12</formula>
    </cfRule>
    <cfRule type="cellIs" dxfId="0" priority="265" operator="between">
      <formula>4</formula>
      <formula>8</formula>
    </cfRule>
    <cfRule type="cellIs" dxfId="4" priority="266" operator="between">
      <formula>0</formula>
      <formula>4</formula>
    </cfRule>
    <cfRule type="cellIs" dxfId="2" priority="267" operator="lessThanOrEqual">
      <formula>-12</formula>
    </cfRule>
    <cfRule type="cellIs" dxfId="3" priority="268" operator="between">
      <formula>-8</formula>
      <formula>-12</formula>
    </cfRule>
    <cfRule type="cellIs" dxfId="0" priority="269" operator="between">
      <formula>-4</formula>
      <formula>-8</formula>
    </cfRule>
    <cfRule type="cellIs" dxfId="4" priority="270" operator="between">
      <formula>0</formula>
      <formula>-4</formula>
    </cfRule>
  </conditionalFormatting>
  <conditionalFormatting sqref="U29">
    <cfRule type="expression" dxfId="1" priority="272">
      <formula>U29=""</formula>
    </cfRule>
    <cfRule type="cellIs" dxfId="2" priority="273" operator="greaterThanOrEqual">
      <formula>12</formula>
    </cfRule>
    <cfRule type="cellIs" dxfId="3" priority="274" operator="between">
      <formula>8</formula>
      <formula>12</formula>
    </cfRule>
    <cfRule type="cellIs" dxfId="0" priority="275" operator="between">
      <formula>4</formula>
      <formula>8</formula>
    </cfRule>
    <cfRule type="cellIs" dxfId="4" priority="276" operator="between">
      <formula>0</formula>
      <formula>4</formula>
    </cfRule>
    <cfRule type="cellIs" dxfId="2" priority="277" operator="lessThanOrEqual">
      <formula>-12</formula>
    </cfRule>
    <cfRule type="cellIs" dxfId="3" priority="278" operator="between">
      <formula>-8</formula>
      <formula>-12</formula>
    </cfRule>
    <cfRule type="cellIs" dxfId="0" priority="279" operator="between">
      <formula>-4</formula>
      <formula>-8</formula>
    </cfRule>
    <cfRule type="cellIs" dxfId="4" priority="280" operator="between">
      <formula>0</formula>
      <formula>-4</formula>
    </cfRule>
  </conditionalFormatting>
  <conditionalFormatting sqref="U3">
    <cfRule type="expression" dxfId="1" priority="12">
      <formula>U3=""</formula>
    </cfRule>
    <cfRule type="cellIs" dxfId="2" priority="13" operator="greaterThanOrEqual">
      <formula>12</formula>
    </cfRule>
    <cfRule type="cellIs" dxfId="3" priority="14" operator="between">
      <formula>8</formula>
      <formula>12</formula>
    </cfRule>
    <cfRule type="cellIs" dxfId="0" priority="15" operator="between">
      <formula>4</formula>
      <formula>8</formula>
    </cfRule>
    <cfRule type="cellIs" dxfId="4" priority="16" operator="between">
      <formula>0</formula>
      <formula>4</formula>
    </cfRule>
    <cfRule type="cellIs" dxfId="2" priority="17" operator="lessThanOrEqual">
      <formula>-12</formula>
    </cfRule>
    <cfRule type="cellIs" dxfId="3" priority="18" operator="between">
      <formula>-8</formula>
      <formula>-12</formula>
    </cfRule>
    <cfRule type="cellIs" dxfId="0" priority="19" operator="between">
      <formula>-4</formula>
      <formula>-8</formula>
    </cfRule>
    <cfRule type="cellIs" dxfId="4" priority="20" operator="between">
      <formula>0</formula>
      <formula>-4</formula>
    </cfRule>
  </conditionalFormatting>
  <conditionalFormatting sqref="U30">
    <cfRule type="expression" dxfId="1" priority="282">
      <formula>U30=""</formula>
    </cfRule>
    <cfRule type="cellIs" dxfId="2" priority="283" operator="greaterThanOrEqual">
      <formula>12</formula>
    </cfRule>
    <cfRule type="cellIs" dxfId="3" priority="284" operator="between">
      <formula>8</formula>
      <formula>12</formula>
    </cfRule>
    <cfRule type="cellIs" dxfId="0" priority="285" operator="between">
      <formula>4</formula>
      <formula>8</formula>
    </cfRule>
    <cfRule type="cellIs" dxfId="4" priority="286" operator="between">
      <formula>0</formula>
      <formula>4</formula>
    </cfRule>
    <cfRule type="cellIs" dxfId="2" priority="287" operator="lessThanOrEqual">
      <formula>-12</formula>
    </cfRule>
    <cfRule type="cellIs" dxfId="3" priority="288" operator="between">
      <formula>-8</formula>
      <formula>-12</formula>
    </cfRule>
    <cfRule type="cellIs" dxfId="0" priority="289" operator="between">
      <formula>-4</formula>
      <formula>-8</formula>
    </cfRule>
    <cfRule type="cellIs" dxfId="4" priority="290" operator="between">
      <formula>0</formula>
      <formula>-4</formula>
    </cfRule>
  </conditionalFormatting>
  <conditionalFormatting sqref="U31">
    <cfRule type="expression" dxfId="1" priority="292">
      <formula>U31=""</formula>
    </cfRule>
    <cfRule type="cellIs" dxfId="2" priority="293" operator="greaterThanOrEqual">
      <formula>12</formula>
    </cfRule>
    <cfRule type="cellIs" dxfId="3" priority="294" operator="between">
      <formula>8</formula>
      <formula>12</formula>
    </cfRule>
    <cfRule type="cellIs" dxfId="0" priority="295" operator="between">
      <formula>4</formula>
      <formula>8</formula>
    </cfRule>
    <cfRule type="cellIs" dxfId="4" priority="296" operator="between">
      <formula>0</formula>
      <formula>4</formula>
    </cfRule>
    <cfRule type="cellIs" dxfId="2" priority="297" operator="lessThanOrEqual">
      <formula>-12</formula>
    </cfRule>
    <cfRule type="cellIs" dxfId="3" priority="298" operator="between">
      <formula>-8</formula>
      <formula>-12</formula>
    </cfRule>
    <cfRule type="cellIs" dxfId="0" priority="299" operator="between">
      <formula>-4</formula>
      <formula>-8</formula>
    </cfRule>
    <cfRule type="cellIs" dxfId="4" priority="300" operator="between">
      <formula>0</formula>
      <formula>-4</formula>
    </cfRule>
  </conditionalFormatting>
  <conditionalFormatting sqref="U32">
    <cfRule type="expression" dxfId="1" priority="302">
      <formula>U32=""</formula>
    </cfRule>
    <cfRule type="cellIs" dxfId="2" priority="303" operator="greaterThanOrEqual">
      <formula>12</formula>
    </cfRule>
    <cfRule type="cellIs" dxfId="3" priority="304" operator="between">
      <formula>8</formula>
      <formula>12</formula>
    </cfRule>
    <cfRule type="cellIs" dxfId="0" priority="305" operator="between">
      <formula>4</formula>
      <formula>8</formula>
    </cfRule>
    <cfRule type="cellIs" dxfId="4" priority="306" operator="between">
      <formula>0</formula>
      <formula>4</formula>
    </cfRule>
    <cfRule type="cellIs" dxfId="2" priority="307" operator="lessThanOrEqual">
      <formula>-12</formula>
    </cfRule>
    <cfRule type="cellIs" dxfId="3" priority="308" operator="between">
      <formula>-8</formula>
      <formula>-12</formula>
    </cfRule>
    <cfRule type="cellIs" dxfId="0" priority="309" operator="between">
      <formula>-4</formula>
      <formula>-8</formula>
    </cfRule>
    <cfRule type="cellIs" dxfId="4" priority="310" operator="between">
      <formula>0</formula>
      <formula>-4</formula>
    </cfRule>
  </conditionalFormatting>
  <conditionalFormatting sqref="U33">
    <cfRule type="expression" dxfId="1" priority="312">
      <formula>U33=""</formula>
    </cfRule>
    <cfRule type="cellIs" dxfId="2" priority="313" operator="greaterThanOrEqual">
      <formula>12</formula>
    </cfRule>
    <cfRule type="cellIs" dxfId="3" priority="314" operator="between">
      <formula>8</formula>
      <formula>12</formula>
    </cfRule>
    <cfRule type="cellIs" dxfId="0" priority="315" operator="between">
      <formula>4</formula>
      <formula>8</formula>
    </cfRule>
    <cfRule type="cellIs" dxfId="4" priority="316" operator="between">
      <formula>0</formula>
      <formula>4</formula>
    </cfRule>
    <cfRule type="cellIs" dxfId="2" priority="317" operator="lessThanOrEqual">
      <formula>-12</formula>
    </cfRule>
    <cfRule type="cellIs" dxfId="3" priority="318" operator="between">
      <formula>-8</formula>
      <formula>-12</formula>
    </cfRule>
    <cfRule type="cellIs" dxfId="0" priority="319" operator="between">
      <formula>-4</formula>
      <formula>-8</formula>
    </cfRule>
    <cfRule type="cellIs" dxfId="4" priority="320" operator="between">
      <formula>0</formula>
      <formula>-4</formula>
    </cfRule>
  </conditionalFormatting>
  <conditionalFormatting sqref="U34">
    <cfRule type="expression" dxfId="1" priority="322">
      <formula>U34=""</formula>
    </cfRule>
    <cfRule type="cellIs" dxfId="2" priority="323" operator="greaterThanOrEqual">
      <formula>12</formula>
    </cfRule>
    <cfRule type="cellIs" dxfId="3" priority="324" operator="between">
      <formula>8</formula>
      <formula>12</formula>
    </cfRule>
    <cfRule type="cellIs" dxfId="0" priority="325" operator="between">
      <formula>4</formula>
      <formula>8</formula>
    </cfRule>
    <cfRule type="cellIs" dxfId="4" priority="326" operator="between">
      <formula>0</formula>
      <formula>4</formula>
    </cfRule>
    <cfRule type="cellIs" dxfId="2" priority="327" operator="lessThanOrEqual">
      <formula>-12</formula>
    </cfRule>
    <cfRule type="cellIs" dxfId="3" priority="328" operator="between">
      <formula>-8</formula>
      <formula>-12</formula>
    </cfRule>
    <cfRule type="cellIs" dxfId="0" priority="329" operator="between">
      <formula>-4</formula>
      <formula>-8</formula>
    </cfRule>
    <cfRule type="cellIs" dxfId="4" priority="330" operator="between">
      <formula>0</formula>
      <formula>-4</formula>
    </cfRule>
  </conditionalFormatting>
  <conditionalFormatting sqref="U35">
    <cfRule type="expression" dxfId="1" priority="332">
      <formula>U35=""</formula>
    </cfRule>
    <cfRule type="cellIs" dxfId="2" priority="333" operator="greaterThanOrEqual">
      <formula>12</formula>
    </cfRule>
    <cfRule type="cellIs" dxfId="3" priority="334" operator="between">
      <formula>8</formula>
      <formula>12</formula>
    </cfRule>
    <cfRule type="cellIs" dxfId="0" priority="335" operator="between">
      <formula>4</formula>
      <formula>8</formula>
    </cfRule>
    <cfRule type="cellIs" dxfId="4" priority="336" operator="between">
      <formula>0</formula>
      <formula>4</formula>
    </cfRule>
    <cfRule type="cellIs" dxfId="2" priority="337" operator="lessThanOrEqual">
      <formula>-12</formula>
    </cfRule>
    <cfRule type="cellIs" dxfId="3" priority="338" operator="between">
      <formula>-8</formula>
      <formula>-12</formula>
    </cfRule>
    <cfRule type="cellIs" dxfId="0" priority="339" operator="between">
      <formula>-4</formula>
      <formula>-8</formula>
    </cfRule>
    <cfRule type="cellIs" dxfId="4" priority="340" operator="between">
      <formula>0</formula>
      <formula>-4</formula>
    </cfRule>
  </conditionalFormatting>
  <conditionalFormatting sqref="U36">
    <cfRule type="expression" dxfId="1" priority="342">
      <formula>U36=""</formula>
    </cfRule>
    <cfRule type="cellIs" dxfId="2" priority="343" operator="greaterThanOrEqual">
      <formula>12</formula>
    </cfRule>
    <cfRule type="cellIs" dxfId="3" priority="344" operator="between">
      <formula>8</formula>
      <formula>12</formula>
    </cfRule>
    <cfRule type="cellIs" dxfId="0" priority="345" operator="between">
      <formula>4</formula>
      <formula>8</formula>
    </cfRule>
    <cfRule type="cellIs" dxfId="4" priority="346" operator="between">
      <formula>0</formula>
      <formula>4</formula>
    </cfRule>
    <cfRule type="cellIs" dxfId="2" priority="347" operator="lessThanOrEqual">
      <formula>-12</formula>
    </cfRule>
    <cfRule type="cellIs" dxfId="3" priority="348" operator="between">
      <formula>-8</formula>
      <formula>-12</formula>
    </cfRule>
    <cfRule type="cellIs" dxfId="0" priority="349" operator="between">
      <formula>-4</formula>
      <formula>-8</formula>
    </cfRule>
    <cfRule type="cellIs" dxfId="4" priority="350" operator="between">
      <formula>0</formula>
      <formula>-4</formula>
    </cfRule>
  </conditionalFormatting>
  <conditionalFormatting sqref="U37">
    <cfRule type="expression" dxfId="1" priority="352">
      <formula>U37=""</formula>
    </cfRule>
    <cfRule type="cellIs" dxfId="2" priority="353" operator="greaterThanOrEqual">
      <formula>12</formula>
    </cfRule>
    <cfRule type="cellIs" dxfId="3" priority="354" operator="between">
      <formula>8</formula>
      <formula>12</formula>
    </cfRule>
    <cfRule type="cellIs" dxfId="0" priority="355" operator="between">
      <formula>4</formula>
      <formula>8</formula>
    </cfRule>
    <cfRule type="cellIs" dxfId="4" priority="356" operator="between">
      <formula>0</formula>
      <formula>4</formula>
    </cfRule>
    <cfRule type="cellIs" dxfId="2" priority="357" operator="lessThanOrEqual">
      <formula>-12</formula>
    </cfRule>
    <cfRule type="cellIs" dxfId="3" priority="358" operator="between">
      <formula>-8</formula>
      <formula>-12</formula>
    </cfRule>
    <cfRule type="cellIs" dxfId="0" priority="359" operator="between">
      <formula>-4</formula>
      <formula>-8</formula>
    </cfRule>
    <cfRule type="cellIs" dxfId="4" priority="360" operator="between">
      <formula>0</formula>
      <formula>-4</formula>
    </cfRule>
  </conditionalFormatting>
  <conditionalFormatting sqref="U38">
    <cfRule type="expression" dxfId="1" priority="362">
      <formula>U38=""</formula>
    </cfRule>
    <cfRule type="cellIs" dxfId="2" priority="363" operator="greaterThanOrEqual">
      <formula>12</formula>
    </cfRule>
    <cfRule type="cellIs" dxfId="3" priority="364" operator="between">
      <formula>8</formula>
      <formula>12</formula>
    </cfRule>
    <cfRule type="cellIs" dxfId="0" priority="365" operator="between">
      <formula>4</formula>
      <formula>8</formula>
    </cfRule>
    <cfRule type="cellIs" dxfId="4" priority="366" operator="between">
      <formula>0</formula>
      <formula>4</formula>
    </cfRule>
    <cfRule type="cellIs" dxfId="2" priority="367" operator="lessThanOrEqual">
      <formula>-12</formula>
    </cfRule>
    <cfRule type="cellIs" dxfId="3" priority="368" operator="between">
      <formula>-8</formula>
      <formula>-12</formula>
    </cfRule>
    <cfRule type="cellIs" dxfId="0" priority="369" operator="between">
      <formula>-4</formula>
      <formula>-8</formula>
    </cfRule>
    <cfRule type="cellIs" dxfId="4" priority="370" operator="between">
      <formula>0</formula>
      <formula>-4</formula>
    </cfRule>
  </conditionalFormatting>
  <conditionalFormatting sqref="U39">
    <cfRule type="expression" dxfId="1" priority="372">
      <formula>U39=""</formula>
    </cfRule>
    <cfRule type="cellIs" dxfId="2" priority="373" operator="greaterThanOrEqual">
      <formula>12</formula>
    </cfRule>
    <cfRule type="cellIs" dxfId="3" priority="374" operator="between">
      <formula>8</formula>
      <formula>12</formula>
    </cfRule>
    <cfRule type="cellIs" dxfId="0" priority="375" operator="between">
      <formula>4</formula>
      <formula>8</formula>
    </cfRule>
    <cfRule type="cellIs" dxfId="4" priority="376" operator="between">
      <formula>0</formula>
      <formula>4</formula>
    </cfRule>
    <cfRule type="cellIs" dxfId="2" priority="377" operator="lessThanOrEqual">
      <formula>-12</formula>
    </cfRule>
    <cfRule type="cellIs" dxfId="3" priority="378" operator="between">
      <formula>-8</formula>
      <formula>-12</formula>
    </cfRule>
    <cfRule type="cellIs" dxfId="0" priority="379" operator="between">
      <formula>-4</formula>
      <formula>-8</formula>
    </cfRule>
    <cfRule type="cellIs" dxfId="4" priority="380" operator="between">
      <formula>0</formula>
      <formula>-4</formula>
    </cfRule>
  </conditionalFormatting>
  <conditionalFormatting sqref="U4">
    <cfRule type="expression" dxfId="1" priority="22">
      <formula>U4=""</formula>
    </cfRule>
    <cfRule type="cellIs" dxfId="2" priority="23" operator="greaterThanOrEqual">
      <formula>12</formula>
    </cfRule>
    <cfRule type="cellIs" dxfId="3" priority="24" operator="between">
      <formula>8</formula>
      <formula>12</formula>
    </cfRule>
    <cfRule type="cellIs" dxfId="0" priority="25" operator="between">
      <formula>4</formula>
      <formula>8</formula>
    </cfRule>
    <cfRule type="cellIs" dxfId="4" priority="26" operator="between">
      <formula>0</formula>
      <formula>4</formula>
    </cfRule>
    <cfRule type="cellIs" dxfId="2" priority="27" operator="lessThanOrEqual">
      <formula>-12</formula>
    </cfRule>
    <cfRule type="cellIs" dxfId="3" priority="28" operator="between">
      <formula>-8</formula>
      <formula>-12</formula>
    </cfRule>
    <cfRule type="cellIs" dxfId="0" priority="29" operator="between">
      <formula>-4</formula>
      <formula>-8</formula>
    </cfRule>
    <cfRule type="cellIs" dxfId="4" priority="30" operator="between">
      <formula>0</formula>
      <formula>-4</formula>
    </cfRule>
  </conditionalFormatting>
  <conditionalFormatting sqref="U40">
    <cfRule type="expression" dxfId="1" priority="382">
      <formula>U40=""</formula>
    </cfRule>
    <cfRule type="cellIs" dxfId="2" priority="383" operator="greaterThanOrEqual">
      <formula>12</formula>
    </cfRule>
    <cfRule type="cellIs" dxfId="3" priority="384" operator="between">
      <formula>8</formula>
      <formula>12</formula>
    </cfRule>
    <cfRule type="cellIs" dxfId="0" priority="385" operator="between">
      <formula>4</formula>
      <formula>8</formula>
    </cfRule>
    <cfRule type="cellIs" dxfId="4" priority="386" operator="between">
      <formula>0</formula>
      <formula>4</formula>
    </cfRule>
    <cfRule type="cellIs" dxfId="2" priority="387" operator="lessThanOrEqual">
      <formula>-12</formula>
    </cfRule>
    <cfRule type="cellIs" dxfId="3" priority="388" operator="between">
      <formula>-8</formula>
      <formula>-12</formula>
    </cfRule>
    <cfRule type="cellIs" dxfId="0" priority="389" operator="between">
      <formula>-4</formula>
      <formula>-8</formula>
    </cfRule>
    <cfRule type="cellIs" dxfId="4" priority="390" operator="between">
      <formula>0</formula>
      <formula>-4</formula>
    </cfRule>
  </conditionalFormatting>
  <conditionalFormatting sqref="U41">
    <cfRule type="expression" dxfId="1" priority="392">
      <formula>U41=""</formula>
    </cfRule>
    <cfRule type="cellIs" dxfId="2" priority="393" operator="greaterThanOrEqual">
      <formula>12</formula>
    </cfRule>
    <cfRule type="cellIs" dxfId="3" priority="394" operator="between">
      <formula>8</formula>
      <formula>12</formula>
    </cfRule>
    <cfRule type="cellIs" dxfId="0" priority="395" operator="between">
      <formula>4</formula>
      <formula>8</formula>
    </cfRule>
    <cfRule type="cellIs" dxfId="4" priority="396" operator="between">
      <formula>0</formula>
      <formula>4</formula>
    </cfRule>
    <cfRule type="cellIs" dxfId="2" priority="397" operator="lessThanOrEqual">
      <formula>-12</formula>
    </cfRule>
    <cfRule type="cellIs" dxfId="3" priority="398" operator="between">
      <formula>-8</formula>
      <formula>-12</formula>
    </cfRule>
    <cfRule type="cellIs" dxfId="0" priority="399" operator="between">
      <formula>-4</formula>
      <formula>-8</formula>
    </cfRule>
    <cfRule type="cellIs" dxfId="4" priority="400" operator="between">
      <formula>0</formula>
      <formula>-4</formula>
    </cfRule>
  </conditionalFormatting>
  <conditionalFormatting sqref="U42">
    <cfRule type="expression" dxfId="1" priority="402">
      <formula>U42=""</formula>
    </cfRule>
    <cfRule type="cellIs" dxfId="2" priority="403" operator="greaterThanOrEqual">
      <formula>12</formula>
    </cfRule>
    <cfRule type="cellIs" dxfId="3" priority="404" operator="between">
      <formula>8</formula>
      <formula>12</formula>
    </cfRule>
    <cfRule type="cellIs" dxfId="0" priority="405" operator="between">
      <formula>4</formula>
      <formula>8</formula>
    </cfRule>
    <cfRule type="cellIs" dxfId="4" priority="406" operator="between">
      <formula>0</formula>
      <formula>4</formula>
    </cfRule>
    <cfRule type="cellIs" dxfId="2" priority="407" operator="lessThanOrEqual">
      <formula>-12</formula>
    </cfRule>
    <cfRule type="cellIs" dxfId="3" priority="408" operator="between">
      <formula>-8</formula>
      <formula>-12</formula>
    </cfRule>
    <cfRule type="cellIs" dxfId="0" priority="409" operator="between">
      <formula>-4</formula>
      <formula>-8</formula>
    </cfRule>
    <cfRule type="cellIs" dxfId="4" priority="410" operator="between">
      <formula>0</formula>
      <formula>-4</formula>
    </cfRule>
  </conditionalFormatting>
  <conditionalFormatting sqref="U43">
    <cfRule type="expression" dxfId="1" priority="412">
      <formula>U43=""</formula>
    </cfRule>
    <cfRule type="cellIs" dxfId="2" priority="413" operator="greaterThanOrEqual">
      <formula>12</formula>
    </cfRule>
    <cfRule type="cellIs" dxfId="3" priority="414" operator="between">
      <formula>8</formula>
      <formula>12</formula>
    </cfRule>
    <cfRule type="cellIs" dxfId="0" priority="415" operator="between">
      <formula>4</formula>
      <formula>8</formula>
    </cfRule>
    <cfRule type="cellIs" dxfId="4" priority="416" operator="between">
      <formula>0</formula>
      <formula>4</formula>
    </cfRule>
    <cfRule type="cellIs" dxfId="2" priority="417" operator="lessThanOrEqual">
      <formula>-12</formula>
    </cfRule>
    <cfRule type="cellIs" dxfId="3" priority="418" operator="between">
      <formula>-8</formula>
      <formula>-12</formula>
    </cfRule>
    <cfRule type="cellIs" dxfId="0" priority="419" operator="between">
      <formula>-4</formula>
      <formula>-8</formula>
    </cfRule>
    <cfRule type="cellIs" dxfId="4" priority="420" operator="between">
      <formula>0</formula>
      <formula>-4</formula>
    </cfRule>
  </conditionalFormatting>
  <conditionalFormatting sqref="U44">
    <cfRule type="expression" dxfId="1" priority="422">
      <formula>U44=""</formula>
    </cfRule>
    <cfRule type="cellIs" dxfId="2" priority="423" operator="greaterThanOrEqual">
      <formula>12</formula>
    </cfRule>
    <cfRule type="cellIs" dxfId="3" priority="424" operator="between">
      <formula>8</formula>
      <formula>12</formula>
    </cfRule>
    <cfRule type="cellIs" dxfId="0" priority="425" operator="between">
      <formula>4</formula>
      <formula>8</formula>
    </cfRule>
    <cfRule type="cellIs" dxfId="4" priority="426" operator="between">
      <formula>0</formula>
      <formula>4</formula>
    </cfRule>
    <cfRule type="cellIs" dxfId="2" priority="427" operator="lessThanOrEqual">
      <formula>-12</formula>
    </cfRule>
    <cfRule type="cellIs" dxfId="3" priority="428" operator="between">
      <formula>-8</formula>
      <formula>-12</formula>
    </cfRule>
    <cfRule type="cellIs" dxfId="0" priority="429" operator="between">
      <formula>-4</formula>
      <formula>-8</formula>
    </cfRule>
    <cfRule type="cellIs" dxfId="4" priority="430" operator="between">
      <formula>0</formula>
      <formula>-4</formula>
    </cfRule>
  </conditionalFormatting>
  <conditionalFormatting sqref="U45">
    <cfRule type="expression" dxfId="1" priority="432">
      <formula>U45=""</formula>
    </cfRule>
    <cfRule type="cellIs" dxfId="2" priority="433" operator="greaterThanOrEqual">
      <formula>12</formula>
    </cfRule>
    <cfRule type="cellIs" dxfId="3" priority="434" operator="between">
      <formula>8</formula>
      <formula>12</formula>
    </cfRule>
    <cfRule type="cellIs" dxfId="0" priority="435" operator="between">
      <formula>4</formula>
      <formula>8</formula>
    </cfRule>
    <cfRule type="cellIs" dxfId="4" priority="436" operator="between">
      <formula>0</formula>
      <formula>4</formula>
    </cfRule>
    <cfRule type="cellIs" dxfId="2" priority="437" operator="lessThanOrEqual">
      <formula>-12</formula>
    </cfRule>
    <cfRule type="cellIs" dxfId="3" priority="438" operator="between">
      <formula>-8</formula>
      <formula>-12</formula>
    </cfRule>
    <cfRule type="cellIs" dxfId="0" priority="439" operator="between">
      <formula>-4</formula>
      <formula>-8</formula>
    </cfRule>
    <cfRule type="cellIs" dxfId="4" priority="440" operator="between">
      <formula>0</formula>
      <formula>-4</formula>
    </cfRule>
  </conditionalFormatting>
  <conditionalFormatting sqref="U46">
    <cfRule type="expression" dxfId="1" priority="442">
      <formula>U46=""</formula>
    </cfRule>
    <cfRule type="cellIs" dxfId="2" priority="443" operator="greaterThanOrEqual">
      <formula>12</formula>
    </cfRule>
    <cfRule type="cellIs" dxfId="3" priority="444" operator="between">
      <formula>8</formula>
      <formula>12</formula>
    </cfRule>
    <cfRule type="cellIs" dxfId="0" priority="445" operator="between">
      <formula>4</formula>
      <formula>8</formula>
    </cfRule>
    <cfRule type="cellIs" dxfId="4" priority="446" operator="between">
      <formula>0</formula>
      <formula>4</formula>
    </cfRule>
    <cfRule type="cellIs" dxfId="2" priority="447" operator="lessThanOrEqual">
      <formula>-12</formula>
    </cfRule>
    <cfRule type="cellIs" dxfId="3" priority="448" operator="between">
      <formula>-8</formula>
      <formula>-12</formula>
    </cfRule>
    <cfRule type="cellIs" dxfId="0" priority="449" operator="between">
      <formula>-4</formula>
      <formula>-8</formula>
    </cfRule>
    <cfRule type="cellIs" dxfId="4" priority="450" operator="between">
      <formula>0</formula>
      <formula>-4</formula>
    </cfRule>
  </conditionalFormatting>
  <conditionalFormatting sqref="U47">
    <cfRule type="expression" dxfId="1" priority="452">
      <formula>U47=""</formula>
    </cfRule>
    <cfRule type="cellIs" dxfId="2" priority="453" operator="greaterThanOrEqual">
      <formula>12</formula>
    </cfRule>
    <cfRule type="cellIs" dxfId="3" priority="454" operator="between">
      <formula>8</formula>
      <formula>12</formula>
    </cfRule>
    <cfRule type="cellIs" dxfId="0" priority="455" operator="between">
      <formula>4</formula>
      <formula>8</formula>
    </cfRule>
    <cfRule type="cellIs" dxfId="4" priority="456" operator="between">
      <formula>0</formula>
      <formula>4</formula>
    </cfRule>
    <cfRule type="cellIs" dxfId="2" priority="457" operator="lessThanOrEqual">
      <formula>-12</formula>
    </cfRule>
    <cfRule type="cellIs" dxfId="3" priority="458" operator="between">
      <formula>-8</formula>
      <formula>-12</formula>
    </cfRule>
    <cfRule type="cellIs" dxfId="0" priority="459" operator="between">
      <formula>-4</formula>
      <formula>-8</formula>
    </cfRule>
    <cfRule type="cellIs" dxfId="4" priority="460" operator="between">
      <formula>0</formula>
      <formula>-4</formula>
    </cfRule>
  </conditionalFormatting>
  <conditionalFormatting sqref="U48">
    <cfRule type="expression" dxfId="1" priority="462">
      <formula>U48=""</formula>
    </cfRule>
    <cfRule type="cellIs" dxfId="2" priority="463" operator="greaterThanOrEqual">
      <formula>12</formula>
    </cfRule>
    <cfRule type="cellIs" dxfId="3" priority="464" operator="between">
      <formula>8</formula>
      <formula>12</formula>
    </cfRule>
    <cfRule type="cellIs" dxfId="0" priority="465" operator="between">
      <formula>4</formula>
      <formula>8</formula>
    </cfRule>
    <cfRule type="cellIs" dxfId="4" priority="466" operator="between">
      <formula>0</formula>
      <formula>4</formula>
    </cfRule>
    <cfRule type="cellIs" dxfId="2" priority="467" operator="lessThanOrEqual">
      <formula>-12</formula>
    </cfRule>
    <cfRule type="cellIs" dxfId="3" priority="468" operator="between">
      <formula>-8</formula>
      <formula>-12</formula>
    </cfRule>
    <cfRule type="cellIs" dxfId="0" priority="469" operator="between">
      <formula>-4</formula>
      <formula>-8</formula>
    </cfRule>
    <cfRule type="cellIs" dxfId="4" priority="470" operator="between">
      <formula>0</formula>
      <formula>-4</formula>
    </cfRule>
  </conditionalFormatting>
  <conditionalFormatting sqref="U49">
    <cfRule type="expression" dxfId="1" priority="472">
      <formula>U49=""</formula>
    </cfRule>
    <cfRule type="cellIs" dxfId="2" priority="473" operator="greaterThanOrEqual">
      <formula>12</formula>
    </cfRule>
    <cfRule type="cellIs" dxfId="3" priority="474" operator="between">
      <formula>8</formula>
      <formula>12</formula>
    </cfRule>
    <cfRule type="cellIs" dxfId="0" priority="475" operator="between">
      <formula>4</formula>
      <formula>8</formula>
    </cfRule>
    <cfRule type="cellIs" dxfId="4" priority="476" operator="between">
      <formula>0</formula>
      <formula>4</formula>
    </cfRule>
    <cfRule type="cellIs" dxfId="2" priority="477" operator="lessThanOrEqual">
      <formula>-12</formula>
    </cfRule>
    <cfRule type="cellIs" dxfId="3" priority="478" operator="between">
      <formula>-8</formula>
      <formula>-12</formula>
    </cfRule>
    <cfRule type="cellIs" dxfId="0" priority="479" operator="between">
      <formula>-4</formula>
      <formula>-8</formula>
    </cfRule>
    <cfRule type="cellIs" dxfId="4" priority="480" operator="between">
      <formula>0</formula>
      <formula>-4</formula>
    </cfRule>
  </conditionalFormatting>
  <conditionalFormatting sqref="U5">
    <cfRule type="expression" dxfId="1" priority="32">
      <formula>U5=""</formula>
    </cfRule>
    <cfRule type="cellIs" dxfId="2" priority="33" operator="greaterThanOrEqual">
      <formula>12</formula>
    </cfRule>
    <cfRule type="cellIs" dxfId="3" priority="34" operator="between">
      <formula>8</formula>
      <formula>12</formula>
    </cfRule>
    <cfRule type="cellIs" dxfId="0" priority="35" operator="between">
      <formula>4</formula>
      <formula>8</formula>
    </cfRule>
    <cfRule type="cellIs" dxfId="4" priority="36" operator="between">
      <formula>0</formula>
      <formula>4</formula>
    </cfRule>
    <cfRule type="cellIs" dxfId="2" priority="37" operator="lessThanOrEqual">
      <formula>-12</formula>
    </cfRule>
    <cfRule type="cellIs" dxfId="3" priority="38" operator="between">
      <formula>-8</formula>
      <formula>-12</formula>
    </cfRule>
    <cfRule type="cellIs" dxfId="0" priority="39" operator="between">
      <formula>-4</formula>
      <formula>-8</formula>
    </cfRule>
    <cfRule type="cellIs" dxfId="4" priority="40" operator="between">
      <formula>0</formula>
      <formula>-4</formula>
    </cfRule>
  </conditionalFormatting>
  <conditionalFormatting sqref="U50">
    <cfRule type="expression" dxfId="1" priority="482">
      <formula>U50=""</formula>
    </cfRule>
    <cfRule type="cellIs" dxfId="2" priority="483" operator="greaterThanOrEqual">
      <formula>12</formula>
    </cfRule>
    <cfRule type="cellIs" dxfId="3" priority="484" operator="between">
      <formula>8</formula>
      <formula>12</formula>
    </cfRule>
    <cfRule type="cellIs" dxfId="0" priority="485" operator="between">
      <formula>4</formula>
      <formula>8</formula>
    </cfRule>
    <cfRule type="cellIs" dxfId="4" priority="486" operator="between">
      <formula>0</formula>
      <formula>4</formula>
    </cfRule>
    <cfRule type="cellIs" dxfId="2" priority="487" operator="lessThanOrEqual">
      <formula>-12</formula>
    </cfRule>
    <cfRule type="cellIs" dxfId="3" priority="488" operator="between">
      <formula>-8</formula>
      <formula>-12</formula>
    </cfRule>
    <cfRule type="cellIs" dxfId="0" priority="489" operator="between">
      <formula>-4</formula>
      <formula>-8</formula>
    </cfRule>
    <cfRule type="cellIs" dxfId="4" priority="490" operator="between">
      <formula>0</formula>
      <formula>-4</formula>
    </cfRule>
  </conditionalFormatting>
  <conditionalFormatting sqref="U51">
    <cfRule type="expression" dxfId="1" priority="492">
      <formula>U51=""</formula>
    </cfRule>
    <cfRule type="cellIs" dxfId="2" priority="493" operator="greaterThanOrEqual">
      <formula>12</formula>
    </cfRule>
    <cfRule type="cellIs" dxfId="3" priority="494" operator="between">
      <formula>8</formula>
      <formula>12</formula>
    </cfRule>
    <cfRule type="cellIs" dxfId="0" priority="495" operator="between">
      <formula>4</formula>
      <formula>8</formula>
    </cfRule>
    <cfRule type="cellIs" dxfId="4" priority="496" operator="between">
      <formula>0</formula>
      <formula>4</formula>
    </cfRule>
    <cfRule type="cellIs" dxfId="2" priority="497" operator="lessThanOrEqual">
      <formula>-12</formula>
    </cfRule>
    <cfRule type="cellIs" dxfId="3" priority="498" operator="between">
      <formula>-8</formula>
      <formula>-12</formula>
    </cfRule>
    <cfRule type="cellIs" dxfId="0" priority="499" operator="between">
      <formula>-4</formula>
      <formula>-8</formula>
    </cfRule>
    <cfRule type="cellIs" dxfId="4" priority="500" operator="between">
      <formula>0</formula>
      <formula>-4</formula>
    </cfRule>
  </conditionalFormatting>
  <conditionalFormatting sqref="U52">
    <cfRule type="expression" dxfId="1" priority="502">
      <formula>U52=""</formula>
    </cfRule>
    <cfRule type="cellIs" dxfId="2" priority="503" operator="greaterThanOrEqual">
      <formula>12</formula>
    </cfRule>
    <cfRule type="cellIs" dxfId="3" priority="504" operator="between">
      <formula>8</formula>
      <formula>12</formula>
    </cfRule>
    <cfRule type="cellIs" dxfId="0" priority="505" operator="between">
      <formula>4</formula>
      <formula>8</formula>
    </cfRule>
    <cfRule type="cellIs" dxfId="4" priority="506" operator="between">
      <formula>0</formula>
      <formula>4</formula>
    </cfRule>
    <cfRule type="cellIs" dxfId="2" priority="507" operator="lessThanOrEqual">
      <formula>-12</formula>
    </cfRule>
    <cfRule type="cellIs" dxfId="3" priority="508" operator="between">
      <formula>-8</formula>
      <formula>-12</formula>
    </cfRule>
    <cfRule type="cellIs" dxfId="0" priority="509" operator="between">
      <formula>-4</formula>
      <formula>-8</formula>
    </cfRule>
    <cfRule type="cellIs" dxfId="4" priority="510" operator="between">
      <formula>0</formula>
      <formula>-4</formula>
    </cfRule>
  </conditionalFormatting>
  <conditionalFormatting sqref="U53">
    <cfRule type="expression" dxfId="1" priority="512">
      <formula>U53=""</formula>
    </cfRule>
    <cfRule type="cellIs" dxfId="2" priority="513" operator="greaterThanOrEqual">
      <formula>12</formula>
    </cfRule>
    <cfRule type="cellIs" dxfId="3" priority="514" operator="between">
      <formula>8</formula>
      <formula>12</formula>
    </cfRule>
    <cfRule type="cellIs" dxfId="0" priority="515" operator="between">
      <formula>4</formula>
      <formula>8</formula>
    </cfRule>
    <cfRule type="cellIs" dxfId="4" priority="516" operator="between">
      <formula>0</formula>
      <formula>4</formula>
    </cfRule>
    <cfRule type="cellIs" dxfId="2" priority="517" operator="lessThanOrEqual">
      <formula>-12</formula>
    </cfRule>
    <cfRule type="cellIs" dxfId="3" priority="518" operator="between">
      <formula>-8</formula>
      <formula>-12</formula>
    </cfRule>
    <cfRule type="cellIs" dxfId="0" priority="519" operator="between">
      <formula>-4</formula>
      <formula>-8</formula>
    </cfRule>
    <cfRule type="cellIs" dxfId="4" priority="520" operator="between">
      <formula>0</formula>
      <formula>-4</formula>
    </cfRule>
  </conditionalFormatting>
  <conditionalFormatting sqref="U54">
    <cfRule type="expression" dxfId="1" priority="522">
      <formula>U54=""</formula>
    </cfRule>
    <cfRule type="cellIs" dxfId="2" priority="523" operator="greaterThanOrEqual">
      <formula>12</formula>
    </cfRule>
    <cfRule type="cellIs" dxfId="3" priority="524" operator="between">
      <formula>8</formula>
      <formula>12</formula>
    </cfRule>
    <cfRule type="cellIs" dxfId="0" priority="525" operator="between">
      <formula>4</formula>
      <formula>8</formula>
    </cfRule>
    <cfRule type="cellIs" dxfId="4" priority="526" operator="between">
      <formula>0</formula>
      <formula>4</formula>
    </cfRule>
    <cfRule type="cellIs" dxfId="2" priority="527" operator="lessThanOrEqual">
      <formula>-12</formula>
    </cfRule>
    <cfRule type="cellIs" dxfId="3" priority="528" operator="between">
      <formula>-8</formula>
      <formula>-12</formula>
    </cfRule>
    <cfRule type="cellIs" dxfId="0" priority="529" operator="between">
      <formula>-4</formula>
      <formula>-8</formula>
    </cfRule>
    <cfRule type="cellIs" dxfId="4" priority="530" operator="between">
      <formula>0</formula>
      <formula>-4</formula>
    </cfRule>
  </conditionalFormatting>
  <conditionalFormatting sqref="U55">
    <cfRule type="expression" dxfId="1" priority="532">
      <formula>U55=""</formula>
    </cfRule>
    <cfRule type="cellIs" dxfId="2" priority="533" operator="greaterThanOrEqual">
      <formula>12</formula>
    </cfRule>
    <cfRule type="cellIs" dxfId="3" priority="534" operator="between">
      <formula>8</formula>
      <formula>12</formula>
    </cfRule>
    <cfRule type="cellIs" dxfId="0" priority="535" operator="between">
      <formula>4</formula>
      <formula>8</formula>
    </cfRule>
    <cfRule type="cellIs" dxfId="4" priority="536" operator="between">
      <formula>0</formula>
      <formula>4</formula>
    </cfRule>
    <cfRule type="cellIs" dxfId="2" priority="537" operator="lessThanOrEqual">
      <formula>-12</formula>
    </cfRule>
    <cfRule type="cellIs" dxfId="3" priority="538" operator="between">
      <formula>-8</formula>
      <formula>-12</formula>
    </cfRule>
    <cfRule type="cellIs" dxfId="0" priority="539" operator="between">
      <formula>-4</formula>
      <formula>-8</formula>
    </cfRule>
    <cfRule type="cellIs" dxfId="4" priority="540" operator="between">
      <formula>0</formula>
      <formula>-4</formula>
    </cfRule>
  </conditionalFormatting>
  <conditionalFormatting sqref="U56">
    <cfRule type="expression" dxfId="1" priority="542">
      <formula>U56=""</formula>
    </cfRule>
    <cfRule type="cellIs" dxfId="2" priority="543" operator="greaterThanOrEqual">
      <formula>12</formula>
    </cfRule>
    <cfRule type="cellIs" dxfId="3" priority="544" operator="between">
      <formula>8</formula>
      <formula>12</formula>
    </cfRule>
    <cfRule type="cellIs" dxfId="0" priority="545" operator="between">
      <formula>4</formula>
      <formula>8</formula>
    </cfRule>
    <cfRule type="cellIs" dxfId="4" priority="546" operator="between">
      <formula>0</formula>
      <formula>4</formula>
    </cfRule>
    <cfRule type="cellIs" dxfId="2" priority="547" operator="lessThanOrEqual">
      <formula>-12</formula>
    </cfRule>
    <cfRule type="cellIs" dxfId="3" priority="548" operator="between">
      <formula>-8</formula>
      <formula>-12</formula>
    </cfRule>
    <cfRule type="cellIs" dxfId="0" priority="549" operator="between">
      <formula>-4</formula>
      <formula>-8</formula>
    </cfRule>
    <cfRule type="cellIs" dxfId="4" priority="550" operator="between">
      <formula>0</formula>
      <formula>-4</formula>
    </cfRule>
  </conditionalFormatting>
  <conditionalFormatting sqref="U57">
    <cfRule type="expression" dxfId="1" priority="552">
      <formula>U57=""</formula>
    </cfRule>
    <cfRule type="cellIs" dxfId="2" priority="553" operator="greaterThanOrEqual">
      <formula>12</formula>
    </cfRule>
    <cfRule type="cellIs" dxfId="3" priority="554" operator="between">
      <formula>8</formula>
      <formula>12</formula>
    </cfRule>
    <cfRule type="cellIs" dxfId="0" priority="555" operator="between">
      <formula>4</formula>
      <formula>8</formula>
    </cfRule>
    <cfRule type="cellIs" dxfId="4" priority="556" operator="between">
      <formula>0</formula>
      <formula>4</formula>
    </cfRule>
    <cfRule type="cellIs" dxfId="2" priority="557" operator="lessThanOrEqual">
      <formula>-12</formula>
    </cfRule>
    <cfRule type="cellIs" dxfId="3" priority="558" operator="between">
      <formula>-8</formula>
      <formula>-12</formula>
    </cfRule>
    <cfRule type="cellIs" dxfId="0" priority="559" operator="between">
      <formula>-4</formula>
      <formula>-8</formula>
    </cfRule>
    <cfRule type="cellIs" dxfId="4" priority="560" operator="between">
      <formula>0</formula>
      <formula>-4</formula>
    </cfRule>
  </conditionalFormatting>
  <conditionalFormatting sqref="U58">
    <cfRule type="expression" dxfId="1" priority="562">
      <formula>U58=""</formula>
    </cfRule>
    <cfRule type="cellIs" dxfId="2" priority="563" operator="greaterThanOrEqual">
      <formula>12</formula>
    </cfRule>
    <cfRule type="cellIs" dxfId="3" priority="564" operator="between">
      <formula>8</formula>
      <formula>12</formula>
    </cfRule>
    <cfRule type="cellIs" dxfId="0" priority="565" operator="between">
      <formula>4</formula>
      <formula>8</formula>
    </cfRule>
    <cfRule type="cellIs" dxfId="4" priority="566" operator="between">
      <formula>0</formula>
      <formula>4</formula>
    </cfRule>
    <cfRule type="cellIs" dxfId="2" priority="567" operator="lessThanOrEqual">
      <formula>-12</formula>
    </cfRule>
    <cfRule type="cellIs" dxfId="3" priority="568" operator="between">
      <formula>-8</formula>
      <formula>-12</formula>
    </cfRule>
    <cfRule type="cellIs" dxfId="0" priority="569" operator="between">
      <formula>-4</formula>
      <formula>-8</formula>
    </cfRule>
    <cfRule type="cellIs" dxfId="4" priority="570" operator="between">
      <formula>0</formula>
      <formula>-4</formula>
    </cfRule>
  </conditionalFormatting>
  <conditionalFormatting sqref="U59">
    <cfRule type="expression" dxfId="1" priority="572">
      <formula>U59=""</formula>
    </cfRule>
    <cfRule type="cellIs" dxfId="2" priority="573" operator="greaterThanOrEqual">
      <formula>12</formula>
    </cfRule>
    <cfRule type="cellIs" dxfId="3" priority="574" operator="between">
      <formula>8</formula>
      <formula>12</formula>
    </cfRule>
    <cfRule type="cellIs" dxfId="0" priority="575" operator="between">
      <formula>4</formula>
      <formula>8</formula>
    </cfRule>
    <cfRule type="cellIs" dxfId="4" priority="576" operator="between">
      <formula>0</formula>
      <formula>4</formula>
    </cfRule>
    <cfRule type="cellIs" dxfId="2" priority="577" operator="lessThanOrEqual">
      <formula>-12</formula>
    </cfRule>
    <cfRule type="cellIs" dxfId="3" priority="578" operator="between">
      <formula>-8</formula>
      <formula>-12</formula>
    </cfRule>
    <cfRule type="cellIs" dxfId="0" priority="579" operator="between">
      <formula>-4</formula>
      <formula>-8</formula>
    </cfRule>
    <cfRule type="cellIs" dxfId="4" priority="580" operator="between">
      <formula>0</formula>
      <formula>-4</formula>
    </cfRule>
  </conditionalFormatting>
  <conditionalFormatting sqref="U6">
    <cfRule type="expression" dxfId="1" priority="42">
      <formula>U6=""</formula>
    </cfRule>
    <cfRule type="cellIs" dxfId="2" priority="43" operator="greaterThanOrEqual">
      <formula>12</formula>
    </cfRule>
    <cfRule type="cellIs" dxfId="3" priority="44" operator="between">
      <formula>8</formula>
      <formula>12</formula>
    </cfRule>
    <cfRule type="cellIs" dxfId="0" priority="45" operator="between">
      <formula>4</formula>
      <formula>8</formula>
    </cfRule>
    <cfRule type="cellIs" dxfId="4" priority="46" operator="between">
      <formula>0</formula>
      <formula>4</formula>
    </cfRule>
    <cfRule type="cellIs" dxfId="2" priority="47" operator="lessThanOrEqual">
      <formula>-12</formula>
    </cfRule>
    <cfRule type="cellIs" dxfId="3" priority="48" operator="between">
      <formula>-8</formula>
      <formula>-12</formula>
    </cfRule>
    <cfRule type="cellIs" dxfId="0" priority="49" operator="between">
      <formula>-4</formula>
      <formula>-8</formula>
    </cfRule>
    <cfRule type="cellIs" dxfId="4" priority="50" operator="between">
      <formula>0</formula>
      <formula>-4</formula>
    </cfRule>
  </conditionalFormatting>
  <conditionalFormatting sqref="U60">
    <cfRule type="expression" dxfId="1" priority="582">
      <formula>U60=""</formula>
    </cfRule>
    <cfRule type="cellIs" dxfId="2" priority="583" operator="greaterThanOrEqual">
      <formula>12</formula>
    </cfRule>
    <cfRule type="cellIs" dxfId="3" priority="584" operator="between">
      <formula>8</formula>
      <formula>12</formula>
    </cfRule>
    <cfRule type="cellIs" dxfId="0" priority="585" operator="between">
      <formula>4</formula>
      <formula>8</formula>
    </cfRule>
    <cfRule type="cellIs" dxfId="4" priority="586" operator="between">
      <formula>0</formula>
      <formula>4</formula>
    </cfRule>
    <cfRule type="cellIs" dxfId="2" priority="587" operator="lessThanOrEqual">
      <formula>-12</formula>
    </cfRule>
    <cfRule type="cellIs" dxfId="3" priority="588" operator="between">
      <formula>-8</formula>
      <formula>-12</formula>
    </cfRule>
    <cfRule type="cellIs" dxfId="0" priority="589" operator="between">
      <formula>-4</formula>
      <formula>-8</formula>
    </cfRule>
    <cfRule type="cellIs" dxfId="4" priority="590" operator="between">
      <formula>0</formula>
      <formula>-4</formula>
    </cfRule>
  </conditionalFormatting>
  <conditionalFormatting sqref="U61">
    <cfRule type="expression" dxfId="1" priority="592">
      <formula>U61=""</formula>
    </cfRule>
    <cfRule type="cellIs" dxfId="2" priority="593" operator="greaterThanOrEqual">
      <formula>12</formula>
    </cfRule>
    <cfRule type="cellIs" dxfId="3" priority="594" operator="between">
      <formula>8</formula>
      <formula>12</formula>
    </cfRule>
    <cfRule type="cellIs" dxfId="0" priority="595" operator="between">
      <formula>4</formula>
      <formula>8</formula>
    </cfRule>
    <cfRule type="cellIs" dxfId="4" priority="596" operator="between">
      <formula>0</formula>
      <formula>4</formula>
    </cfRule>
    <cfRule type="cellIs" dxfId="2" priority="597" operator="lessThanOrEqual">
      <formula>-12</formula>
    </cfRule>
    <cfRule type="cellIs" dxfId="3" priority="598" operator="between">
      <formula>-8</formula>
      <formula>-12</formula>
    </cfRule>
    <cfRule type="cellIs" dxfId="0" priority="599" operator="between">
      <formula>-4</formula>
      <formula>-8</formula>
    </cfRule>
    <cfRule type="cellIs" dxfId="4" priority="600" operator="between">
      <formula>0</formula>
      <formula>-4</formula>
    </cfRule>
  </conditionalFormatting>
  <conditionalFormatting sqref="U62">
    <cfRule type="expression" dxfId="1" priority="602">
      <formula>U62=""</formula>
    </cfRule>
    <cfRule type="cellIs" dxfId="2" priority="603" operator="greaterThanOrEqual">
      <formula>12</formula>
    </cfRule>
    <cfRule type="cellIs" dxfId="3" priority="604" operator="between">
      <formula>8</formula>
      <formula>12</formula>
    </cfRule>
    <cfRule type="cellIs" dxfId="0" priority="605" operator="between">
      <formula>4</formula>
      <formula>8</formula>
    </cfRule>
    <cfRule type="cellIs" dxfId="4" priority="606" operator="between">
      <formula>0</formula>
      <formula>4</formula>
    </cfRule>
    <cfRule type="cellIs" dxfId="2" priority="607" operator="lessThanOrEqual">
      <formula>-12</formula>
    </cfRule>
    <cfRule type="cellIs" dxfId="3" priority="608" operator="between">
      <formula>-8</formula>
      <formula>-12</formula>
    </cfRule>
    <cfRule type="cellIs" dxfId="0" priority="609" operator="between">
      <formula>-4</formula>
      <formula>-8</formula>
    </cfRule>
    <cfRule type="cellIs" dxfId="4" priority="610" operator="between">
      <formula>0</formula>
      <formula>-4</formula>
    </cfRule>
  </conditionalFormatting>
  <conditionalFormatting sqref="U63">
    <cfRule type="expression" dxfId="1" priority="612">
      <formula>U63=""</formula>
    </cfRule>
    <cfRule type="cellIs" dxfId="2" priority="613" operator="greaterThanOrEqual">
      <formula>12</formula>
    </cfRule>
    <cfRule type="cellIs" dxfId="3" priority="614" operator="between">
      <formula>8</formula>
      <formula>12</formula>
    </cfRule>
    <cfRule type="cellIs" dxfId="0" priority="615" operator="between">
      <formula>4</formula>
      <formula>8</formula>
    </cfRule>
    <cfRule type="cellIs" dxfId="4" priority="616" operator="between">
      <formula>0</formula>
      <formula>4</formula>
    </cfRule>
    <cfRule type="cellIs" dxfId="2" priority="617" operator="lessThanOrEqual">
      <formula>-12</formula>
    </cfRule>
    <cfRule type="cellIs" dxfId="3" priority="618" operator="between">
      <formula>-8</formula>
      <formula>-12</formula>
    </cfRule>
    <cfRule type="cellIs" dxfId="0" priority="619" operator="between">
      <formula>-4</formula>
      <formula>-8</formula>
    </cfRule>
    <cfRule type="cellIs" dxfId="4" priority="620" operator="between">
      <formula>0</formula>
      <formula>-4</formula>
    </cfRule>
  </conditionalFormatting>
  <conditionalFormatting sqref="U64">
    <cfRule type="expression" dxfId="1" priority="622">
      <formula>U64=""</formula>
    </cfRule>
    <cfRule type="cellIs" dxfId="2" priority="623" operator="greaterThanOrEqual">
      <formula>12</formula>
    </cfRule>
    <cfRule type="cellIs" dxfId="3" priority="624" operator="between">
      <formula>8</formula>
      <formula>12</formula>
    </cfRule>
    <cfRule type="cellIs" dxfId="0" priority="625" operator="between">
      <formula>4</formula>
      <formula>8</formula>
    </cfRule>
    <cfRule type="cellIs" dxfId="4" priority="626" operator="between">
      <formula>0</formula>
      <formula>4</formula>
    </cfRule>
    <cfRule type="cellIs" dxfId="2" priority="627" operator="lessThanOrEqual">
      <formula>-12</formula>
    </cfRule>
    <cfRule type="cellIs" dxfId="3" priority="628" operator="between">
      <formula>-8</formula>
      <formula>-12</formula>
    </cfRule>
    <cfRule type="cellIs" dxfId="0" priority="629" operator="between">
      <formula>-4</formula>
      <formula>-8</formula>
    </cfRule>
    <cfRule type="cellIs" dxfId="4" priority="630" operator="between">
      <formula>0</formula>
      <formula>-4</formula>
    </cfRule>
  </conditionalFormatting>
  <conditionalFormatting sqref="U65">
    <cfRule type="expression" dxfId="1" priority="632">
      <formula>U65=""</formula>
    </cfRule>
    <cfRule type="cellIs" dxfId="2" priority="633" operator="greaterThanOrEqual">
      <formula>12</formula>
    </cfRule>
    <cfRule type="cellIs" dxfId="3" priority="634" operator="between">
      <formula>8</formula>
      <formula>12</formula>
    </cfRule>
    <cfRule type="cellIs" dxfId="0" priority="635" operator="between">
      <formula>4</formula>
      <formula>8</formula>
    </cfRule>
    <cfRule type="cellIs" dxfId="4" priority="636" operator="between">
      <formula>0</formula>
      <formula>4</formula>
    </cfRule>
    <cfRule type="cellIs" dxfId="2" priority="637" operator="lessThanOrEqual">
      <formula>-12</formula>
    </cfRule>
    <cfRule type="cellIs" dxfId="3" priority="638" operator="between">
      <formula>-8</formula>
      <formula>-12</formula>
    </cfRule>
    <cfRule type="cellIs" dxfId="0" priority="639" operator="between">
      <formula>-4</formula>
      <formula>-8</formula>
    </cfRule>
    <cfRule type="cellIs" dxfId="4" priority="640" operator="between">
      <formula>0</formula>
      <formula>-4</formula>
    </cfRule>
  </conditionalFormatting>
  <conditionalFormatting sqref="U66">
    <cfRule type="expression" dxfId="1" priority="642">
      <formula>U66=""</formula>
    </cfRule>
    <cfRule type="cellIs" dxfId="2" priority="643" operator="greaterThanOrEqual">
      <formula>12</formula>
    </cfRule>
    <cfRule type="cellIs" dxfId="3" priority="644" operator="between">
      <formula>8</formula>
      <formula>12</formula>
    </cfRule>
    <cfRule type="cellIs" dxfId="0" priority="645" operator="between">
      <formula>4</formula>
      <formula>8</formula>
    </cfRule>
    <cfRule type="cellIs" dxfId="4" priority="646" operator="between">
      <formula>0</formula>
      <formula>4</formula>
    </cfRule>
    <cfRule type="cellIs" dxfId="2" priority="647" operator="lessThanOrEqual">
      <formula>-12</formula>
    </cfRule>
    <cfRule type="cellIs" dxfId="3" priority="648" operator="between">
      <formula>-8</formula>
      <formula>-12</formula>
    </cfRule>
    <cfRule type="cellIs" dxfId="0" priority="649" operator="between">
      <formula>-4</formula>
      <formula>-8</formula>
    </cfRule>
    <cfRule type="cellIs" dxfId="4" priority="650" operator="between">
      <formula>0</formula>
      <formula>-4</formula>
    </cfRule>
  </conditionalFormatting>
  <conditionalFormatting sqref="U67">
    <cfRule type="expression" dxfId="1" priority="652">
      <formula>U67=""</formula>
    </cfRule>
    <cfRule type="cellIs" dxfId="2" priority="653" operator="greaterThanOrEqual">
      <formula>12</formula>
    </cfRule>
    <cfRule type="cellIs" dxfId="3" priority="654" operator="between">
      <formula>8</formula>
      <formula>12</formula>
    </cfRule>
    <cfRule type="cellIs" dxfId="0" priority="655" operator="between">
      <formula>4</formula>
      <formula>8</formula>
    </cfRule>
    <cfRule type="cellIs" dxfId="4" priority="656" operator="between">
      <formula>0</formula>
      <formula>4</formula>
    </cfRule>
    <cfRule type="cellIs" dxfId="2" priority="657" operator="lessThanOrEqual">
      <formula>-12</formula>
    </cfRule>
    <cfRule type="cellIs" dxfId="3" priority="658" operator="between">
      <formula>-8</formula>
      <formula>-12</formula>
    </cfRule>
    <cfRule type="cellIs" dxfId="0" priority="659" operator="between">
      <formula>-4</formula>
      <formula>-8</formula>
    </cfRule>
    <cfRule type="cellIs" dxfId="4" priority="660" operator="between">
      <formula>0</formula>
      <formula>-4</formula>
    </cfRule>
  </conditionalFormatting>
  <conditionalFormatting sqref="U68">
    <cfRule type="expression" dxfId="1" priority="662">
      <formula>U68=""</formula>
    </cfRule>
    <cfRule type="cellIs" dxfId="2" priority="663" operator="greaterThanOrEqual">
      <formula>12</formula>
    </cfRule>
    <cfRule type="cellIs" dxfId="3" priority="664" operator="between">
      <formula>8</formula>
      <formula>12</formula>
    </cfRule>
    <cfRule type="cellIs" dxfId="0" priority="665" operator="between">
      <formula>4</formula>
      <formula>8</formula>
    </cfRule>
    <cfRule type="cellIs" dxfId="4" priority="666" operator="between">
      <formula>0</formula>
      <formula>4</formula>
    </cfRule>
    <cfRule type="cellIs" dxfId="2" priority="667" operator="lessThanOrEqual">
      <formula>-12</formula>
    </cfRule>
    <cfRule type="cellIs" dxfId="3" priority="668" operator="between">
      <formula>-8</formula>
      <formula>-12</formula>
    </cfRule>
    <cfRule type="cellIs" dxfId="0" priority="669" operator="between">
      <formula>-4</formula>
      <formula>-8</formula>
    </cfRule>
    <cfRule type="cellIs" dxfId="4" priority="670" operator="between">
      <formula>0</formula>
      <formula>-4</formula>
    </cfRule>
  </conditionalFormatting>
  <conditionalFormatting sqref="U69">
    <cfRule type="expression" dxfId="1" priority="672">
      <formula>U69=""</formula>
    </cfRule>
    <cfRule type="cellIs" dxfId="2" priority="673" operator="greaterThanOrEqual">
      <formula>12</formula>
    </cfRule>
    <cfRule type="cellIs" dxfId="3" priority="674" operator="between">
      <formula>8</formula>
      <formula>12</formula>
    </cfRule>
    <cfRule type="cellIs" dxfId="0" priority="675" operator="between">
      <formula>4</formula>
      <formula>8</formula>
    </cfRule>
    <cfRule type="cellIs" dxfId="4" priority="676" operator="between">
      <formula>0</formula>
      <formula>4</formula>
    </cfRule>
    <cfRule type="cellIs" dxfId="2" priority="677" operator="lessThanOrEqual">
      <formula>-12</formula>
    </cfRule>
    <cfRule type="cellIs" dxfId="3" priority="678" operator="between">
      <formula>-8</formula>
      <formula>-12</formula>
    </cfRule>
    <cfRule type="cellIs" dxfId="0" priority="679" operator="between">
      <formula>-4</formula>
      <formula>-8</formula>
    </cfRule>
    <cfRule type="cellIs" dxfId="4" priority="680" operator="between">
      <formula>0</formula>
      <formula>-4</formula>
    </cfRule>
  </conditionalFormatting>
  <conditionalFormatting sqref="U7">
    <cfRule type="expression" dxfId="1" priority="52">
      <formula>U7=""</formula>
    </cfRule>
    <cfRule type="cellIs" dxfId="2" priority="53" operator="greaterThanOrEqual">
      <formula>12</formula>
    </cfRule>
    <cfRule type="cellIs" dxfId="3" priority="54" operator="between">
      <formula>8</formula>
      <formula>12</formula>
    </cfRule>
    <cfRule type="cellIs" dxfId="0" priority="55" operator="between">
      <formula>4</formula>
      <formula>8</formula>
    </cfRule>
    <cfRule type="cellIs" dxfId="4" priority="56" operator="between">
      <formula>0</formula>
      <formula>4</formula>
    </cfRule>
    <cfRule type="cellIs" dxfId="2" priority="57" operator="lessThanOrEqual">
      <formula>-12</formula>
    </cfRule>
    <cfRule type="cellIs" dxfId="3" priority="58" operator="between">
      <formula>-8</formula>
      <formula>-12</formula>
    </cfRule>
    <cfRule type="cellIs" dxfId="0" priority="59" operator="between">
      <formula>-4</formula>
      <formula>-8</formula>
    </cfRule>
    <cfRule type="cellIs" dxfId="4" priority="60" operator="between">
      <formula>0</formula>
      <formula>-4</formula>
    </cfRule>
  </conditionalFormatting>
  <conditionalFormatting sqref="U70">
    <cfRule type="expression" dxfId="1" priority="682">
      <formula>U70=""</formula>
    </cfRule>
    <cfRule type="cellIs" dxfId="2" priority="683" operator="greaterThanOrEqual">
      <formula>12</formula>
    </cfRule>
    <cfRule type="cellIs" dxfId="3" priority="684" operator="between">
      <formula>8</formula>
      <formula>12</formula>
    </cfRule>
    <cfRule type="cellIs" dxfId="0" priority="685" operator="between">
      <formula>4</formula>
      <formula>8</formula>
    </cfRule>
    <cfRule type="cellIs" dxfId="4" priority="686" operator="between">
      <formula>0</formula>
      <formula>4</formula>
    </cfRule>
    <cfRule type="cellIs" dxfId="2" priority="687" operator="lessThanOrEqual">
      <formula>-12</formula>
    </cfRule>
    <cfRule type="cellIs" dxfId="3" priority="688" operator="between">
      <formula>-8</formula>
      <formula>-12</formula>
    </cfRule>
    <cfRule type="cellIs" dxfId="0" priority="689" operator="between">
      <formula>-4</formula>
      <formula>-8</formula>
    </cfRule>
    <cfRule type="cellIs" dxfId="4" priority="690" operator="between">
      <formula>0</formula>
      <formula>-4</formula>
    </cfRule>
  </conditionalFormatting>
  <conditionalFormatting sqref="U71">
    <cfRule type="expression" dxfId="1" priority="692">
      <formula>U71=""</formula>
    </cfRule>
    <cfRule type="cellIs" dxfId="2" priority="693" operator="greaterThanOrEqual">
      <formula>12</formula>
    </cfRule>
    <cfRule type="cellIs" dxfId="3" priority="694" operator="between">
      <formula>8</formula>
      <formula>12</formula>
    </cfRule>
    <cfRule type="cellIs" dxfId="0" priority="695" operator="between">
      <formula>4</formula>
      <formula>8</formula>
    </cfRule>
    <cfRule type="cellIs" dxfId="4" priority="696" operator="between">
      <formula>0</formula>
      <formula>4</formula>
    </cfRule>
    <cfRule type="cellIs" dxfId="2" priority="697" operator="lessThanOrEqual">
      <formula>-12</formula>
    </cfRule>
    <cfRule type="cellIs" dxfId="3" priority="698" operator="between">
      <formula>-8</formula>
      <formula>-12</formula>
    </cfRule>
    <cfRule type="cellIs" dxfId="0" priority="699" operator="between">
      <formula>-4</formula>
      <formula>-8</formula>
    </cfRule>
    <cfRule type="cellIs" dxfId="4" priority="700" operator="between">
      <formula>0</formula>
      <formula>-4</formula>
    </cfRule>
  </conditionalFormatting>
  <conditionalFormatting sqref="U72">
    <cfRule type="expression" dxfId="1" priority="702">
      <formula>U72=""</formula>
    </cfRule>
    <cfRule type="cellIs" dxfId="2" priority="703" operator="greaterThanOrEqual">
      <formula>12</formula>
    </cfRule>
    <cfRule type="cellIs" dxfId="3" priority="704" operator="between">
      <formula>8</formula>
      <formula>12</formula>
    </cfRule>
    <cfRule type="cellIs" dxfId="0" priority="705" operator="between">
      <formula>4</formula>
      <formula>8</formula>
    </cfRule>
    <cfRule type="cellIs" dxfId="4" priority="706" operator="between">
      <formula>0</formula>
      <formula>4</formula>
    </cfRule>
    <cfRule type="cellIs" dxfId="2" priority="707" operator="lessThanOrEqual">
      <formula>-12</formula>
    </cfRule>
    <cfRule type="cellIs" dxfId="3" priority="708" operator="between">
      <formula>-8</formula>
      <formula>-12</formula>
    </cfRule>
    <cfRule type="cellIs" dxfId="0" priority="709" operator="between">
      <formula>-4</formula>
      <formula>-8</formula>
    </cfRule>
    <cfRule type="cellIs" dxfId="4" priority="710" operator="between">
      <formula>0</formula>
      <formula>-4</formula>
    </cfRule>
  </conditionalFormatting>
  <conditionalFormatting sqref="U73">
    <cfRule type="expression" dxfId="1" priority="712">
      <formula>U73=""</formula>
    </cfRule>
    <cfRule type="cellIs" dxfId="2" priority="713" operator="greaterThanOrEqual">
      <formula>12</formula>
    </cfRule>
    <cfRule type="cellIs" dxfId="3" priority="714" operator="between">
      <formula>8</formula>
      <formula>12</formula>
    </cfRule>
    <cfRule type="cellIs" dxfId="0" priority="715" operator="between">
      <formula>4</formula>
      <formula>8</formula>
    </cfRule>
    <cfRule type="cellIs" dxfId="4" priority="716" operator="between">
      <formula>0</formula>
      <formula>4</formula>
    </cfRule>
    <cfRule type="cellIs" dxfId="2" priority="717" operator="lessThanOrEqual">
      <formula>-12</formula>
    </cfRule>
    <cfRule type="cellIs" dxfId="3" priority="718" operator="between">
      <formula>-8</formula>
      <formula>-12</formula>
    </cfRule>
    <cfRule type="cellIs" dxfId="0" priority="719" operator="between">
      <formula>-4</formula>
      <formula>-8</formula>
    </cfRule>
    <cfRule type="cellIs" dxfId="4" priority="720" operator="between">
      <formula>0</formula>
      <formula>-4</formula>
    </cfRule>
  </conditionalFormatting>
  <conditionalFormatting sqref="U74">
    <cfRule type="expression" dxfId="1" priority="722">
      <formula>U74=""</formula>
    </cfRule>
    <cfRule type="cellIs" dxfId="2" priority="723" operator="greaterThanOrEqual">
      <formula>12</formula>
    </cfRule>
    <cfRule type="cellIs" dxfId="3" priority="724" operator="between">
      <formula>8</formula>
      <formula>12</formula>
    </cfRule>
    <cfRule type="cellIs" dxfId="0" priority="725" operator="between">
      <formula>4</formula>
      <formula>8</formula>
    </cfRule>
    <cfRule type="cellIs" dxfId="4" priority="726" operator="between">
      <formula>0</formula>
      <formula>4</formula>
    </cfRule>
    <cfRule type="cellIs" dxfId="2" priority="727" operator="lessThanOrEqual">
      <formula>-12</formula>
    </cfRule>
    <cfRule type="cellIs" dxfId="3" priority="728" operator="between">
      <formula>-8</formula>
      <formula>-12</formula>
    </cfRule>
    <cfRule type="cellIs" dxfId="0" priority="729" operator="between">
      <formula>-4</formula>
      <formula>-8</formula>
    </cfRule>
    <cfRule type="cellIs" dxfId="4" priority="730" operator="between">
      <formula>0</formula>
      <formula>-4</formula>
    </cfRule>
  </conditionalFormatting>
  <conditionalFormatting sqref="U75">
    <cfRule type="expression" dxfId="1" priority="732">
      <formula>U75=""</formula>
    </cfRule>
    <cfRule type="cellIs" dxfId="2" priority="733" operator="greaterThanOrEqual">
      <formula>12</formula>
    </cfRule>
    <cfRule type="cellIs" dxfId="3" priority="734" operator="between">
      <formula>8</formula>
      <formula>12</formula>
    </cfRule>
    <cfRule type="cellIs" dxfId="0" priority="735" operator="between">
      <formula>4</formula>
      <formula>8</formula>
    </cfRule>
    <cfRule type="cellIs" dxfId="4" priority="736" operator="between">
      <formula>0</formula>
      <formula>4</formula>
    </cfRule>
    <cfRule type="cellIs" dxfId="2" priority="737" operator="lessThanOrEqual">
      <formula>-12</formula>
    </cfRule>
    <cfRule type="cellIs" dxfId="3" priority="738" operator="between">
      <formula>-8</formula>
      <formula>-12</formula>
    </cfRule>
    <cfRule type="cellIs" dxfId="0" priority="739" operator="between">
      <formula>-4</formula>
      <formula>-8</formula>
    </cfRule>
    <cfRule type="cellIs" dxfId="4" priority="740" operator="between">
      <formula>0</formula>
      <formula>-4</formula>
    </cfRule>
  </conditionalFormatting>
  <conditionalFormatting sqref="U76">
    <cfRule type="expression" dxfId="1" priority="742">
      <formula>U76=""</formula>
    </cfRule>
    <cfRule type="cellIs" dxfId="2" priority="743" operator="greaterThanOrEqual">
      <formula>12</formula>
    </cfRule>
    <cfRule type="cellIs" dxfId="3" priority="744" operator="between">
      <formula>8</formula>
      <formula>12</formula>
    </cfRule>
    <cfRule type="cellIs" dxfId="0" priority="745" operator="between">
      <formula>4</formula>
      <formula>8</formula>
    </cfRule>
    <cfRule type="cellIs" dxfId="4" priority="746" operator="between">
      <formula>0</formula>
      <formula>4</formula>
    </cfRule>
    <cfRule type="cellIs" dxfId="2" priority="747" operator="lessThanOrEqual">
      <formula>-12</formula>
    </cfRule>
    <cfRule type="cellIs" dxfId="3" priority="748" operator="between">
      <formula>-8</formula>
      <formula>-12</formula>
    </cfRule>
    <cfRule type="cellIs" dxfId="0" priority="749" operator="between">
      <formula>-4</formula>
      <formula>-8</formula>
    </cfRule>
    <cfRule type="cellIs" dxfId="4" priority="750" operator="between">
      <formula>0</formula>
      <formula>-4</formula>
    </cfRule>
  </conditionalFormatting>
  <conditionalFormatting sqref="U77">
    <cfRule type="expression" dxfId="1" priority="752">
      <formula>U77=""</formula>
    </cfRule>
    <cfRule type="cellIs" dxfId="2" priority="753" operator="greaterThanOrEqual">
      <formula>12</formula>
    </cfRule>
    <cfRule type="cellIs" dxfId="3" priority="754" operator="between">
      <formula>8</formula>
      <formula>12</formula>
    </cfRule>
    <cfRule type="cellIs" dxfId="0" priority="755" operator="between">
      <formula>4</formula>
      <formula>8</formula>
    </cfRule>
    <cfRule type="cellIs" dxfId="4" priority="756" operator="between">
      <formula>0</formula>
      <formula>4</formula>
    </cfRule>
    <cfRule type="cellIs" dxfId="2" priority="757" operator="lessThanOrEqual">
      <formula>-12</formula>
    </cfRule>
    <cfRule type="cellIs" dxfId="3" priority="758" operator="between">
      <formula>-8</formula>
      <formula>-12</formula>
    </cfRule>
    <cfRule type="cellIs" dxfId="0" priority="759" operator="between">
      <formula>-4</formula>
      <formula>-8</formula>
    </cfRule>
    <cfRule type="cellIs" dxfId="4" priority="760" operator="between">
      <formula>0</formula>
      <formula>-4</formula>
    </cfRule>
  </conditionalFormatting>
  <conditionalFormatting sqref="U78">
    <cfRule type="expression" dxfId="1" priority="762">
      <formula>U78=""</formula>
    </cfRule>
    <cfRule type="cellIs" dxfId="2" priority="763" operator="greaterThanOrEqual">
      <formula>12</formula>
    </cfRule>
    <cfRule type="cellIs" dxfId="3" priority="764" operator="between">
      <formula>8</formula>
      <formula>12</formula>
    </cfRule>
    <cfRule type="cellIs" dxfId="0" priority="765" operator="between">
      <formula>4</formula>
      <formula>8</formula>
    </cfRule>
    <cfRule type="cellIs" dxfId="4" priority="766" operator="between">
      <formula>0</formula>
      <formula>4</formula>
    </cfRule>
    <cfRule type="cellIs" dxfId="2" priority="767" operator="lessThanOrEqual">
      <formula>-12</formula>
    </cfRule>
    <cfRule type="cellIs" dxfId="3" priority="768" operator="between">
      <formula>-8</formula>
      <formula>-12</formula>
    </cfRule>
    <cfRule type="cellIs" dxfId="0" priority="769" operator="between">
      <formula>-4</formula>
      <formula>-8</formula>
    </cfRule>
    <cfRule type="cellIs" dxfId="4" priority="770" operator="between">
      <formula>0</formula>
      <formula>-4</formula>
    </cfRule>
  </conditionalFormatting>
  <conditionalFormatting sqref="U79">
    <cfRule type="expression" dxfId="1" priority="772">
      <formula>U79=""</formula>
    </cfRule>
    <cfRule type="cellIs" dxfId="2" priority="773" operator="greaterThanOrEqual">
      <formula>12</formula>
    </cfRule>
    <cfRule type="cellIs" dxfId="3" priority="774" operator="between">
      <formula>8</formula>
      <formula>12</formula>
    </cfRule>
    <cfRule type="cellIs" dxfId="0" priority="775" operator="between">
      <formula>4</formula>
      <formula>8</formula>
    </cfRule>
    <cfRule type="cellIs" dxfId="4" priority="776" operator="between">
      <formula>0</formula>
      <formula>4</formula>
    </cfRule>
    <cfRule type="cellIs" dxfId="2" priority="777" operator="lessThanOrEqual">
      <formula>-12</formula>
    </cfRule>
    <cfRule type="cellIs" dxfId="3" priority="778" operator="between">
      <formula>-8</formula>
      <formula>-12</formula>
    </cfRule>
    <cfRule type="cellIs" dxfId="0" priority="779" operator="between">
      <formula>-4</formula>
      <formula>-8</formula>
    </cfRule>
    <cfRule type="cellIs" dxfId="4" priority="780" operator="between">
      <formula>0</formula>
      <formula>-4</formula>
    </cfRule>
  </conditionalFormatting>
  <conditionalFormatting sqref="U8">
    <cfRule type="expression" dxfId="1" priority="62">
      <formula>U8=""</formula>
    </cfRule>
    <cfRule type="cellIs" dxfId="2" priority="63" operator="greaterThanOrEqual">
      <formula>12</formula>
    </cfRule>
    <cfRule type="cellIs" dxfId="3" priority="64" operator="between">
      <formula>8</formula>
      <formula>12</formula>
    </cfRule>
    <cfRule type="cellIs" dxfId="0" priority="65" operator="between">
      <formula>4</formula>
      <formula>8</formula>
    </cfRule>
    <cfRule type="cellIs" dxfId="4" priority="66" operator="between">
      <formula>0</formula>
      <formula>4</formula>
    </cfRule>
    <cfRule type="cellIs" dxfId="2" priority="67" operator="lessThanOrEqual">
      <formula>-12</formula>
    </cfRule>
    <cfRule type="cellIs" dxfId="3" priority="68" operator="between">
      <formula>-8</formula>
      <formula>-12</formula>
    </cfRule>
    <cfRule type="cellIs" dxfId="0" priority="69" operator="between">
      <formula>-4</formula>
      <formula>-8</formula>
    </cfRule>
    <cfRule type="cellIs" dxfId="4" priority="70" operator="between">
      <formula>0</formula>
      <formula>-4</formula>
    </cfRule>
  </conditionalFormatting>
  <conditionalFormatting sqref="U80">
    <cfRule type="expression" dxfId="1" priority="782">
      <formula>U80=""</formula>
    </cfRule>
    <cfRule type="cellIs" dxfId="2" priority="783" operator="greaterThanOrEqual">
      <formula>12</formula>
    </cfRule>
    <cfRule type="cellIs" dxfId="3" priority="784" operator="between">
      <formula>8</formula>
      <formula>12</formula>
    </cfRule>
    <cfRule type="cellIs" dxfId="0" priority="785" operator="between">
      <formula>4</formula>
      <formula>8</formula>
    </cfRule>
    <cfRule type="cellIs" dxfId="4" priority="786" operator="between">
      <formula>0</formula>
      <formula>4</formula>
    </cfRule>
    <cfRule type="cellIs" dxfId="2" priority="787" operator="lessThanOrEqual">
      <formula>-12</formula>
    </cfRule>
    <cfRule type="cellIs" dxfId="3" priority="788" operator="between">
      <formula>-8</formula>
      <formula>-12</formula>
    </cfRule>
    <cfRule type="cellIs" dxfId="0" priority="789" operator="between">
      <formula>-4</formula>
      <formula>-8</formula>
    </cfRule>
    <cfRule type="cellIs" dxfId="4" priority="790" operator="between">
      <formula>0</formula>
      <formula>-4</formula>
    </cfRule>
  </conditionalFormatting>
  <conditionalFormatting sqref="U81">
    <cfRule type="expression" dxfId="1" priority="792">
      <formula>U81=""</formula>
    </cfRule>
    <cfRule type="cellIs" dxfId="2" priority="793" operator="greaterThanOrEqual">
      <formula>12</formula>
    </cfRule>
    <cfRule type="cellIs" dxfId="3" priority="794" operator="between">
      <formula>8</formula>
      <formula>12</formula>
    </cfRule>
    <cfRule type="cellIs" dxfId="0" priority="795" operator="between">
      <formula>4</formula>
      <formula>8</formula>
    </cfRule>
    <cfRule type="cellIs" dxfId="4" priority="796" operator="between">
      <formula>0</formula>
      <formula>4</formula>
    </cfRule>
    <cfRule type="cellIs" dxfId="2" priority="797" operator="lessThanOrEqual">
      <formula>-12</formula>
    </cfRule>
    <cfRule type="cellIs" dxfId="3" priority="798" operator="between">
      <formula>-8</formula>
      <formula>-12</formula>
    </cfRule>
    <cfRule type="cellIs" dxfId="0" priority="799" operator="between">
      <formula>-4</formula>
      <formula>-8</formula>
    </cfRule>
    <cfRule type="cellIs" dxfId="4" priority="800" operator="between">
      <formula>0</formula>
      <formula>-4</formula>
    </cfRule>
  </conditionalFormatting>
  <conditionalFormatting sqref="U82">
    <cfRule type="expression" dxfId="1" priority="802">
      <formula>U82=""</formula>
    </cfRule>
    <cfRule type="cellIs" dxfId="2" priority="803" operator="greaterThanOrEqual">
      <formula>12</formula>
    </cfRule>
    <cfRule type="cellIs" dxfId="3" priority="804" operator="between">
      <formula>8</formula>
      <formula>12</formula>
    </cfRule>
    <cfRule type="cellIs" dxfId="0" priority="805" operator="between">
      <formula>4</formula>
      <formula>8</formula>
    </cfRule>
    <cfRule type="cellIs" dxfId="4" priority="806" operator="between">
      <formula>0</formula>
      <formula>4</formula>
    </cfRule>
    <cfRule type="cellIs" dxfId="2" priority="807" operator="lessThanOrEqual">
      <formula>-12</formula>
    </cfRule>
    <cfRule type="cellIs" dxfId="3" priority="808" operator="between">
      <formula>-8</formula>
      <formula>-12</formula>
    </cfRule>
    <cfRule type="cellIs" dxfId="0" priority="809" operator="between">
      <formula>-4</formula>
      <formula>-8</formula>
    </cfRule>
    <cfRule type="cellIs" dxfId="4" priority="810" operator="between">
      <formula>0</formula>
      <formula>-4</formula>
    </cfRule>
  </conditionalFormatting>
  <conditionalFormatting sqref="U83">
    <cfRule type="expression" dxfId="1" priority="812">
      <formula>U83=""</formula>
    </cfRule>
    <cfRule type="cellIs" dxfId="2" priority="813" operator="greaterThanOrEqual">
      <formula>12</formula>
    </cfRule>
    <cfRule type="cellIs" dxfId="3" priority="814" operator="between">
      <formula>8</formula>
      <formula>12</formula>
    </cfRule>
    <cfRule type="cellIs" dxfId="0" priority="815" operator="between">
      <formula>4</formula>
      <formula>8</formula>
    </cfRule>
    <cfRule type="cellIs" dxfId="4" priority="816" operator="between">
      <formula>0</formula>
      <formula>4</formula>
    </cfRule>
    <cfRule type="cellIs" dxfId="2" priority="817" operator="lessThanOrEqual">
      <formula>-12</formula>
    </cfRule>
    <cfRule type="cellIs" dxfId="3" priority="818" operator="between">
      <formula>-8</formula>
      <formula>-12</formula>
    </cfRule>
    <cfRule type="cellIs" dxfId="0" priority="819" operator="between">
      <formula>-4</formula>
      <formula>-8</formula>
    </cfRule>
    <cfRule type="cellIs" dxfId="4" priority="820" operator="between">
      <formula>0</formula>
      <formula>-4</formula>
    </cfRule>
  </conditionalFormatting>
  <conditionalFormatting sqref="U84">
    <cfRule type="expression" dxfId="1" priority="822">
      <formula>U84=""</formula>
    </cfRule>
    <cfRule type="cellIs" dxfId="2" priority="823" operator="greaterThanOrEqual">
      <formula>12</formula>
    </cfRule>
    <cfRule type="cellIs" dxfId="3" priority="824" operator="between">
      <formula>8</formula>
      <formula>12</formula>
    </cfRule>
    <cfRule type="cellIs" dxfId="0" priority="825" operator="between">
      <formula>4</formula>
      <formula>8</formula>
    </cfRule>
    <cfRule type="cellIs" dxfId="4" priority="826" operator="between">
      <formula>0</formula>
      <formula>4</formula>
    </cfRule>
    <cfRule type="cellIs" dxfId="2" priority="827" operator="lessThanOrEqual">
      <formula>-12</formula>
    </cfRule>
    <cfRule type="cellIs" dxfId="3" priority="828" operator="between">
      <formula>-8</formula>
      <formula>-12</formula>
    </cfRule>
    <cfRule type="cellIs" dxfId="0" priority="829" operator="between">
      <formula>-4</formula>
      <formula>-8</formula>
    </cfRule>
    <cfRule type="cellIs" dxfId="4" priority="830" operator="between">
      <formula>0</formula>
      <formula>-4</formula>
    </cfRule>
  </conditionalFormatting>
  <conditionalFormatting sqref="U85">
    <cfRule type="expression" dxfId="1" priority="832">
      <formula>U85=""</formula>
    </cfRule>
    <cfRule type="cellIs" dxfId="2" priority="833" operator="greaterThanOrEqual">
      <formula>12</formula>
    </cfRule>
    <cfRule type="cellIs" dxfId="3" priority="834" operator="between">
      <formula>8</formula>
      <formula>12</formula>
    </cfRule>
    <cfRule type="cellIs" dxfId="0" priority="835" operator="between">
      <formula>4</formula>
      <formula>8</formula>
    </cfRule>
    <cfRule type="cellIs" dxfId="4" priority="836" operator="between">
      <formula>0</formula>
      <formula>4</formula>
    </cfRule>
    <cfRule type="cellIs" dxfId="2" priority="837" operator="lessThanOrEqual">
      <formula>-12</formula>
    </cfRule>
    <cfRule type="cellIs" dxfId="3" priority="838" operator="between">
      <formula>-8</formula>
      <formula>-12</formula>
    </cfRule>
    <cfRule type="cellIs" dxfId="0" priority="839" operator="between">
      <formula>-4</formula>
      <formula>-8</formula>
    </cfRule>
    <cfRule type="cellIs" dxfId="4" priority="840" operator="between">
      <formula>0</formula>
      <formula>-4</formula>
    </cfRule>
  </conditionalFormatting>
  <conditionalFormatting sqref="U86">
    <cfRule type="expression" dxfId="1" priority="842">
      <formula>U86=""</formula>
    </cfRule>
    <cfRule type="cellIs" dxfId="2" priority="843" operator="greaterThanOrEqual">
      <formula>12</formula>
    </cfRule>
    <cfRule type="cellIs" dxfId="3" priority="844" operator="between">
      <formula>8</formula>
      <formula>12</formula>
    </cfRule>
    <cfRule type="cellIs" dxfId="0" priority="845" operator="between">
      <formula>4</formula>
      <formula>8</formula>
    </cfRule>
    <cfRule type="cellIs" dxfId="4" priority="846" operator="between">
      <formula>0</formula>
      <formula>4</formula>
    </cfRule>
    <cfRule type="cellIs" dxfId="2" priority="847" operator="lessThanOrEqual">
      <formula>-12</formula>
    </cfRule>
    <cfRule type="cellIs" dxfId="3" priority="848" operator="between">
      <formula>-8</formula>
      <formula>-12</formula>
    </cfRule>
    <cfRule type="cellIs" dxfId="0" priority="849" operator="between">
      <formula>-4</formula>
      <formula>-8</formula>
    </cfRule>
    <cfRule type="cellIs" dxfId="4" priority="850" operator="between">
      <formula>0</formula>
      <formula>-4</formula>
    </cfRule>
  </conditionalFormatting>
  <conditionalFormatting sqref="U87">
    <cfRule type="expression" dxfId="1" priority="852">
      <formula>U87=""</formula>
    </cfRule>
    <cfRule type="cellIs" dxfId="2" priority="853" operator="greaterThanOrEqual">
      <formula>12</formula>
    </cfRule>
    <cfRule type="cellIs" dxfId="3" priority="854" operator="between">
      <formula>8</formula>
      <formula>12</formula>
    </cfRule>
    <cfRule type="cellIs" dxfId="0" priority="855" operator="between">
      <formula>4</formula>
      <formula>8</formula>
    </cfRule>
    <cfRule type="cellIs" dxfId="4" priority="856" operator="between">
      <formula>0</formula>
      <formula>4</formula>
    </cfRule>
    <cfRule type="cellIs" dxfId="2" priority="857" operator="lessThanOrEqual">
      <formula>-12</formula>
    </cfRule>
    <cfRule type="cellIs" dxfId="3" priority="858" operator="between">
      <formula>-8</formula>
      <formula>-12</formula>
    </cfRule>
    <cfRule type="cellIs" dxfId="0" priority="859" operator="between">
      <formula>-4</formula>
      <formula>-8</formula>
    </cfRule>
    <cfRule type="cellIs" dxfId="4" priority="860" operator="between">
      <formula>0</formula>
      <formula>-4</formula>
    </cfRule>
  </conditionalFormatting>
  <conditionalFormatting sqref="U88">
    <cfRule type="expression" dxfId="1" priority="862">
      <formula>U88=""</formula>
    </cfRule>
    <cfRule type="cellIs" dxfId="2" priority="863" operator="greaterThanOrEqual">
      <formula>12</formula>
    </cfRule>
    <cfRule type="cellIs" dxfId="3" priority="864" operator="between">
      <formula>8</formula>
      <formula>12</formula>
    </cfRule>
    <cfRule type="cellIs" dxfId="0" priority="865" operator="between">
      <formula>4</formula>
      <formula>8</formula>
    </cfRule>
    <cfRule type="cellIs" dxfId="4" priority="866" operator="between">
      <formula>0</formula>
      <formula>4</formula>
    </cfRule>
    <cfRule type="cellIs" dxfId="2" priority="867" operator="lessThanOrEqual">
      <formula>-12</formula>
    </cfRule>
    <cfRule type="cellIs" dxfId="3" priority="868" operator="between">
      <formula>-8</formula>
      <formula>-12</formula>
    </cfRule>
    <cfRule type="cellIs" dxfId="0" priority="869" operator="between">
      <formula>-4</formula>
      <formula>-8</formula>
    </cfRule>
    <cfRule type="cellIs" dxfId="4" priority="870" operator="between">
      <formula>0</formula>
      <formula>-4</formula>
    </cfRule>
  </conditionalFormatting>
  <conditionalFormatting sqref="U89">
    <cfRule type="expression" dxfId="1" priority="872">
      <formula>U89=""</formula>
    </cfRule>
    <cfRule type="cellIs" dxfId="2" priority="873" operator="greaterThanOrEqual">
      <formula>12</formula>
    </cfRule>
    <cfRule type="cellIs" dxfId="3" priority="874" operator="between">
      <formula>8</formula>
      <formula>12</formula>
    </cfRule>
    <cfRule type="cellIs" dxfId="0" priority="875" operator="between">
      <formula>4</formula>
      <formula>8</formula>
    </cfRule>
    <cfRule type="cellIs" dxfId="4" priority="876" operator="between">
      <formula>0</formula>
      <formula>4</formula>
    </cfRule>
    <cfRule type="cellIs" dxfId="2" priority="877" operator="lessThanOrEqual">
      <formula>-12</formula>
    </cfRule>
    <cfRule type="cellIs" dxfId="3" priority="878" operator="between">
      <formula>-8</formula>
      <formula>-12</formula>
    </cfRule>
    <cfRule type="cellIs" dxfId="0" priority="879" operator="between">
      <formula>-4</formula>
      <formula>-8</formula>
    </cfRule>
    <cfRule type="cellIs" dxfId="4" priority="880" operator="between">
      <formula>0</formula>
      <formula>-4</formula>
    </cfRule>
  </conditionalFormatting>
  <conditionalFormatting sqref="U9">
    <cfRule type="expression" dxfId="1" priority="72">
      <formula>U9=""</formula>
    </cfRule>
    <cfRule type="cellIs" dxfId="2" priority="73" operator="greaterThanOrEqual">
      <formula>12</formula>
    </cfRule>
    <cfRule type="cellIs" dxfId="3" priority="74" operator="between">
      <formula>8</formula>
      <formula>12</formula>
    </cfRule>
    <cfRule type="cellIs" dxfId="0" priority="75" operator="between">
      <formula>4</formula>
      <formula>8</formula>
    </cfRule>
    <cfRule type="cellIs" dxfId="4" priority="76" operator="between">
      <formula>0</formula>
      <formula>4</formula>
    </cfRule>
    <cfRule type="cellIs" dxfId="2" priority="77" operator="lessThanOrEqual">
      <formula>-12</formula>
    </cfRule>
    <cfRule type="cellIs" dxfId="3" priority="78" operator="between">
      <formula>-8</formula>
      <formula>-12</formula>
    </cfRule>
    <cfRule type="cellIs" dxfId="0" priority="79" operator="between">
      <formula>-4</formula>
      <formula>-8</formula>
    </cfRule>
    <cfRule type="cellIs" dxfId="4" priority="80" operator="between">
      <formula>0</formula>
      <formula>-4</formula>
    </cfRule>
  </conditionalFormatting>
  <conditionalFormatting sqref="U90">
    <cfRule type="expression" dxfId="1" priority="882">
      <formula>U90=""</formula>
    </cfRule>
    <cfRule type="cellIs" dxfId="2" priority="883" operator="greaterThanOrEqual">
      <formula>12</formula>
    </cfRule>
    <cfRule type="cellIs" dxfId="3" priority="884" operator="between">
      <formula>8</formula>
      <formula>12</formula>
    </cfRule>
    <cfRule type="cellIs" dxfId="0" priority="885" operator="between">
      <formula>4</formula>
      <formula>8</formula>
    </cfRule>
    <cfRule type="cellIs" dxfId="4" priority="886" operator="between">
      <formula>0</formula>
      <formula>4</formula>
    </cfRule>
    <cfRule type="cellIs" dxfId="2" priority="887" operator="lessThanOrEqual">
      <formula>-12</formula>
    </cfRule>
    <cfRule type="cellIs" dxfId="3" priority="888" operator="between">
      <formula>-8</formula>
      <formula>-12</formula>
    </cfRule>
    <cfRule type="cellIs" dxfId="0" priority="889" operator="between">
      <formula>-4</formula>
      <formula>-8</formula>
    </cfRule>
    <cfRule type="cellIs" dxfId="4" priority="890" operator="between">
      <formula>0</formula>
      <formula>-4</formula>
    </cfRule>
  </conditionalFormatting>
  <conditionalFormatting sqref="U91">
    <cfRule type="expression" dxfId="1" priority="892">
      <formula>U91=""</formula>
    </cfRule>
    <cfRule type="cellIs" dxfId="2" priority="893" operator="greaterThanOrEqual">
      <formula>12</formula>
    </cfRule>
    <cfRule type="cellIs" dxfId="3" priority="894" operator="between">
      <formula>8</formula>
      <formula>12</formula>
    </cfRule>
    <cfRule type="cellIs" dxfId="0" priority="895" operator="between">
      <formula>4</formula>
      <formula>8</formula>
    </cfRule>
    <cfRule type="cellIs" dxfId="4" priority="896" operator="between">
      <formula>0</formula>
      <formula>4</formula>
    </cfRule>
    <cfRule type="cellIs" dxfId="2" priority="897" operator="lessThanOrEqual">
      <formula>-12</formula>
    </cfRule>
    <cfRule type="cellIs" dxfId="3" priority="898" operator="between">
      <formula>-8</formula>
      <formula>-12</formula>
    </cfRule>
    <cfRule type="cellIs" dxfId="0" priority="899" operator="between">
      <formula>-4</formula>
      <formula>-8</formula>
    </cfRule>
    <cfRule type="cellIs" dxfId="4" priority="900" operator="between">
      <formula>0</formula>
      <formula>-4</formula>
    </cfRule>
  </conditionalFormatting>
  <conditionalFormatting sqref="U92">
    <cfRule type="expression" dxfId="1" priority="902">
      <formula>U92=""</formula>
    </cfRule>
    <cfRule type="cellIs" dxfId="2" priority="903" operator="greaterThanOrEqual">
      <formula>12</formula>
    </cfRule>
    <cfRule type="cellIs" dxfId="3" priority="904" operator="between">
      <formula>8</formula>
      <formula>12</formula>
    </cfRule>
    <cfRule type="cellIs" dxfId="0" priority="905" operator="between">
      <formula>4</formula>
      <formula>8</formula>
    </cfRule>
    <cfRule type="cellIs" dxfId="4" priority="906" operator="between">
      <formula>0</formula>
      <formula>4</formula>
    </cfRule>
    <cfRule type="cellIs" dxfId="2" priority="907" operator="lessThanOrEqual">
      <formula>-12</formula>
    </cfRule>
    <cfRule type="cellIs" dxfId="3" priority="908" operator="between">
      <formula>-8</formula>
      <formula>-12</formula>
    </cfRule>
    <cfRule type="cellIs" dxfId="0" priority="909" operator="between">
      <formula>-4</formula>
      <formula>-8</formula>
    </cfRule>
    <cfRule type="cellIs" dxfId="4" priority="910" operator="between">
      <formula>0</formula>
      <formula>-4</formula>
    </cfRule>
  </conditionalFormatting>
  <conditionalFormatting sqref="U93">
    <cfRule type="expression" dxfId="1" priority="912">
      <formula>U93=""</formula>
    </cfRule>
    <cfRule type="cellIs" dxfId="2" priority="913" operator="greaterThanOrEqual">
      <formula>12</formula>
    </cfRule>
    <cfRule type="cellIs" dxfId="3" priority="914" operator="between">
      <formula>8</formula>
      <formula>12</formula>
    </cfRule>
    <cfRule type="cellIs" dxfId="0" priority="915" operator="between">
      <formula>4</formula>
      <formula>8</formula>
    </cfRule>
    <cfRule type="cellIs" dxfId="4" priority="916" operator="between">
      <formula>0</formula>
      <formula>4</formula>
    </cfRule>
    <cfRule type="cellIs" dxfId="2" priority="917" operator="lessThanOrEqual">
      <formula>-12</formula>
    </cfRule>
    <cfRule type="cellIs" dxfId="3" priority="918" operator="between">
      <formula>-8</formula>
      <formula>-12</formula>
    </cfRule>
    <cfRule type="cellIs" dxfId="0" priority="919" operator="between">
      <formula>-4</formula>
      <formula>-8</formula>
    </cfRule>
    <cfRule type="cellIs" dxfId="4" priority="920" operator="between">
      <formula>0</formula>
      <formula>-4</formula>
    </cfRule>
  </conditionalFormatting>
  <conditionalFormatting sqref="U94">
    <cfRule type="expression" dxfId="1" priority="922">
      <formula>U94=""</formula>
    </cfRule>
    <cfRule type="cellIs" dxfId="2" priority="923" operator="greaterThanOrEqual">
      <formula>12</formula>
    </cfRule>
    <cfRule type="cellIs" dxfId="3" priority="924" operator="between">
      <formula>8</formula>
      <formula>12</formula>
    </cfRule>
    <cfRule type="cellIs" dxfId="0" priority="925" operator="between">
      <formula>4</formula>
      <formula>8</formula>
    </cfRule>
    <cfRule type="cellIs" dxfId="4" priority="926" operator="between">
      <formula>0</formula>
      <formula>4</formula>
    </cfRule>
    <cfRule type="cellIs" dxfId="2" priority="927" operator="lessThanOrEqual">
      <formula>-12</formula>
    </cfRule>
    <cfRule type="cellIs" dxfId="3" priority="928" operator="between">
      <formula>-8</formula>
      <formula>-12</formula>
    </cfRule>
    <cfRule type="cellIs" dxfId="0" priority="929" operator="between">
      <formula>-4</formula>
      <formula>-8</formula>
    </cfRule>
    <cfRule type="cellIs" dxfId="4" priority="930" operator="between">
      <formula>0</formula>
      <formula>-4</formula>
    </cfRule>
  </conditionalFormatting>
  <conditionalFormatting sqref="U95">
    <cfRule type="expression" dxfId="1" priority="932">
      <formula>U95=""</formula>
    </cfRule>
    <cfRule type="cellIs" dxfId="2" priority="933" operator="greaterThanOrEqual">
      <formula>12</formula>
    </cfRule>
    <cfRule type="cellIs" dxfId="3" priority="934" operator="between">
      <formula>8</formula>
      <formula>12</formula>
    </cfRule>
    <cfRule type="cellIs" dxfId="0" priority="935" operator="between">
      <formula>4</formula>
      <formula>8</formula>
    </cfRule>
    <cfRule type="cellIs" dxfId="4" priority="936" operator="between">
      <formula>0</formula>
      <formula>4</formula>
    </cfRule>
    <cfRule type="cellIs" dxfId="2" priority="937" operator="lessThanOrEqual">
      <formula>-12</formula>
    </cfRule>
    <cfRule type="cellIs" dxfId="3" priority="938" operator="between">
      <formula>-8</formula>
      <formula>-12</formula>
    </cfRule>
    <cfRule type="cellIs" dxfId="0" priority="939" operator="between">
      <formula>-4</formula>
      <formula>-8</formula>
    </cfRule>
    <cfRule type="cellIs" dxfId="4" priority="940" operator="between">
      <formula>0</formula>
      <formula>-4</formula>
    </cfRule>
  </conditionalFormatting>
  <conditionalFormatting sqref="U96">
    <cfRule type="expression" dxfId="1" priority="942">
      <formula>U96=""</formula>
    </cfRule>
    <cfRule type="cellIs" dxfId="2" priority="943" operator="greaterThanOrEqual">
      <formula>12</formula>
    </cfRule>
    <cfRule type="cellIs" dxfId="3" priority="944" operator="between">
      <formula>8</formula>
      <formula>12</formula>
    </cfRule>
    <cfRule type="cellIs" dxfId="0" priority="945" operator="between">
      <formula>4</formula>
      <formula>8</formula>
    </cfRule>
    <cfRule type="cellIs" dxfId="4" priority="946" operator="between">
      <formula>0</formula>
      <formula>4</formula>
    </cfRule>
    <cfRule type="cellIs" dxfId="2" priority="947" operator="lessThanOrEqual">
      <formula>-12</formula>
    </cfRule>
    <cfRule type="cellIs" dxfId="3" priority="948" operator="between">
      <formula>-8</formula>
      <formula>-12</formula>
    </cfRule>
    <cfRule type="cellIs" dxfId="0" priority="949" operator="between">
      <formula>-4</formula>
      <formula>-8</formula>
    </cfRule>
    <cfRule type="cellIs" dxfId="4" priority="950" operator="between">
      <formula>0</formula>
      <formula>-4</formula>
    </cfRule>
  </conditionalFormatting>
  <conditionalFormatting sqref="U97">
    <cfRule type="expression" dxfId="1" priority="952">
      <formula>U97=""</formula>
    </cfRule>
    <cfRule type="cellIs" dxfId="2" priority="953" operator="greaterThanOrEqual">
      <formula>12</formula>
    </cfRule>
    <cfRule type="cellIs" dxfId="3" priority="954" operator="between">
      <formula>8</formula>
      <formula>12</formula>
    </cfRule>
    <cfRule type="cellIs" dxfId="0" priority="955" operator="between">
      <formula>4</formula>
      <formula>8</formula>
    </cfRule>
    <cfRule type="cellIs" dxfId="4" priority="956" operator="between">
      <formula>0</formula>
      <formula>4</formula>
    </cfRule>
    <cfRule type="cellIs" dxfId="2" priority="957" operator="lessThanOrEqual">
      <formula>-12</formula>
    </cfRule>
    <cfRule type="cellIs" dxfId="3" priority="958" operator="between">
      <formula>-8</formula>
      <formula>-12</formula>
    </cfRule>
    <cfRule type="cellIs" dxfId="0" priority="959" operator="between">
      <formula>-4</formula>
      <formula>-8</formula>
    </cfRule>
    <cfRule type="cellIs" dxfId="4" priority="960" operator="between">
      <formula>0</formula>
      <formula>-4</formula>
    </cfRule>
  </conditionalFormatting>
  <conditionalFormatting sqref="U98">
    <cfRule type="expression" dxfId="1" priority="962">
      <formula>U98=""</formula>
    </cfRule>
    <cfRule type="cellIs" dxfId="2" priority="963" operator="greaterThanOrEqual">
      <formula>12</formula>
    </cfRule>
    <cfRule type="cellIs" dxfId="3" priority="964" operator="between">
      <formula>8</formula>
      <formula>12</formula>
    </cfRule>
    <cfRule type="cellIs" dxfId="0" priority="965" operator="between">
      <formula>4</formula>
      <formula>8</formula>
    </cfRule>
    <cfRule type="cellIs" dxfId="4" priority="966" operator="between">
      <formula>0</formula>
      <formula>4</formula>
    </cfRule>
    <cfRule type="cellIs" dxfId="2" priority="967" operator="lessThanOrEqual">
      <formula>-12</formula>
    </cfRule>
    <cfRule type="cellIs" dxfId="3" priority="968" operator="between">
      <formula>-8</formula>
      <formula>-12</formula>
    </cfRule>
    <cfRule type="cellIs" dxfId="0" priority="969" operator="between">
      <formula>-4</formula>
      <formula>-8</formula>
    </cfRule>
    <cfRule type="cellIs" dxfId="4" priority="970" operator="between">
      <formula>0</formula>
      <formula>-4</formula>
    </cfRule>
  </conditionalFormatting>
  <conditionalFormatting sqref="U99">
    <cfRule type="expression" dxfId="1" priority="972">
      <formula>U99=""</formula>
    </cfRule>
    <cfRule type="cellIs" dxfId="2" priority="973" operator="greaterThanOrEqual">
      <formula>12</formula>
    </cfRule>
    <cfRule type="cellIs" dxfId="3" priority="974" operator="between">
      <formula>8</formula>
      <formula>12</formula>
    </cfRule>
    <cfRule type="cellIs" dxfId="0" priority="975" operator="between">
      <formula>4</formula>
      <formula>8</formula>
    </cfRule>
    <cfRule type="cellIs" dxfId="4" priority="976" operator="between">
      <formula>0</formula>
      <formula>4</formula>
    </cfRule>
    <cfRule type="cellIs" dxfId="2" priority="977" operator="lessThanOrEqual">
      <formula>-12</formula>
    </cfRule>
    <cfRule type="cellIs" dxfId="3" priority="978" operator="between">
      <formula>-8</formula>
      <formula>-12</formula>
    </cfRule>
    <cfRule type="cellIs" dxfId="0" priority="979" operator="between">
      <formula>-4</formula>
      <formula>-8</formula>
    </cfRule>
    <cfRule type="cellIs" dxfId="4" priority="980" operator="between">
      <formula>0</formula>
      <formula>-4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 Centralized Support 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2018-06-05T20:40:43Z</dcterms:created>
  <dcterms:modified xsi:type="dcterms:W3CDTF">2018-06-05T20:40:43Z</dcterms:modified>
</cp:coreProperties>
</file>