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<sst xmlns="http://schemas.openxmlformats.org/spreadsheetml/2006/main" count="47" uniqueCount="20">
  <si>
    <t>model1</t>
  </si>
  <si>
    <t>probaility</t>
  </si>
  <si>
    <t>answer</t>
  </si>
  <si>
    <t>target</t>
  </si>
  <si>
    <t>dog</t>
  </si>
  <si>
    <t>cat</t>
  </si>
  <si>
    <t>other</t>
  </si>
  <si>
    <t>data1</t>
  </si>
  <si>
    <t>data2</t>
  </si>
  <si>
    <t>data3</t>
  </si>
  <si>
    <t>data4</t>
  </si>
  <si>
    <t>residual</t>
  </si>
  <si>
    <t>residual^2</t>
  </si>
  <si>
    <t>cross entropy</t>
  </si>
  <si>
    <t>model2</t>
  </si>
  <si>
    <t>MSE</t>
  </si>
  <si>
    <t>MAE</t>
  </si>
  <si>
    <t>Cross-entropy</t>
  </si>
  <si>
    <t xml:space="preserve">model 1 </t>
  </si>
  <si>
    <t>model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</si>
</sst>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name val="Arial"/>
    </font>
    <font>
      <sz val="12.0"/>
      <name val="PMingLiu"/>
    </font>
    <font>
      <sz val="12.0"/>
      <color rgb="FF000000"/>
      <name val="PMingLiu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vertical="bottom"/>
    </xf>
    <xf borderId="0" fillId="2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4" fontId="1" numFmtId="0" xfId="0" applyFont="1"/>
    <xf borderId="0" fillId="5" fontId="3" numFmtId="0" xfId="0" applyFill="1" applyFont="1"/>
    <xf borderId="0" fillId="5" fontId="3" numFmtId="0" xfId="0" applyAlignment="1" applyFont="1">
      <alignment readingOrder="0"/>
    </xf>
    <xf borderId="0" fillId="5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905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5">
      <c r="A15" s="1" t="s">
        <v>0</v>
      </c>
      <c r="C15" s="1" t="s">
        <v>1</v>
      </c>
      <c r="F15" s="1" t="s">
        <v>2</v>
      </c>
    </row>
    <row r="16">
      <c r="A16" s="1" t="s">
        <v>3</v>
      </c>
      <c r="C16" s="2" t="s">
        <v>4</v>
      </c>
      <c r="D16" s="2" t="s">
        <v>5</v>
      </c>
      <c r="E16" s="2" t="s">
        <v>6</v>
      </c>
      <c r="F16" s="3" t="s">
        <v>4</v>
      </c>
      <c r="G16" s="3" t="s">
        <v>5</v>
      </c>
      <c r="H16" s="3" t="s">
        <v>6</v>
      </c>
    </row>
    <row r="17">
      <c r="A17" s="1" t="s">
        <v>7</v>
      </c>
      <c r="B17" s="1" t="s">
        <v>4</v>
      </c>
      <c r="C17" s="1">
        <v>0.4</v>
      </c>
      <c r="D17" s="1">
        <v>0.3</v>
      </c>
      <c r="E17" s="1">
        <v>0.3</v>
      </c>
      <c r="F17" s="1">
        <v>1.0</v>
      </c>
      <c r="G17" s="1">
        <v>0.0</v>
      </c>
      <c r="H17" s="1">
        <v>0.0</v>
      </c>
    </row>
    <row r="18">
      <c r="A18" s="1" t="s">
        <v>8</v>
      </c>
      <c r="B18" s="1" t="s">
        <v>5</v>
      </c>
      <c r="C18" s="1">
        <v>0.3</v>
      </c>
      <c r="D18" s="1">
        <v>0.4</v>
      </c>
      <c r="E18" s="1">
        <v>0.3</v>
      </c>
      <c r="F18" s="1">
        <v>0.0</v>
      </c>
      <c r="G18" s="1">
        <v>1.0</v>
      </c>
      <c r="H18" s="1">
        <v>0.0</v>
      </c>
    </row>
    <row r="19">
      <c r="A19" s="1" t="s">
        <v>9</v>
      </c>
      <c r="B19" s="1" t="s">
        <v>4</v>
      </c>
      <c r="C19" s="1">
        <v>0.5</v>
      </c>
      <c r="D19" s="1">
        <v>0.2</v>
      </c>
      <c r="E19" s="1">
        <v>0.3</v>
      </c>
      <c r="F19" s="1">
        <v>1.0</v>
      </c>
      <c r="G19" s="1">
        <v>0.0</v>
      </c>
      <c r="H19" s="1">
        <v>0.0</v>
      </c>
    </row>
    <row r="20">
      <c r="A20" s="1" t="s">
        <v>10</v>
      </c>
      <c r="B20" s="1" t="s">
        <v>6</v>
      </c>
      <c r="C20" s="1">
        <v>0.6</v>
      </c>
      <c r="D20" s="1">
        <v>0.2</v>
      </c>
      <c r="E20" s="1">
        <v>0.2</v>
      </c>
      <c r="F20" s="1">
        <v>0.0</v>
      </c>
      <c r="G20" s="1">
        <v>0.0</v>
      </c>
      <c r="H20" s="1">
        <v>1.0</v>
      </c>
    </row>
    <row r="21">
      <c r="A21" s="4" t="s">
        <v>11</v>
      </c>
      <c r="B21" s="5">
        <f t="shared" ref="B21:D21" si="1">abs(C17-F17)</f>
        <v>0.6</v>
      </c>
      <c r="C21" s="5">
        <f t="shared" si="1"/>
        <v>0.3</v>
      </c>
      <c r="D21" s="5">
        <f t="shared" si="1"/>
        <v>0.3</v>
      </c>
      <c r="E21" s="4" t="s">
        <v>12</v>
      </c>
      <c r="F21" s="5">
        <f t="shared" ref="F21:H21" si="2">B21*B21</f>
        <v>0.36</v>
      </c>
      <c r="G21" s="5">
        <f t="shared" si="2"/>
        <v>0.09</v>
      </c>
      <c r="H21" s="5">
        <f t="shared" si="2"/>
        <v>0.09</v>
      </c>
    </row>
    <row r="22">
      <c r="A22" s="5"/>
      <c r="B22" s="5">
        <f t="shared" ref="B22:D22" si="3">abs(C18-F18)</f>
        <v>0.3</v>
      </c>
      <c r="C22" s="5">
        <f t="shared" si="3"/>
        <v>0.6</v>
      </c>
      <c r="D22" s="5">
        <f t="shared" si="3"/>
        <v>0.3</v>
      </c>
      <c r="E22" s="5"/>
      <c r="F22" s="5">
        <f t="shared" ref="F22:H22" si="4">B22*B22</f>
        <v>0.09</v>
      </c>
      <c r="G22" s="5">
        <f t="shared" si="4"/>
        <v>0.36</v>
      </c>
      <c r="H22" s="5">
        <f t="shared" si="4"/>
        <v>0.09</v>
      </c>
    </row>
    <row r="23">
      <c r="A23" s="5"/>
      <c r="B23" s="5">
        <f t="shared" ref="B23:D23" si="5">abs(C19-F19)</f>
        <v>0.5</v>
      </c>
      <c r="C23" s="5">
        <f t="shared" si="5"/>
        <v>0.2</v>
      </c>
      <c r="D23" s="5">
        <f t="shared" si="5"/>
        <v>0.3</v>
      </c>
      <c r="E23" s="5"/>
      <c r="F23" s="5">
        <f t="shared" ref="F23:H23" si="6">B23*B23</f>
        <v>0.25</v>
      </c>
      <c r="G23" s="5">
        <f t="shared" si="6"/>
        <v>0.04</v>
      </c>
      <c r="H23" s="5">
        <f t="shared" si="6"/>
        <v>0.09</v>
      </c>
    </row>
    <row r="24">
      <c r="A24" s="5"/>
      <c r="B24" s="5">
        <f t="shared" ref="B24:D24" si="7">abs(C20-F20)</f>
        <v>0.6</v>
      </c>
      <c r="C24" s="5">
        <f t="shared" si="7"/>
        <v>0.2</v>
      </c>
      <c r="D24" s="5">
        <f t="shared" si="7"/>
        <v>0.8</v>
      </c>
      <c r="E24" s="5"/>
      <c r="F24" s="5">
        <f t="shared" ref="F24:H24" si="8">B24*B24</f>
        <v>0.36</v>
      </c>
      <c r="G24" s="5">
        <f t="shared" si="8"/>
        <v>0.04</v>
      </c>
      <c r="H24" s="5">
        <f t="shared" si="8"/>
        <v>0.64</v>
      </c>
    </row>
    <row r="25">
      <c r="A25" s="4" t="s">
        <v>13</v>
      </c>
      <c r="B25" s="5">
        <f t="shared" ref="B25:D25" si="9">-F17*log(C17,2)-F18*log(C18,2)-F19*log(C19,2)-F20*log(C20,2)</f>
        <v>2.321928095</v>
      </c>
      <c r="C25" s="5">
        <f t="shared" si="9"/>
        <v>1.321928095</v>
      </c>
      <c r="D25" s="5">
        <f t="shared" si="9"/>
        <v>2.321928095</v>
      </c>
      <c r="E25" s="5"/>
      <c r="F25" s="5"/>
      <c r="G25" s="5"/>
      <c r="H25" s="5"/>
    </row>
    <row r="26">
      <c r="A26" s="6"/>
      <c r="B26" s="6"/>
      <c r="C26" s="6"/>
      <c r="D26" s="6"/>
      <c r="E26" s="6"/>
      <c r="F26" s="6"/>
      <c r="G26" s="6"/>
      <c r="H26" s="6"/>
    </row>
    <row r="27">
      <c r="A27" s="1" t="s">
        <v>14</v>
      </c>
      <c r="C27" s="1" t="s">
        <v>1</v>
      </c>
      <c r="F27" s="1" t="s">
        <v>2</v>
      </c>
    </row>
    <row r="28">
      <c r="A28" s="7" t="s">
        <v>3</v>
      </c>
      <c r="C28" s="8" t="s">
        <v>4</v>
      </c>
      <c r="D28" s="8" t="s">
        <v>5</v>
      </c>
      <c r="E28" s="8" t="s">
        <v>6</v>
      </c>
      <c r="F28" s="3" t="s">
        <v>4</v>
      </c>
      <c r="G28" s="3" t="s">
        <v>5</v>
      </c>
      <c r="H28" s="3" t="s">
        <v>6</v>
      </c>
    </row>
    <row r="29">
      <c r="A29" s="9" t="s">
        <v>7</v>
      </c>
      <c r="B29" s="9" t="s">
        <v>4</v>
      </c>
      <c r="C29" s="9">
        <v>0.8</v>
      </c>
      <c r="D29" s="9">
        <v>0.1</v>
      </c>
      <c r="E29" s="9">
        <v>0.1</v>
      </c>
      <c r="F29" s="1">
        <v>1.0</v>
      </c>
      <c r="G29" s="1">
        <v>0.0</v>
      </c>
      <c r="H29" s="1">
        <v>0.0</v>
      </c>
    </row>
    <row r="30">
      <c r="A30" s="9" t="s">
        <v>8</v>
      </c>
      <c r="B30" s="9" t="s">
        <v>5</v>
      </c>
      <c r="C30" s="9">
        <v>0.1</v>
      </c>
      <c r="D30" s="9">
        <v>0.7</v>
      </c>
      <c r="E30" s="9">
        <v>0.2</v>
      </c>
      <c r="F30" s="1">
        <v>0.0</v>
      </c>
      <c r="G30" s="1">
        <v>1.0</v>
      </c>
      <c r="H30" s="1">
        <v>0.0</v>
      </c>
    </row>
    <row r="31">
      <c r="A31" s="9" t="s">
        <v>9</v>
      </c>
      <c r="B31" s="9" t="s">
        <v>4</v>
      </c>
      <c r="C31" s="9">
        <v>0.7</v>
      </c>
      <c r="D31" s="9">
        <v>0.1</v>
      </c>
      <c r="E31" s="9">
        <v>0.2</v>
      </c>
      <c r="F31" s="1">
        <v>1.0</v>
      </c>
      <c r="G31" s="1">
        <v>0.0</v>
      </c>
      <c r="H31" s="1">
        <v>0.0</v>
      </c>
    </row>
    <row r="32">
      <c r="A32" s="9" t="s">
        <v>10</v>
      </c>
      <c r="B32" s="9" t="s">
        <v>6</v>
      </c>
      <c r="C32" s="9">
        <v>0.4</v>
      </c>
      <c r="D32" s="9">
        <v>0.3</v>
      </c>
      <c r="E32" s="9">
        <v>0.3</v>
      </c>
      <c r="F32" s="1">
        <v>0.0</v>
      </c>
      <c r="G32" s="1">
        <v>0.0</v>
      </c>
      <c r="H32" s="1">
        <v>1.0</v>
      </c>
    </row>
    <row r="33">
      <c r="A33" s="4" t="s">
        <v>11</v>
      </c>
      <c r="B33" s="10">
        <f t="shared" ref="B33:D33" si="10">abs(C29-F29)</f>
        <v>0.2</v>
      </c>
      <c r="C33" s="10">
        <f t="shared" si="10"/>
        <v>0.1</v>
      </c>
      <c r="D33" s="10">
        <f t="shared" si="10"/>
        <v>0.1</v>
      </c>
      <c r="E33" s="4" t="s">
        <v>12</v>
      </c>
      <c r="F33" s="10">
        <f t="shared" ref="F33:H33" si="11">B33*B33</f>
        <v>0.04</v>
      </c>
      <c r="G33" s="10">
        <f t="shared" si="11"/>
        <v>0.01</v>
      </c>
      <c r="H33" s="10">
        <f t="shared" si="11"/>
        <v>0.01</v>
      </c>
    </row>
    <row r="34">
      <c r="A34" s="10"/>
      <c r="B34" s="10">
        <f t="shared" ref="B34:D34" si="12">abs(C30-F30)</f>
        <v>0.1</v>
      </c>
      <c r="C34" s="10">
        <f t="shared" si="12"/>
        <v>0.3</v>
      </c>
      <c r="D34" s="10">
        <f t="shared" si="12"/>
        <v>0.2</v>
      </c>
      <c r="E34" s="10"/>
      <c r="F34" s="10">
        <f t="shared" ref="F34:H34" si="13">B34*B34</f>
        <v>0.01</v>
      </c>
      <c r="G34" s="10">
        <f t="shared" si="13"/>
        <v>0.09</v>
      </c>
      <c r="H34" s="10">
        <f t="shared" si="13"/>
        <v>0.04</v>
      </c>
    </row>
    <row r="35">
      <c r="A35" s="10"/>
      <c r="B35" s="10">
        <f t="shared" ref="B35:D35" si="14">abs(C31-F31)</f>
        <v>0.3</v>
      </c>
      <c r="C35" s="10">
        <f t="shared" si="14"/>
        <v>0.1</v>
      </c>
      <c r="D35" s="10">
        <f t="shared" si="14"/>
        <v>0.2</v>
      </c>
      <c r="E35" s="10"/>
      <c r="F35" s="10">
        <f t="shared" ref="F35:H35" si="15">B35*B35</f>
        <v>0.09</v>
      </c>
      <c r="G35" s="10">
        <f t="shared" si="15"/>
        <v>0.01</v>
      </c>
      <c r="H35" s="10">
        <f t="shared" si="15"/>
        <v>0.04</v>
      </c>
    </row>
    <row r="36">
      <c r="A36" s="10"/>
      <c r="B36" s="10">
        <f t="shared" ref="B36:D36" si="16">abs(C32-F32)</f>
        <v>0.4</v>
      </c>
      <c r="C36" s="10">
        <f t="shared" si="16"/>
        <v>0.3</v>
      </c>
      <c r="D36" s="10">
        <f t="shared" si="16"/>
        <v>0.7</v>
      </c>
      <c r="E36" s="10"/>
      <c r="F36" s="10">
        <f t="shared" ref="F36:H36" si="17">B36*B36</f>
        <v>0.16</v>
      </c>
      <c r="G36" s="10">
        <f t="shared" si="17"/>
        <v>0.09</v>
      </c>
      <c r="H36" s="10">
        <f t="shared" si="17"/>
        <v>0.49</v>
      </c>
    </row>
    <row r="37">
      <c r="A37" s="4" t="s">
        <v>13</v>
      </c>
      <c r="B37" s="10">
        <f t="shared" ref="B37:D37" si="18">-F29*log(C29,2)-F30*log(C30,2)-F31*log(C31,2)-F32*log(C32,2)</f>
        <v>0.8365012677</v>
      </c>
      <c r="C37" s="10">
        <f t="shared" si="18"/>
        <v>0.5145731728</v>
      </c>
      <c r="D37" s="10">
        <f t="shared" si="18"/>
        <v>1.736965594</v>
      </c>
      <c r="E37" s="10"/>
      <c r="F37" s="10"/>
      <c r="G37" s="10"/>
      <c r="H37" s="10"/>
    </row>
    <row r="39">
      <c r="A39" s="11"/>
      <c r="B39" s="11" t="s">
        <v>15</v>
      </c>
      <c r="C39" s="11" t="s">
        <v>16</v>
      </c>
      <c r="D39" s="11" t="s">
        <v>17</v>
      </c>
    </row>
    <row r="40">
      <c r="A40" s="12" t="s">
        <v>18</v>
      </c>
      <c r="B40" s="13">
        <f>sum(F21:H24)/12</f>
        <v>0.2083333333</v>
      </c>
      <c r="C40" s="13">
        <f>sum(B21:D24)/12</f>
        <v>0.4166666667</v>
      </c>
      <c r="D40" s="13">
        <f>sum(B25:D25)</f>
        <v>5.965784285</v>
      </c>
    </row>
    <row r="41">
      <c r="A41" s="12" t="s">
        <v>19</v>
      </c>
      <c r="B41" s="13">
        <f>sum(F33:H36)/12</f>
        <v>0.09</v>
      </c>
      <c r="C41" s="13">
        <f>sum(B33:D36)/12</f>
        <v>0.25</v>
      </c>
      <c r="D41" s="13">
        <f>sum(B37:D37)</f>
        <v>3.088040035</v>
      </c>
    </row>
  </sheetData>
  <mergeCells count="9">
    <mergeCell ref="C27:E27"/>
    <mergeCell ref="F27:H27"/>
    <mergeCell ref="A1:H13"/>
    <mergeCell ref="A16:B16"/>
    <mergeCell ref="A28:B28"/>
    <mergeCell ref="A15:B15"/>
    <mergeCell ref="C15:E15"/>
    <mergeCell ref="F15:H15"/>
    <mergeCell ref="A27:B27"/>
  </mergeCells>
  <drawing r:id="rId1"/>
</worksheet>
</file>