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/>
  <bookViews>
    <workbookView xWindow="0" yWindow="0" windowWidth="22260" windowHeight="12647" activeTab="2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C25" i="2"/>
  <c r="C37" i="2"/>
  <c r="C49" i="2"/>
  <c r="C61" i="2"/>
  <c r="C73" i="2"/>
  <c r="C85" i="2"/>
  <c r="C97" i="2"/>
  <c r="C109" i="2"/>
  <c r="C121" i="2"/>
  <c r="C133" i="2"/>
  <c r="C145" i="2"/>
  <c r="C157" i="2"/>
  <c r="C169" i="2"/>
  <c r="C1" i="2"/>
</calcChain>
</file>

<file path=xl/sharedStrings.xml><?xml version="1.0" encoding="utf-8"?>
<sst xmlns="http://schemas.openxmlformats.org/spreadsheetml/2006/main" count="240" uniqueCount="213">
  <si>
    <t>CHN</t>
  </si>
  <si>
    <t>gross capital formation growth</t>
  </si>
  <si>
    <t>year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</si>
  <si>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</si>
  <si>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</si>
  <si>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</si>
  <si>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</si>
  <si>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</si>
  <si>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</si>
  <si>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</si>
  <si>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</si>
  <si>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</si>
  <si>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</si>
  <si>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</si>
  <si>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</si>
  <si>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</si>
  <si>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</si>
  <si>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</si>
  <si>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</si>
  <si>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</si>
  <si>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</si>
  <si>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</si>
  <si>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</si>
  <si>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</si>
  <si>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</si>
  <si>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</si>
  <si>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</si>
  <si>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</si>
  <si>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</si>
  <si>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</si>
  <si>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</si>
  <si>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</si>
  <si>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</si>
  <si>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</si>
  <si>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</si>
  <si>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</si>
  <si>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</si>
  <si>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</si>
  <si>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</si>
  <si>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</si>
  <si>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</si>
  <si>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</si>
  <si>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</si>
  <si>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</si>
  <si>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</si>
  <si>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</si>
  <si>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</si>
  <si>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</si>
  <si>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</si>
  <si>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</si>
  <si>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</si>
  <si>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</si>
  <si>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</si>
  <si>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</si>
  <si>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</si>
  <si>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</si>
  <si>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</si>
  <si>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</si>
  <si>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</si>
  <si>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</si>
  <si>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</si>
  <si>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</si>
  <si>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</si>
  <si>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</si>
  <si>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</si>
  <si>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</si>
  <si>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</si>
  <si>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</si>
  <si>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</si>
  <si>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</si>
  <si>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</si>
  <si>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</si>
  <si>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</si>
  <si>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</si>
  <si>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</si>
  <si>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</si>
  <si>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</si>
  <si>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</si>
  <si>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</si>
  <si>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</si>
  <si>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</si>
  <si>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</si>
  <si>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</si>
  <si>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</si>
  <si>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</si>
  <si>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</si>
  <si>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</si>
  <si>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</si>
  <si>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</si>
  <si>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</si>
  <si>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</si>
  <si>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</si>
  <si>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</si>
  <si>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</si>
  <si>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</si>
  <si>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</si>
  <si>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</si>
  <si>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</si>
  <si>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</si>
  <si>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</si>
  <si>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</si>
  <si>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</si>
  <si>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</si>
  <si>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</si>
  <si>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</si>
  <si>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</si>
  <si>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</si>
  <si>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</si>
  <si>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</si>
  <si>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</si>
  <si>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</si>
  <si>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</si>
  <si>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</si>
  <si>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</si>
  <si>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</si>
  <si>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</si>
  <si>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</si>
  <si>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</si>
  <si>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</si>
  <si>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</si>
  <si>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</si>
  <si>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</si>
  <si>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</si>
  <si>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</si>
  <si>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</si>
  <si>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</si>
  <si>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</si>
  <si>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</si>
  <si>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</si>
  <si>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</si>
  <si>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</si>
  <si>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</si>
  <si>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</si>
  <si>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</si>
  <si>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</si>
  <si>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</si>
  <si>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</si>
  <si>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</si>
  <si>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</si>
  <si>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</si>
  <si>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</si>
  <si>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</si>
  <si>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</si>
  <si>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</si>
  <si>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</si>
  <si>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</si>
  <si>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</si>
  <si>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</si>
  <si>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</si>
  <si>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</si>
  <si>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</si>
  <si>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</si>
  <si>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</si>
  <si>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</si>
  <si>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</si>
  <si>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</si>
  <si>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</si>
  <si>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</si>
  <si>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</si>
  <si>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</si>
  <si>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</si>
  <si>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</si>
  <si>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</si>
  <si>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</si>
  <si>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</si>
  <si>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</si>
  <si>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</si>
  <si>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</si>
  <si>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</si>
  <si>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</si>
  <si>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</si>
  <si>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</si>
  <si>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</si>
  <si>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</si>
  <si>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</si>
  <si>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</si>
  <si>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</si>
  <si>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</si>
  <si>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</si>
  <si>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</si>
  <si>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</si>
  <si>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</si>
  <si>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</si>
  <si>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hka</t>
  </si>
  <si>
    <t xml:space="preserve">GDP </t>
  </si>
  <si>
    <t>China</t>
  </si>
  <si>
    <t>Gross fixed capital formation (current LCU)</t>
  </si>
  <si>
    <t>NE.GDI.FTOT.CN</t>
  </si>
  <si>
    <t>Labor force, total</t>
  </si>
  <si>
    <t>SL.TLF.TOTL.IN</t>
  </si>
  <si>
    <t>GDP (current LCU)</t>
  </si>
  <si>
    <t>NY.GDP.MKTP.CN</t>
  </si>
  <si>
    <t>Research and development expenditure (% of GDP)</t>
  </si>
  <si>
    <t>GB.XPD.RSDV.GD.ZS</t>
  </si>
  <si>
    <t>inflation</t>
  </si>
  <si>
    <t>Net trade in goods and services (BoP, current US$)</t>
  </si>
  <si>
    <t>invest t-1</t>
  </si>
  <si>
    <t>gdp t-1</t>
  </si>
  <si>
    <t>labor t-1</t>
  </si>
  <si>
    <t>trade t-1</t>
  </si>
  <si>
    <t>crisis</t>
  </si>
  <si>
    <t xml:space="preserve">trade </t>
  </si>
  <si>
    <t>invest</t>
  </si>
  <si>
    <t>labor</t>
  </si>
  <si>
    <t>Yes</t>
  </si>
  <si>
    <t>-.0720953</t>
  </si>
  <si>
    <t>R&amp;D</t>
  </si>
  <si>
    <t>-.272907</t>
  </si>
  <si>
    <t xml:space="preserve"> -.7141755**</t>
  </si>
  <si>
    <t>-.7024637**</t>
  </si>
  <si>
    <t>-.0299126**</t>
  </si>
  <si>
    <t>Independent variable</t>
  </si>
  <si>
    <r>
      <t xml:space="preserve">Dependent Variable: </t>
    </r>
    <r>
      <rPr>
        <i/>
        <sz val="12"/>
        <color theme="1"/>
        <rFont val="Times New Roman"/>
        <family val="1"/>
      </rPr>
      <t>ln (GDP)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</si>
</sst>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8"/>
      <color theme="3"/>
      <name val="Calibri Light"/>
      <family val="3"/>
      <charset val="134"/>
      <scheme val="major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u/>
      <sz val="9"/>
      <color indexed="12"/>
      <name val="宋体"/>
      <family val="3"/>
      <charset val="134"/>
    </font>
    <font>
      <u/>
      <sz val="9"/>
      <color indexed="36"/>
      <name val="宋体"/>
      <family val="3"/>
      <charset val="134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5" fillId="0" borderId="1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9" fillId="2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6" borderId="4" applyNumberFormat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19" fillId="0" borderId="0" applyFont="0" applyFill="0" applyBorder="0" applyAlignment="0" applyProtection="0"/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0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42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42" fillId="0" borderId="10" xfId="0" applyFont="1" applyBorder="1" applyAlignment="1">
      <alignment horizontal="center" vertical="center" wrapText="1"/>
    </xf>
    <xf numFmtId="0" fontId="0" fillId="0" borderId="0" xfId="0"/>
    <xf numFmtId="0" fontId="0" fillId="33" borderId="0" xfId="0" applyFill="1"/>
    <xf numFmtId="0" fontId="0" fillId="0" borderId="0" xfId="0"/>
    <xf numFmtId="4" fontId="0" fillId="0" borderId="0" xfId="0" applyNumberFormat="1"/>
    <xf numFmtId="0" fontId="42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0" xfId="0" applyFill="1"/>
    <xf numFmtId="2" fontId="0" fillId="0" borderId="0" xfId="0" applyNumberFormat="1"/>
  </cellXfs>
  <cellStyles count="12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20% - 强调文字颜色 1 2" xfId="48"/>
    <cellStyle name="20% - 强调文字颜色 2 2" xfId="49"/>
    <cellStyle name="20% - 强调文字颜色 3 2" xfId="50"/>
    <cellStyle name="20% - 强调文字颜色 4 2" xfId="51"/>
    <cellStyle name="20% - 强调文字颜色 5 2" xfId="52"/>
    <cellStyle name="20% - 强调文字颜色 6 2" xfId="53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40% - 强调文字颜色 1 2" xfId="54"/>
    <cellStyle name="40% - 强调文字颜色 2 2" xfId="55"/>
    <cellStyle name="40% - 强调文字颜色 3 2" xfId="56"/>
    <cellStyle name="40% - 强调文字颜色 4 2" xfId="57"/>
    <cellStyle name="40% - 强调文字颜色 5 2" xfId="58"/>
    <cellStyle name="40% - 强调文字颜色 6 2" xfId="59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60% - 强调文字颜色 1 2" xfId="60"/>
    <cellStyle name="60% - 强调文字颜色 2 2" xfId="61"/>
    <cellStyle name="60% - 强调文字颜色 3 2" xfId="62"/>
    <cellStyle name="60% - 强调文字颜色 4 2" xfId="63"/>
    <cellStyle name="60% - 强调文字颜色 5 2" xfId="64"/>
    <cellStyle name="60% - 强调文字颜色 6 2" xfId="65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119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42"/>
    <cellStyle name="Note" xfId="13" builtinId="10" customBuiltin="1"/>
    <cellStyle name="Output" xfId="8" builtinId="21" customBuiltin="1"/>
    <cellStyle name="Title 2" xfId="118"/>
    <cellStyle name="Title 3" xfId="117"/>
    <cellStyle name="Title 4" xfId="34"/>
    <cellStyle name="Total" xfId="15" builtinId="25" customBuiltin="1"/>
    <cellStyle name="Warning Text" xfId="12" builtinId="11" customBuiltin="1"/>
    <cellStyle name="千位分隔 2 2" xfId="100"/>
    <cellStyle name="千位分隔 3" xfId="101"/>
    <cellStyle name="千位分隔 7" xfId="102"/>
    <cellStyle name="后继超级链接_Sheet1" xfId="115"/>
    <cellStyle name="好 2" xfId="93"/>
    <cellStyle name="差 2" xfId="74"/>
    <cellStyle name="常规 10" xfId="75"/>
    <cellStyle name="常规 11" xfId="76"/>
    <cellStyle name="常规 12" xfId="77"/>
    <cellStyle name="常规 13" xfId="78"/>
    <cellStyle name="常规 14" xfId="79"/>
    <cellStyle name="常规 2" xfId="43"/>
    <cellStyle name="常规 2 2" xfId="46"/>
    <cellStyle name="常规 2 2 2" xfId="81"/>
    <cellStyle name="常规 2 3" xfId="47"/>
    <cellStyle name="常规 2 3 2" xfId="82"/>
    <cellStyle name="常规 2 4" xfId="80"/>
    <cellStyle name="常规 2 4 2" xfId="83"/>
    <cellStyle name="常规 2 5" xfId="113"/>
    <cellStyle name="常规 2 6" xfId="116"/>
    <cellStyle name="常规 3" xfId="44"/>
    <cellStyle name="常规 4" xfId="45"/>
    <cellStyle name="常规 4 2" xfId="84"/>
    <cellStyle name="常规 4 3" xfId="85"/>
    <cellStyle name="常规 4 4" xfId="86"/>
    <cellStyle name="常规 5 2" xfId="87"/>
    <cellStyle name="常规 5 3" xfId="88"/>
    <cellStyle name="常规 5 4" xfId="89"/>
    <cellStyle name="常规 6" xfId="90"/>
    <cellStyle name="常规 7" xfId="91"/>
    <cellStyle name="常规 8" xfId="92"/>
    <cellStyle name="强调文字颜色 1 2" xfId="103"/>
    <cellStyle name="强调文字颜色 2 2" xfId="104"/>
    <cellStyle name="强调文字颜色 3 2" xfId="105"/>
    <cellStyle name="强调文字颜色 4 2" xfId="106"/>
    <cellStyle name="强调文字颜色 5 2" xfId="107"/>
    <cellStyle name="强调文字颜色 6 2" xfId="108"/>
    <cellStyle name="标题 1 2" xfId="69"/>
    <cellStyle name="标题 2 2" xfId="70"/>
    <cellStyle name="标题 3 2" xfId="71"/>
    <cellStyle name="标题 4 2" xfId="72"/>
    <cellStyle name="标题 5" xfId="73"/>
    <cellStyle name="检查单元格 2" xfId="96"/>
    <cellStyle name="汇总 2" xfId="94"/>
    <cellStyle name="注释 2" xfId="112"/>
    <cellStyle name="百分比 2 2" xfId="66"/>
    <cellStyle name="百分比 3" xfId="67"/>
    <cellStyle name="百分比 4" xfId="68"/>
    <cellStyle name="解释性文本 2" xfId="97"/>
    <cellStyle name="警告文本 2" xfId="98"/>
    <cellStyle name="计算 2" xfId="95"/>
    <cellStyle name="超级链接_Sheet1" xfId="114"/>
    <cellStyle name="输入 2" xfId="111"/>
    <cellStyle name="输出 2" xfId="110"/>
    <cellStyle name="适中 2" xfId="109"/>
    <cellStyle name="链接单元格 2" xfId="9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Sheet1!$B$11:$B$25</c:f>
              <c:numCache>
                <c:formatCode>General</c:formatCode>
                <c:ptCount val="15"/>
                <c:pt idx="0">
                  <c:v>5.7015874047366992</c:v>
                </c:pt>
                <c:pt idx="1">
                  <c:v>16.421715531317773</c:v>
                </c:pt>
                <c:pt idx="2">
                  <c:v>10.404380128767301</c:v>
                </c:pt>
                <c:pt idx="3">
                  <c:v>19.880786989340038</c:v>
                </c:pt>
                <c:pt idx="4">
                  <c:v>16.179314661507988</c:v>
                </c:pt>
                <c:pt idx="5">
                  <c:v>9.2864638885315429</c:v>
                </c:pt>
                <c:pt idx="6">
                  <c:v>13.693278566767702</c:v>
                </c:pt>
                <c:pt idx="7">
                  <c:v>15.61459987905593</c:v>
                </c:pt>
                <c:pt idx="8">
                  <c:v>12.625533190450341</c:v>
                </c:pt>
                <c:pt idx="9">
                  <c:v>19.459957057274153</c:v>
                </c:pt>
                <c:pt idx="10">
                  <c:v>15.456044763941094</c:v>
                </c:pt>
                <c:pt idx="11">
                  <c:v>9.2535741437389021</c:v>
                </c:pt>
                <c:pt idx="12">
                  <c:v>7.1797577366138796</c:v>
                </c:pt>
                <c:pt idx="13">
                  <c:v>9.0905711843192023</c:v>
                </c:pt>
                <c:pt idx="14">
                  <c:v>7.1639797487993633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7-4AA1-ACAC-2FBEE68C48B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Sheet1!$D$11:$D$25</c:f>
              <c:numCache>
                <c:formatCode>General</c:formatCode>
                <c:ptCount val="15"/>
                <c:pt idx="0">
                  <c:v>0.27547485000000005</c:v>
                </c:pt>
                <c:pt idx="1">
                  <c:v>-0.14788642666666665</c:v>
                </c:pt>
                <c:pt idx="2">
                  <c:v>-0.60344942500000009</c:v>
                </c:pt>
                <c:pt idx="3">
                  <c:v>-0.66455016833333336</c:v>
                </c:pt>
                <c:pt idx="4">
                  <c:v>-0.87753692000000016</c:v>
                </c:pt>
                <c:pt idx="5">
                  <c:v>-0.88080365000000016</c:v>
                </c:pt>
                <c:pt idx="6">
                  <c:v>-1.2922321000000003</c:v>
                </c:pt>
                <c:pt idx="7">
                  <c:v>-1.1501778583333333</c:v>
                </c:pt>
                <c:pt idx="8">
                  <c:v>-1.0768334033333333</c:v>
                </c:pt>
                <c:pt idx="9">
                  <c:v>-0.70278904333333336</c:v>
                </c:pt>
                <c:pt idx="10">
                  <c:v>-0.9181264008333333</c:v>
                </c:pt>
                <c:pt idx="11">
                  <c:v>-1.1116703749999999</c:v>
                </c:pt>
                <c:pt idx="12">
                  <c:v>-1.5346157</c:v>
                </c:pt>
                <c:pt idx="13">
                  <c:v>-2.0694520792164695</c:v>
                </c:pt>
                <c:pt idx="14">
                  <c:v>-3.0434207223615353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7-4AA1-ACAC-2FBEE68C4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214320"/>
        <c:axId val="667207432"/>
      </c:lineChart>
      <c:catAx>
        <c:axId val="66721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07432"/>
        <c:crosses val="autoZero"/>
        <c:auto val="1"/>
        <c:lblAlgn val="ctr"/>
        <c:lblOffset val="100"/>
        <c:noMultiLvlLbl val="0"/>
      </c:catAx>
      <c:valAx>
        <c:axId val="66720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21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Hybrid Index of Capital Account Openness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Sheet1!$A$11:$A$25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Sheet1!$D$11:$D$25</c:f>
              <c:numCache>
                <c:formatCode>General</c:formatCode>
                <c:ptCount val="15"/>
                <c:pt idx="0">
                  <c:v>0.27547485000000005</c:v>
                </c:pt>
                <c:pt idx="1">
                  <c:v>-0.14788642666666665</c:v>
                </c:pt>
                <c:pt idx="2">
                  <c:v>-0.60344942500000009</c:v>
                </c:pt>
                <c:pt idx="3">
                  <c:v>-0.66455016833333336</c:v>
                </c:pt>
                <c:pt idx="4">
                  <c:v>-0.87753692000000016</c:v>
                </c:pt>
                <c:pt idx="5">
                  <c:v>-0.88080365000000016</c:v>
                </c:pt>
                <c:pt idx="6">
                  <c:v>-1.2922321000000003</c:v>
                </c:pt>
                <c:pt idx="7">
                  <c:v>-1.1501778583333333</c:v>
                </c:pt>
                <c:pt idx="8">
                  <c:v>-1.0768334033333333</c:v>
                </c:pt>
                <c:pt idx="9">
                  <c:v>-0.70278904333333336</c:v>
                </c:pt>
                <c:pt idx="10">
                  <c:v>-0.9181264008333333</c:v>
                </c:pt>
                <c:pt idx="11">
                  <c:v>-1.1116703749999999</c:v>
                </c:pt>
                <c:pt idx="12">
                  <c:v>-1.5346157</c:v>
                </c:pt>
                <c:pt idx="13">
                  <c:v>-2.0694520792164695</c:v>
                </c:pt>
                <c:pt idx="14">
                  <c:v>-3.0434207223615353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8-41D9-920D-B782EBA00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135416"/>
        <c:axId val="666135744"/>
      </c:lineChart>
      <c:catAx>
        <c:axId val="666135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135744"/>
        <c:crosses val="autoZero"/>
        <c:auto val="1"/>
        <c:lblAlgn val="ctr"/>
        <c:lblOffset val="100"/>
        <c:noMultiLvlLbl val="0"/>
      </c:catAx>
      <c:valAx>
        <c:axId val="6661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135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Sheet2!$D$1:$D$14</c:f>
              <c:numCache>
                <c:formatCode>General</c:formatCode>
                <c:ptCount val="14"/>
                <c:pt idx="0">
                  <c:v>0.27547485000000005</c:v>
                </c:pt>
                <c:pt idx="1">
                  <c:v>-0.14788642666666665</c:v>
                </c:pt>
                <c:pt idx="2">
                  <c:v>-0.60344942500000009</c:v>
                </c:pt>
                <c:pt idx="3">
                  <c:v>-0.66455016833333336</c:v>
                </c:pt>
                <c:pt idx="4">
                  <c:v>-0.87753692000000016</c:v>
                </c:pt>
                <c:pt idx="5">
                  <c:v>-0.88080365000000016</c:v>
                </c:pt>
                <c:pt idx="6">
                  <c:v>-1.2922321000000003</c:v>
                </c:pt>
                <c:pt idx="7">
                  <c:v>-1.1501778583333333</c:v>
                </c:pt>
                <c:pt idx="8">
                  <c:v>-1.0768334033333333</c:v>
                </c:pt>
                <c:pt idx="9">
                  <c:v>-0.70278904333333336</c:v>
                </c:pt>
                <c:pt idx="10">
                  <c:v>-0.9181264008333333</c:v>
                </c:pt>
                <c:pt idx="11">
                  <c:v>-1.1116703749999999</c:v>
                </c:pt>
                <c:pt idx="12">
                  <c:v>-1.5346157</c:v>
                </c:pt>
                <c:pt idx="13">
                  <c:v>-2.0694520792164695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B-45C3-A08A-368090CEF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019456"/>
        <c:axId val="669021424"/>
      </c:lineChart>
      <c:catAx>
        <c:axId val="669019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21424"/>
        <c:crosses val="autoZero"/>
        <c:auto val="1"/>
        <c:lblAlgn val="ctr"/>
        <c:lblOffset val="100"/>
        <c:noMultiLvlLbl val="0"/>
      </c:catAx>
      <c:valAx>
        <c:axId val="6690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1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23283</xdr:colOff>
      <xdr:row>5</xdr:row>
      <xdr:rowOff>65616</xdr:rowOff>
    </xdr:from>
    <xdr:to>
      <xdr:col>24</xdr:col>
      <xdr:colOff>336550</xdr:colOff>
      <xdr:row>20</xdr:row>
      <xdr:rowOff>78316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6F2E5-5783-4DC0-9AEC-FC429869D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556682</xdr:colOff>
      <xdr:row>10</xdr:row>
      <xdr:rowOff>99484</xdr:rowOff>
    </xdr:from>
    <xdr:to>
      <xdr:col>8</xdr:col>
      <xdr:colOff>1509182</xdr:colOff>
      <xdr:row>25</xdr:row>
      <xdr:rowOff>112184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0F6BAD-ECD4-470D-BF08-1B0ADDE9B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535516</xdr:colOff>
      <xdr:row>5</xdr:row>
      <xdr:rowOff>107949</xdr:rowOff>
    </xdr:from>
    <xdr:to>
      <xdr:col>13</xdr:col>
      <xdr:colOff>603249</xdr:colOff>
      <xdr:row>20</xdr:row>
      <xdr:rowOff>120649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50FA6E-0E48-47E1-9A05-C0472994E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7" workbookViewId="0">
      <selection activeCell="E25" sqref="E25"/>
    </sheetView>
  </sheetViews>
  <sheetFormatPr defaultRowHeight="14.35"/>
  <cols>
    <col min="2" max="2" width="25.29296875" bestFit="1" customWidth="1"/>
    <col min="3" max="3" width="25.29296875" style="9" customWidth="1"/>
    <col min="8" max="8" width="23.46875" customWidth="1"/>
    <col min="9" max="9" width="23.46875" style="6" customWidth="1"/>
    <col min="10" max="10" width="14.3515625" bestFit="1" customWidth="1"/>
    <col min="11" max="11" width="15.17578125" bestFit="1" customWidth="1"/>
    <col min="12" max="12" width="41.234375" bestFit="1" customWidth="1"/>
    <col min="13" max="13" width="12.3515625" bestFit="1" customWidth="1"/>
  </cols>
  <sheetData>
    <row r="1" spans="1:13">
      <c r="A1" t="s">
        <v>2</v>
      </c>
      <c r="B1" t="s">
        <v>1</v>
      </c>
      <c r="C1" s="9" t="s">
        <v>184</v>
      </c>
      <c r="D1" t="s">
        <v>183</v>
      </c>
      <c r="G1" t="s">
        <v>195</v>
      </c>
      <c r="H1" s="6" t="s">
        <v>186</v>
      </c>
      <c r="J1" s="6" t="s">
        <v>188</v>
      </c>
      <c r="K1" s="6" t="s">
        <v>190</v>
      </c>
      <c r="L1" s="6" t="s">
        <v>192</v>
      </c>
      <c r="M1" t="s">
        <v>194</v>
      </c>
    </row>
    <row r="2" spans="1:13">
      <c r="A2">
        <v>1991</v>
      </c>
      <c r="B2">
        <v>11.926219971233664</v>
      </c>
      <c r="E2">
        <v>8</v>
      </c>
      <c r="F2">
        <v>15</v>
      </c>
    </row>
    <row r="3" spans="1:13">
      <c r="A3">
        <v>1992</v>
      </c>
      <c r="B3">
        <v>24.976286501316622</v>
      </c>
      <c r="E3">
        <v>8</v>
      </c>
      <c r="F3">
        <v>14.5</v>
      </c>
    </row>
    <row r="4" spans="1:13">
      <c r="A4">
        <v>1993</v>
      </c>
      <c r="B4">
        <v>23.400508158476725</v>
      </c>
      <c r="E4">
        <v>8.5</v>
      </c>
      <c r="F4">
        <v>14.5</v>
      </c>
    </row>
    <row r="5" spans="1:13">
      <c r="A5">
        <v>1994</v>
      </c>
      <c r="B5">
        <v>12.51495038333141</v>
      </c>
      <c r="E5">
        <v>8</v>
      </c>
      <c r="F5">
        <v>14</v>
      </c>
    </row>
    <row r="6" spans="1:13">
      <c r="A6">
        <v>1995</v>
      </c>
      <c r="B6">
        <v>14.331468168747932</v>
      </c>
      <c r="E6">
        <v>8</v>
      </c>
      <c r="F6">
        <v>13.5</v>
      </c>
    </row>
    <row r="7" spans="1:13">
      <c r="A7">
        <v>1996</v>
      </c>
      <c r="B7">
        <v>9.3363462670899224</v>
      </c>
      <c r="E7">
        <v>6.5</v>
      </c>
      <c r="F7">
        <v>12</v>
      </c>
    </row>
    <row r="8" spans="1:13">
      <c r="A8">
        <v>1997</v>
      </c>
      <c r="B8">
        <v>3.8197934207787796</v>
      </c>
      <c r="E8">
        <v>6</v>
      </c>
      <c r="F8">
        <v>12</v>
      </c>
    </row>
    <row r="9" spans="1:13">
      <c r="A9">
        <v>1998</v>
      </c>
      <c r="B9">
        <v>6.5082798821503474</v>
      </c>
      <c r="E9">
        <v>5</v>
      </c>
      <c r="F9">
        <v>10</v>
      </c>
    </row>
    <row r="10" spans="1:13">
      <c r="A10">
        <v>1999</v>
      </c>
      <c r="B10">
        <v>4.8572393106884277</v>
      </c>
      <c r="E10">
        <v>5.5</v>
      </c>
      <c r="F10">
        <v>8.5</v>
      </c>
      <c r="H10" s="7">
        <v>3024140000000</v>
      </c>
      <c r="I10" s="7"/>
    </row>
    <row r="11" spans="1:13">
      <c r="A11">
        <v>2000</v>
      </c>
      <c r="B11">
        <v>5.7015874047366992</v>
      </c>
      <c r="D11" s="9">
        <v>0.27547485000000005</v>
      </c>
      <c r="E11">
        <v>5.5</v>
      </c>
      <c r="F11">
        <v>7</v>
      </c>
      <c r="G11" s="6">
        <v>28873534000</v>
      </c>
      <c r="H11" s="6">
        <v>3352770000000</v>
      </c>
      <c r="J11" s="6">
        <v>732906034</v>
      </c>
      <c r="K11" s="6">
        <v>10028010000000</v>
      </c>
      <c r="L11" s="6">
        <v>0.89766997098922696</v>
      </c>
      <c r="M11" s="6">
        <v>2.061394131159048</v>
      </c>
    </row>
    <row r="12" spans="1:13">
      <c r="A12">
        <v>2001</v>
      </c>
      <c r="B12">
        <v>16.421715531317773</v>
      </c>
      <c r="D12" s="9">
        <v>-0.14788642666666665</v>
      </c>
      <c r="G12" s="6">
        <v>28084000000</v>
      </c>
      <c r="H12" s="6">
        <v>3806390000000</v>
      </c>
      <c r="J12" s="6">
        <v>739598912</v>
      </c>
      <c r="K12" s="6">
        <v>11086310000000</v>
      </c>
      <c r="L12" s="6">
        <v>0.94538998603820801</v>
      </c>
      <c r="M12" s="6">
        <v>2.0431337389781561</v>
      </c>
    </row>
    <row r="13" spans="1:13">
      <c r="A13">
        <v>2002</v>
      </c>
      <c r="B13">
        <v>10.404380128767301</v>
      </c>
      <c r="D13" s="9">
        <v>-0.60344942500000009</v>
      </c>
      <c r="G13" s="6">
        <v>37383087664.019402</v>
      </c>
      <c r="H13" s="6">
        <v>4379690000000</v>
      </c>
      <c r="J13" s="6">
        <v>746379569</v>
      </c>
      <c r="K13" s="6">
        <v>12171740000000</v>
      </c>
      <c r="L13" s="6">
        <v>1.06411004066467</v>
      </c>
      <c r="M13" s="6">
        <v>0.60485111621417786</v>
      </c>
    </row>
    <row r="14" spans="1:13">
      <c r="A14">
        <v>2003</v>
      </c>
      <c r="B14">
        <v>19.880786989340038</v>
      </c>
      <c r="D14" s="9">
        <v>-0.66455016833333336</v>
      </c>
      <c r="G14" s="6">
        <v>35821129066.293503</v>
      </c>
      <c r="H14" s="6">
        <v>5396440000000</v>
      </c>
      <c r="J14" s="6">
        <v>753142892</v>
      </c>
      <c r="K14" s="6">
        <v>13742200000000</v>
      </c>
      <c r="L14" s="6">
        <v>1.1274000406265301</v>
      </c>
      <c r="M14" s="6">
        <v>2.6054360005586261</v>
      </c>
    </row>
    <row r="15" spans="1:13">
      <c r="A15">
        <v>2004</v>
      </c>
      <c r="B15">
        <v>16.179314661507988</v>
      </c>
      <c r="D15" s="9">
        <v>-0.87753692000000016</v>
      </c>
      <c r="G15" s="6">
        <v>51174382539.949997</v>
      </c>
      <c r="H15" s="6">
        <v>6566980000000</v>
      </c>
      <c r="J15" s="6">
        <v>759600545</v>
      </c>
      <c r="K15" s="6">
        <v>16184020000000</v>
      </c>
      <c r="L15" s="6">
        <v>1.22350001335144</v>
      </c>
      <c r="M15" s="6">
        <v>6.9543748126241951</v>
      </c>
    </row>
    <row r="16" spans="1:13">
      <c r="A16">
        <v>2005</v>
      </c>
      <c r="B16">
        <v>9.2864638885315429</v>
      </c>
      <c r="D16" s="9">
        <v>-0.88080365000000016</v>
      </c>
      <c r="G16" s="6">
        <v>124626797517.211</v>
      </c>
      <c r="H16" s="6">
        <v>7580960000000</v>
      </c>
      <c r="J16" s="6">
        <v>765712804</v>
      </c>
      <c r="K16" s="6">
        <v>18731890000000</v>
      </c>
      <c r="L16" s="6">
        <v>1.3179299831390401</v>
      </c>
      <c r="M16" s="6">
        <v>3.9026129501461782</v>
      </c>
    </row>
    <row r="17" spans="1:13">
      <c r="A17">
        <v>2006</v>
      </c>
      <c r="B17">
        <v>13.693278566767702</v>
      </c>
      <c r="D17" s="9">
        <v>-1.2922321000000003</v>
      </c>
      <c r="G17" s="6">
        <v>208918924500.59399</v>
      </c>
      <c r="H17" s="6">
        <v>8722330000000</v>
      </c>
      <c r="J17" s="6">
        <v>769905455</v>
      </c>
      <c r="K17" s="6">
        <v>21943850000000</v>
      </c>
      <c r="L17" s="6">
        <v>1.3797399997711199</v>
      </c>
      <c r="M17" s="6">
        <v>3.927924509048438</v>
      </c>
    </row>
    <row r="18" spans="1:13">
      <c r="A18">
        <v>2007</v>
      </c>
      <c r="B18">
        <v>15.61459987905593</v>
      </c>
      <c r="D18" s="9">
        <v>-1.1501778583333333</v>
      </c>
      <c r="G18" s="6">
        <v>308036028783.35303</v>
      </c>
      <c r="H18" s="6">
        <v>10505220000000</v>
      </c>
      <c r="J18" s="6">
        <v>774475762</v>
      </c>
      <c r="K18" s="6">
        <v>27023230000000</v>
      </c>
      <c r="L18" s="6">
        <v>1.3843200206756601</v>
      </c>
      <c r="M18" s="6">
        <v>7.8050183179517347</v>
      </c>
    </row>
    <row r="19" spans="1:13">
      <c r="A19">
        <v>2008</v>
      </c>
      <c r="B19">
        <v>12.625533190450341</v>
      </c>
      <c r="D19" s="9">
        <v>-1.0768334033333333</v>
      </c>
      <c r="G19" s="6">
        <v>348832533153.93298</v>
      </c>
      <c r="H19" s="6">
        <v>12800190000000</v>
      </c>
      <c r="J19" s="6">
        <v>778770525</v>
      </c>
      <c r="K19" s="6">
        <v>31951550000000</v>
      </c>
      <c r="L19" s="6">
        <v>1.4572999477386499</v>
      </c>
      <c r="M19" s="6">
        <v>7.8273789755717473</v>
      </c>
    </row>
    <row r="20" spans="1:13">
      <c r="A20">
        <v>2009</v>
      </c>
      <c r="B20">
        <v>19.459957057274153</v>
      </c>
      <c r="D20" s="9">
        <v>-0.70278904333333336</v>
      </c>
      <c r="G20" s="6">
        <v>220130401366.78101</v>
      </c>
      <c r="H20" s="6">
        <v>15673450000000</v>
      </c>
      <c r="J20" s="6">
        <v>781784719</v>
      </c>
      <c r="K20" s="6">
        <v>34908140000000</v>
      </c>
      <c r="L20" s="6">
        <v>1.67870998382568</v>
      </c>
      <c r="M20" s="6">
        <v>-0.13387524258135386</v>
      </c>
    </row>
    <row r="21" spans="1:13">
      <c r="A21">
        <v>2010</v>
      </c>
      <c r="B21">
        <v>15.456044763941094</v>
      </c>
      <c r="D21" s="9">
        <v>-0.9181264008333333</v>
      </c>
      <c r="G21" s="6">
        <v>223023871712.79999</v>
      </c>
      <c r="H21" s="6">
        <v>18582730000000</v>
      </c>
      <c r="J21" s="6">
        <v>783076392</v>
      </c>
      <c r="K21" s="6">
        <v>41303030000000</v>
      </c>
      <c r="L21" s="6">
        <v>1.72720003128052</v>
      </c>
      <c r="M21" s="6">
        <v>6.9444340920805416</v>
      </c>
    </row>
    <row r="22" spans="1:13">
      <c r="A22">
        <v>2011</v>
      </c>
      <c r="B22">
        <v>9.2535741437389021</v>
      </c>
      <c r="D22" s="9">
        <v>-1.1116703749999999</v>
      </c>
      <c r="G22" s="6">
        <v>181903738912.673</v>
      </c>
      <c r="H22" s="6">
        <v>21967090000000</v>
      </c>
      <c r="J22" s="6">
        <v>789170220</v>
      </c>
      <c r="K22" s="6">
        <v>48930060000000</v>
      </c>
      <c r="L22" s="6">
        <v>1.7943799495696999</v>
      </c>
      <c r="M22" s="6">
        <v>8.152161018660081</v>
      </c>
    </row>
    <row r="23" spans="1:13">
      <c r="A23">
        <v>2012</v>
      </c>
      <c r="B23">
        <v>7.1797577366138796</v>
      </c>
      <c r="D23" s="9">
        <v>-1.5346157</v>
      </c>
      <c r="G23" s="6">
        <v>231844876748.00201</v>
      </c>
      <c r="H23" s="6">
        <v>24460070000000</v>
      </c>
      <c r="J23" s="6">
        <v>794128211</v>
      </c>
      <c r="K23" s="6">
        <v>54036740000000</v>
      </c>
      <c r="L23" s="6">
        <v>1.92809998989105</v>
      </c>
      <c r="M23" s="6">
        <v>2.392471738762552</v>
      </c>
    </row>
    <row r="24" spans="1:13">
      <c r="A24">
        <v>2013</v>
      </c>
      <c r="B24">
        <v>9.0905711843192023</v>
      </c>
      <c r="D24" s="9">
        <v>-2.0694520792164695</v>
      </c>
      <c r="G24" s="6">
        <v>235379561604.116</v>
      </c>
      <c r="H24" s="6">
        <v>27092410000000</v>
      </c>
      <c r="J24" s="6">
        <v>798203336</v>
      </c>
      <c r="K24" s="6">
        <v>59524440000000</v>
      </c>
      <c r="L24" s="6">
        <v>2.0146598815918</v>
      </c>
      <c r="M24" s="6">
        <v>2.2252369942155923</v>
      </c>
    </row>
    <row r="25" spans="1:13">
      <c r="A25">
        <v>2014</v>
      </c>
      <c r="B25">
        <v>7.1639797487993633</v>
      </c>
      <c r="D25">
        <v>-3.0434207223615353</v>
      </c>
      <c r="G25" s="6">
        <v>262686571044.289</v>
      </c>
      <c r="H25" s="6">
        <v>29005310000000</v>
      </c>
      <c r="J25" s="6">
        <v>801517185</v>
      </c>
      <c r="K25" s="6">
        <v>64397400000000</v>
      </c>
      <c r="L25" s="6">
        <v>2.0460400581359899</v>
      </c>
      <c r="M25" s="6">
        <v>0.82836855900872308</v>
      </c>
    </row>
    <row r="26" spans="1:13">
      <c r="A26">
        <v>2015</v>
      </c>
      <c r="B26">
        <v>6.1730341129172075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1" sqref="C1"/>
    </sheetView>
  </sheetViews>
  <sheetFormatPr defaultRowHeight="14.35"/>
  <cols>
    <col min="1" max="1" width="8.9375" style="6"/>
    <col min="9" max="10" width="18.234375" style="11" bestFit="1" customWidth="1"/>
    <col min="11" max="11" width="13.234375" style="11" bestFit="1" customWidth="1"/>
    <col min="12" max="12" width="15.29296875" style="11" bestFit="1" customWidth="1"/>
  </cols>
  <sheetData>
    <row r="1" spans="1:13" s="6" customFormat="1">
      <c r="A1" s="6" t="s">
        <v>2</v>
      </c>
      <c r="B1" s="6" t="s">
        <v>183</v>
      </c>
      <c r="C1" s="6" t="s">
        <v>195</v>
      </c>
      <c r="D1" s="6" t="s">
        <v>186</v>
      </c>
      <c r="E1" s="6" t="s">
        <v>188</v>
      </c>
      <c r="F1" s="6" t="s">
        <v>190</v>
      </c>
      <c r="G1" s="6" t="s">
        <v>192</v>
      </c>
      <c r="H1" s="6" t="s">
        <v>194</v>
      </c>
      <c r="I1" s="11" t="s">
        <v>196</v>
      </c>
      <c r="J1" s="11" t="s">
        <v>197</v>
      </c>
      <c r="K1" s="11" t="s">
        <v>198</v>
      </c>
      <c r="L1" s="11" t="s">
        <v>199</v>
      </c>
      <c r="M1" s="11" t="s">
        <v>200</v>
      </c>
    </row>
    <row r="2" spans="1:13">
      <c r="A2" s="6">
        <v>2000</v>
      </c>
      <c r="B2" s="6">
        <v>0.27547485000000005</v>
      </c>
      <c r="C2" s="6">
        <v>28873534000</v>
      </c>
      <c r="D2" s="6">
        <v>3352770000000</v>
      </c>
      <c r="E2" s="6">
        <v>732906034</v>
      </c>
      <c r="F2" s="6">
        <v>10028010000000</v>
      </c>
      <c r="G2" s="6">
        <v>0.89766997098922696</v>
      </c>
      <c r="H2" s="6">
        <v>2.061394131159048</v>
      </c>
      <c r="I2" s="11">
        <v>3024140000000</v>
      </c>
      <c r="J2" s="11">
        <v>9056440000000</v>
      </c>
      <c r="K2" s="11">
        <v>723366242</v>
      </c>
      <c r="L2" s="11">
        <v>30641000000</v>
      </c>
      <c r="M2" s="11">
        <v>0</v>
      </c>
    </row>
    <row r="3" spans="1:13">
      <c r="A3" s="6">
        <v>2001</v>
      </c>
      <c r="B3" s="6">
        <v>-0.14788642666666665</v>
      </c>
      <c r="C3" s="6">
        <v>28084000000</v>
      </c>
      <c r="D3" s="6">
        <v>3806390000000</v>
      </c>
      <c r="E3" s="6">
        <v>739598912</v>
      </c>
      <c r="F3" s="6">
        <v>11086310000000</v>
      </c>
      <c r="G3" s="6">
        <v>0.94538998603820801</v>
      </c>
      <c r="H3" s="6">
        <v>2.0431337389781561</v>
      </c>
      <c r="I3" s="11">
        <v>3352770000000</v>
      </c>
      <c r="J3" s="11">
        <v>10028010000000</v>
      </c>
      <c r="K3" s="11">
        <v>732906034</v>
      </c>
      <c r="L3" s="11">
        <v>28873534000</v>
      </c>
      <c r="M3" s="11">
        <v>0</v>
      </c>
    </row>
    <row r="4" spans="1:13">
      <c r="A4" s="6">
        <v>2002</v>
      </c>
      <c r="B4" s="6">
        <v>-0.60344942500000009</v>
      </c>
      <c r="C4" s="6">
        <v>37383087664.019402</v>
      </c>
      <c r="D4" s="6">
        <v>4379690000000</v>
      </c>
      <c r="E4" s="6">
        <v>746379569</v>
      </c>
      <c r="F4" s="6">
        <v>12171740000000</v>
      </c>
      <c r="G4" s="6">
        <v>1.06411004066467</v>
      </c>
      <c r="H4" s="6">
        <v>0.60485111621417786</v>
      </c>
      <c r="I4" s="11">
        <v>3806390000000</v>
      </c>
      <c r="J4" s="11">
        <v>11086310000000</v>
      </c>
      <c r="K4" s="11">
        <v>739598912</v>
      </c>
      <c r="L4" s="11">
        <v>28084000000</v>
      </c>
      <c r="M4" s="11">
        <v>0</v>
      </c>
    </row>
    <row r="5" spans="1:13">
      <c r="A5" s="6">
        <v>2003</v>
      </c>
      <c r="B5" s="6">
        <v>-0.66455016833333336</v>
      </c>
      <c r="C5" s="6">
        <v>35821129066.293503</v>
      </c>
      <c r="D5" s="6">
        <v>5396440000000</v>
      </c>
      <c r="E5" s="6">
        <v>753142892</v>
      </c>
      <c r="F5" s="6">
        <v>13742200000000</v>
      </c>
      <c r="G5" s="6">
        <v>1.1274000406265301</v>
      </c>
      <c r="H5" s="6">
        <v>2.6054360005586261</v>
      </c>
      <c r="I5" s="11">
        <v>4379690000000</v>
      </c>
      <c r="J5" s="11">
        <v>12171740000000</v>
      </c>
      <c r="K5" s="11">
        <v>746379569</v>
      </c>
      <c r="L5" s="11">
        <v>37383087664.019402</v>
      </c>
      <c r="M5" s="11">
        <v>0</v>
      </c>
    </row>
    <row r="6" spans="1:13">
      <c r="A6" s="6">
        <v>2004</v>
      </c>
      <c r="B6" s="6">
        <v>-0.87753692000000016</v>
      </c>
      <c r="C6" s="6">
        <v>51174382539.949997</v>
      </c>
      <c r="D6" s="6">
        <v>6566980000000</v>
      </c>
      <c r="E6" s="6">
        <v>759600545</v>
      </c>
      <c r="F6" s="6">
        <v>16184020000000</v>
      </c>
      <c r="G6" s="6">
        <v>1.22350001335144</v>
      </c>
      <c r="H6" s="6">
        <v>6.9543748126241951</v>
      </c>
      <c r="I6" s="11">
        <v>5396440000000</v>
      </c>
      <c r="J6" s="11">
        <v>13742200000000</v>
      </c>
      <c r="K6" s="11">
        <v>753142892</v>
      </c>
      <c r="L6" s="11">
        <v>35821129066.293503</v>
      </c>
      <c r="M6" s="11">
        <v>0</v>
      </c>
    </row>
    <row r="7" spans="1:13">
      <c r="A7" s="6">
        <v>2005</v>
      </c>
      <c r="B7" s="6">
        <v>-0.88080365000000016</v>
      </c>
      <c r="C7" s="6">
        <v>124626797517.211</v>
      </c>
      <c r="D7" s="6">
        <v>7580960000000</v>
      </c>
      <c r="E7" s="6">
        <v>765712804</v>
      </c>
      <c r="F7" s="6">
        <v>18731890000000</v>
      </c>
      <c r="G7" s="6">
        <v>1.3179299831390401</v>
      </c>
      <c r="H7" s="6">
        <v>3.9026129501461782</v>
      </c>
      <c r="I7" s="11">
        <v>6566980000000</v>
      </c>
      <c r="J7" s="11">
        <v>16184020000000</v>
      </c>
      <c r="K7" s="11">
        <v>759600545</v>
      </c>
      <c r="L7" s="11">
        <v>51174382539.949997</v>
      </c>
      <c r="M7" s="11">
        <v>0</v>
      </c>
    </row>
    <row r="8" spans="1:13">
      <c r="A8" s="6">
        <v>2006</v>
      </c>
      <c r="B8" s="6">
        <v>-1.2922321000000003</v>
      </c>
      <c r="C8" s="6">
        <v>208918924500.59399</v>
      </c>
      <c r="D8" s="6">
        <v>8722330000000</v>
      </c>
      <c r="E8" s="6">
        <v>769905455</v>
      </c>
      <c r="F8" s="6">
        <v>21943850000000</v>
      </c>
      <c r="G8" s="6">
        <v>1.3797399997711199</v>
      </c>
      <c r="H8" s="6">
        <v>3.927924509048438</v>
      </c>
      <c r="I8" s="11">
        <v>7580960000000</v>
      </c>
      <c r="J8" s="11">
        <v>18731890000000</v>
      </c>
      <c r="K8" s="11">
        <v>765712804</v>
      </c>
      <c r="L8" s="11">
        <v>124626797517.211</v>
      </c>
      <c r="M8" s="11">
        <v>0</v>
      </c>
    </row>
    <row r="9" spans="1:13">
      <c r="A9" s="6">
        <v>2007</v>
      </c>
      <c r="B9" s="6">
        <v>-1.1501778583333333</v>
      </c>
      <c r="C9" s="6">
        <v>308036028783.35303</v>
      </c>
      <c r="D9" s="6">
        <v>10505220000000</v>
      </c>
      <c r="E9" s="6">
        <v>774475762</v>
      </c>
      <c r="F9" s="6">
        <v>27023230000000</v>
      </c>
      <c r="G9" s="6">
        <v>1.3843200206756601</v>
      </c>
      <c r="H9" s="6">
        <v>7.8050183179517347</v>
      </c>
      <c r="I9" s="11">
        <v>8722330000000</v>
      </c>
      <c r="J9" s="11">
        <v>21943850000000</v>
      </c>
      <c r="K9" s="11">
        <v>769905455</v>
      </c>
      <c r="L9" s="11">
        <v>208918924500.59399</v>
      </c>
      <c r="M9" s="11">
        <v>1</v>
      </c>
    </row>
    <row r="10" spans="1:13">
      <c r="A10" s="6">
        <v>2008</v>
      </c>
      <c r="B10" s="6">
        <v>-1.0768334033333333</v>
      </c>
      <c r="C10" s="6">
        <v>348832533153.93298</v>
      </c>
      <c r="D10" s="6">
        <v>12800190000000</v>
      </c>
      <c r="E10" s="6">
        <v>778770525</v>
      </c>
      <c r="F10" s="6">
        <v>31951550000000</v>
      </c>
      <c r="G10" s="6">
        <v>1.4572999477386499</v>
      </c>
      <c r="H10" s="6">
        <v>7.8273789755717473</v>
      </c>
      <c r="I10" s="11">
        <v>10505220000000</v>
      </c>
      <c r="J10" s="11">
        <v>27023230000000</v>
      </c>
      <c r="K10" s="11">
        <v>774475762</v>
      </c>
      <c r="L10" s="11">
        <v>308036028783.35303</v>
      </c>
      <c r="M10" s="11">
        <v>1</v>
      </c>
    </row>
    <row r="11" spans="1:13">
      <c r="A11" s="6">
        <v>2009</v>
      </c>
      <c r="B11" s="6">
        <v>-0.70278904333333336</v>
      </c>
      <c r="C11" s="6">
        <v>220130401366.78101</v>
      </c>
      <c r="D11" s="6">
        <v>15673450000000</v>
      </c>
      <c r="E11" s="6">
        <v>781784719</v>
      </c>
      <c r="F11" s="6">
        <v>34908140000000</v>
      </c>
      <c r="G11" s="6">
        <v>1.67870998382568</v>
      </c>
      <c r="H11" s="6">
        <v>-0.13387524258135386</v>
      </c>
      <c r="I11" s="11">
        <v>12800190000000</v>
      </c>
      <c r="J11" s="11">
        <v>31951550000000</v>
      </c>
      <c r="K11" s="11">
        <v>778770525</v>
      </c>
      <c r="L11" s="11">
        <v>348832533153.93298</v>
      </c>
      <c r="M11" s="11">
        <v>0</v>
      </c>
    </row>
    <row r="12" spans="1:13">
      <c r="A12" s="6">
        <v>2010</v>
      </c>
      <c r="B12" s="6">
        <v>-0.9181264008333333</v>
      </c>
      <c r="C12" s="6">
        <v>223023871712.79999</v>
      </c>
      <c r="D12" s="6">
        <v>18582730000000</v>
      </c>
      <c r="E12" s="6">
        <v>783076392</v>
      </c>
      <c r="F12" s="6">
        <v>41303030000000</v>
      </c>
      <c r="G12" s="6">
        <v>1.72720003128052</v>
      </c>
      <c r="H12" s="6">
        <v>6.9444340920805416</v>
      </c>
      <c r="I12" s="11">
        <v>15673450000000</v>
      </c>
      <c r="J12" s="11">
        <v>34908140000000</v>
      </c>
      <c r="K12" s="11">
        <v>781784719</v>
      </c>
      <c r="L12" s="11">
        <v>220130401366.78101</v>
      </c>
      <c r="M12" s="11">
        <v>0</v>
      </c>
    </row>
    <row r="13" spans="1:13">
      <c r="A13" s="6">
        <v>2011</v>
      </c>
      <c r="B13" s="6">
        <v>-1.1116703749999999</v>
      </c>
      <c r="C13" s="6">
        <v>181903738912.673</v>
      </c>
      <c r="D13" s="6">
        <v>21967090000000</v>
      </c>
      <c r="E13" s="6">
        <v>789170220</v>
      </c>
      <c r="F13" s="6">
        <v>48930060000000</v>
      </c>
      <c r="G13" s="6">
        <v>1.7943799495696999</v>
      </c>
      <c r="H13" s="6">
        <v>8.152161018660081</v>
      </c>
      <c r="I13" s="11">
        <v>18582730000000</v>
      </c>
      <c r="J13" s="11">
        <v>41303030000000</v>
      </c>
      <c r="K13" s="11">
        <v>783076392</v>
      </c>
      <c r="L13" s="11">
        <v>223023871712.79999</v>
      </c>
      <c r="M13" s="11">
        <v>0</v>
      </c>
    </row>
    <row r="14" spans="1:13">
      <c r="A14" s="6">
        <v>2012</v>
      </c>
      <c r="B14" s="6">
        <v>-1.5346157</v>
      </c>
      <c r="C14" s="6">
        <v>231844876748.00201</v>
      </c>
      <c r="D14" s="6">
        <v>24460070000000</v>
      </c>
      <c r="E14" s="6">
        <v>794128211</v>
      </c>
      <c r="F14" s="6">
        <v>54036740000000</v>
      </c>
      <c r="G14" s="6">
        <v>1.92809998989105</v>
      </c>
      <c r="H14" s="6">
        <v>2.392471738762552</v>
      </c>
      <c r="I14" s="11">
        <v>21967090000000</v>
      </c>
      <c r="J14" s="11">
        <v>48930060000000</v>
      </c>
      <c r="K14" s="11">
        <v>789170220</v>
      </c>
      <c r="L14" s="11">
        <v>181903738912.673</v>
      </c>
      <c r="M14" s="11">
        <v>0</v>
      </c>
    </row>
    <row r="15" spans="1:13">
      <c r="A15" s="6">
        <v>2013</v>
      </c>
      <c r="B15" s="6">
        <v>-2.0694520792164695</v>
      </c>
      <c r="C15" s="6">
        <v>235379561604.116</v>
      </c>
      <c r="D15" s="6">
        <v>27092410000000</v>
      </c>
      <c r="E15" s="6">
        <v>798203336</v>
      </c>
      <c r="F15" s="6">
        <v>59524440000000</v>
      </c>
      <c r="G15" s="6">
        <v>2.0146598815918</v>
      </c>
      <c r="H15" s="6">
        <v>2.2252369942155923</v>
      </c>
      <c r="I15" s="11">
        <v>24460070000000</v>
      </c>
      <c r="J15" s="11">
        <v>54036740000000</v>
      </c>
      <c r="K15" s="11">
        <v>794128211</v>
      </c>
      <c r="L15" s="11">
        <v>231844876748.00201</v>
      </c>
      <c r="M15" s="11">
        <v>0</v>
      </c>
    </row>
    <row r="16" spans="1:13">
      <c r="A16" s="6">
        <v>2014</v>
      </c>
      <c r="B16" s="6">
        <v>-3.0434207223615353</v>
      </c>
      <c r="C16" s="6">
        <v>262686571044.289</v>
      </c>
      <c r="D16" s="6">
        <v>29005310000000</v>
      </c>
      <c r="E16" s="6">
        <v>801517185</v>
      </c>
      <c r="F16" s="6">
        <v>64397400000000</v>
      </c>
      <c r="G16" s="6">
        <v>2.0460400581359899</v>
      </c>
      <c r="H16" s="6">
        <v>0.82836855900872308</v>
      </c>
      <c r="I16" s="11">
        <v>27092410000000</v>
      </c>
      <c r="J16" s="11">
        <v>59524440000000</v>
      </c>
      <c r="K16" s="11">
        <v>798203336</v>
      </c>
      <c r="L16" s="11">
        <v>235379561604.116</v>
      </c>
      <c r="M16" s="11">
        <v>0</v>
      </c>
    </row>
    <row r="23" ht="203.3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A1:F7"/>
    </sheetView>
  </sheetViews>
  <sheetFormatPr defaultRowHeight="14.35"/>
  <cols>
    <col min="1" max="1" width="13.1171875" customWidth="1"/>
    <col min="2" max="2" width="15.234375" customWidth="1"/>
    <col min="3" max="3" width="15.234375" style="6" customWidth="1"/>
    <col min="4" max="6" width="15.234375" customWidth="1"/>
  </cols>
  <sheetData>
    <row r="1" spans="1:6" s="6" customFormat="1" ht="34.35" customHeight="1">
      <c r="A1" s="3" t="s">
        <v>211</v>
      </c>
      <c r="B1" s="8" t="s">
        <v>212</v>
      </c>
      <c r="C1" s="8"/>
      <c r="D1" s="8"/>
      <c r="E1" s="8"/>
      <c r="F1" s="8"/>
    </row>
    <row r="2" spans="1:6" s="2" customFormat="1" ht="15.35">
      <c r="A2" s="1" t="s">
        <v>183</v>
      </c>
      <c r="B2" s="1" t="s">
        <v>209</v>
      </c>
      <c r="C2" s="1" t="s">
        <v>208</v>
      </c>
      <c r="D2" s="1" t="s">
        <v>205</v>
      </c>
      <c r="E2" s="1" t="s">
        <v>207</v>
      </c>
      <c r="F2" s="1" t="s">
        <v>210</v>
      </c>
    </row>
    <row r="3" spans="1:6" ht="15.35">
      <c r="A3" s="3" t="s">
        <v>200</v>
      </c>
      <c r="B3" s="3"/>
      <c r="C3" s="3" t="s">
        <v>204</v>
      </c>
      <c r="D3" s="3"/>
      <c r="E3" s="3"/>
      <c r="F3" s="3" t="s">
        <v>204</v>
      </c>
    </row>
    <row r="4" spans="1:6" ht="15.35">
      <c r="A4" s="3" t="s">
        <v>201</v>
      </c>
      <c r="B4" s="3"/>
      <c r="C4" s="3"/>
      <c r="D4" s="3" t="s">
        <v>204</v>
      </c>
      <c r="E4" s="3"/>
      <c r="F4" s="3" t="s">
        <v>204</v>
      </c>
    </row>
    <row r="5" spans="1:6" ht="15.35">
      <c r="A5" s="3" t="s">
        <v>203</v>
      </c>
      <c r="B5" s="3"/>
      <c r="C5" s="3"/>
      <c r="D5" s="3"/>
      <c r="E5" s="3" t="s">
        <v>204</v>
      </c>
      <c r="F5" s="3" t="s">
        <v>204</v>
      </c>
    </row>
    <row r="6" spans="1:6" ht="15.35">
      <c r="A6" s="3" t="s">
        <v>206</v>
      </c>
      <c r="B6" s="3"/>
      <c r="C6" s="3"/>
      <c r="D6" s="3"/>
      <c r="E6" s="3"/>
      <c r="F6" s="3" t="s">
        <v>204</v>
      </c>
    </row>
    <row r="7" spans="1:6" ht="15.35">
      <c r="A7" s="3" t="s">
        <v>202</v>
      </c>
      <c r="B7" s="3"/>
      <c r="C7" s="3"/>
      <c r="D7" s="3"/>
      <c r="E7" s="3"/>
      <c r="F7" s="3" t="s">
        <v>204</v>
      </c>
    </row>
  </sheetData>
  <mergeCells count="1">
    <mergeCell ref="B1:F1"/>
  </mergeCells>
  <conditionalFormatting sqref="A2:F7 A1:B1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opLeftCell="A136" workbookViewId="0">
      <selection activeCell="C169" sqref="C169"/>
    </sheetView>
  </sheetViews>
  <sheetFormatPr defaultRowHeight="14.35"/>
  <cols>
    <col min="1" max="1" width="8.9375" style="4"/>
  </cols>
  <sheetData>
    <row r="1" spans="1:4">
      <c r="A1" s="10" t="s">
        <v>3</v>
      </c>
      <c r="B1" s="5">
        <v>0.27547484999999999</v>
      </c>
      <c r="C1">
        <f>SUM(B1:B12)/12</f>
        <v>0.27547485000000005</v>
      </c>
      <c r="D1">
        <v>0.27547485000000005</v>
      </c>
    </row>
    <row r="2" spans="1:4">
      <c r="A2" s="10" t="s">
        <v>4</v>
      </c>
      <c r="B2" s="5">
        <v>0.27547484999999999</v>
      </c>
      <c r="C2" s="4"/>
      <c r="D2">
        <v>-0.14788642666666665</v>
      </c>
    </row>
    <row r="3" spans="1:4">
      <c r="A3" s="10" t="s">
        <v>5</v>
      </c>
      <c r="B3" s="5">
        <v>0.27547484999999999</v>
      </c>
      <c r="C3" s="4"/>
      <c r="D3">
        <v>-0.60344942500000009</v>
      </c>
    </row>
    <row r="4" spans="1:4">
      <c r="A4" s="10" t="s">
        <v>6</v>
      </c>
      <c r="B4" s="5">
        <v>0.27547484999999999</v>
      </c>
      <c r="C4" s="4"/>
      <c r="D4" s="9">
        <v>-0.66455016833333336</v>
      </c>
    </row>
    <row r="5" spans="1:4">
      <c r="A5" s="10" t="s">
        <v>7</v>
      </c>
      <c r="B5" s="5">
        <v>0.27547484999999999</v>
      </c>
      <c r="C5" s="4"/>
      <c r="D5" s="9">
        <v>-0.87753692000000016</v>
      </c>
    </row>
    <row r="6" spans="1:4">
      <c r="A6" s="10" t="s">
        <v>8</v>
      </c>
      <c r="B6" s="5">
        <v>0.27547484999999999</v>
      </c>
      <c r="C6" s="4"/>
      <c r="D6" s="9">
        <v>-0.88080365000000016</v>
      </c>
    </row>
    <row r="7" spans="1:4">
      <c r="A7" s="10" t="s">
        <v>9</v>
      </c>
      <c r="B7" s="5">
        <v>0.27547484999999999</v>
      </c>
      <c r="C7" s="4"/>
      <c r="D7" s="9">
        <v>-1.2922321000000003</v>
      </c>
    </row>
    <row r="8" spans="1:4">
      <c r="A8" s="10" t="s">
        <v>10</v>
      </c>
      <c r="B8" s="5">
        <v>0.27547484999999999</v>
      </c>
      <c r="C8" s="4"/>
      <c r="D8" s="9">
        <v>-1.1501778583333333</v>
      </c>
    </row>
    <row r="9" spans="1:4">
      <c r="A9" s="10" t="s">
        <v>11</v>
      </c>
      <c r="B9" s="5">
        <v>0.27547484999999999</v>
      </c>
      <c r="C9" s="4"/>
      <c r="D9" s="9">
        <v>-1.0768334033333333</v>
      </c>
    </row>
    <row r="10" spans="1:4">
      <c r="A10" s="10" t="s">
        <v>12</v>
      </c>
      <c r="B10" s="5">
        <v>0.27547484999999999</v>
      </c>
      <c r="C10" s="4"/>
      <c r="D10" s="9">
        <v>-0.70278904333333336</v>
      </c>
    </row>
    <row r="11" spans="1:4">
      <c r="A11" s="10" t="s">
        <v>13</v>
      </c>
      <c r="B11" s="5">
        <v>0.27547484999999999</v>
      </c>
      <c r="C11" s="4"/>
      <c r="D11" s="9">
        <v>-0.9181264008333333</v>
      </c>
    </row>
    <row r="12" spans="1:4">
      <c r="A12" s="10" t="s">
        <v>14</v>
      </c>
      <c r="B12" s="5">
        <v>0.27547484999999999</v>
      </c>
      <c r="C12" s="4"/>
      <c r="D12" s="9">
        <v>-1.1116703749999999</v>
      </c>
    </row>
    <row r="13" spans="1:4">
      <c r="A13" s="10" t="s">
        <v>15</v>
      </c>
      <c r="B13" s="5">
        <v>1.191119E-2</v>
      </c>
      <c r="C13" s="4">
        <f t="shared" ref="C2:D65" si="0">SUM(B13:B24)/12</f>
        <v>-0.14788642666666665</v>
      </c>
      <c r="D13" s="9">
        <v>-1.5346157</v>
      </c>
    </row>
    <row r="14" spans="1:4">
      <c r="A14" s="10" t="s">
        <v>16</v>
      </c>
      <c r="B14" s="5">
        <v>5.9197499999999997E-3</v>
      </c>
      <c r="C14" s="4"/>
      <c r="D14" s="9">
        <v>-2.0694520792164695</v>
      </c>
    </row>
    <row r="15" spans="1:4">
      <c r="A15" s="10" t="s">
        <v>17</v>
      </c>
      <c r="B15" s="5">
        <v>5.9197499999999997E-3</v>
      </c>
      <c r="C15" s="4"/>
    </row>
    <row r="16" spans="1:4">
      <c r="A16" s="10" t="s">
        <v>18</v>
      </c>
      <c r="B16" s="5">
        <v>5.9197499999999997E-3</v>
      </c>
      <c r="C16" s="4"/>
    </row>
    <row r="17" spans="1:3">
      <c r="A17" s="10" t="s">
        <v>19</v>
      </c>
      <c r="B17" s="5">
        <v>5.9197499999999997E-3</v>
      </c>
      <c r="C17" s="4"/>
    </row>
    <row r="18" spans="1:3">
      <c r="A18" s="10" t="s">
        <v>20</v>
      </c>
      <c r="B18" s="5">
        <v>-7.169E-5</v>
      </c>
      <c r="C18" s="4"/>
    </row>
    <row r="19" spans="1:3">
      <c r="A19" s="10" t="s">
        <v>21</v>
      </c>
      <c r="B19" s="5">
        <v>-7.169E-5</v>
      </c>
      <c r="C19" s="4"/>
    </row>
    <row r="20" spans="1:3">
      <c r="A20" s="10" t="s">
        <v>22</v>
      </c>
      <c r="B20" s="5">
        <v>-7.169E-5</v>
      </c>
      <c r="C20" s="4"/>
    </row>
    <row r="21" spans="1:3">
      <c r="A21" s="10" t="s">
        <v>23</v>
      </c>
      <c r="B21" s="5">
        <v>-0.45250306000000001</v>
      </c>
      <c r="C21" s="4"/>
    </row>
    <row r="22" spans="1:3">
      <c r="A22" s="10" t="s">
        <v>24</v>
      </c>
      <c r="B22" s="5">
        <v>-0.45250306000000001</v>
      </c>
      <c r="C22" s="4"/>
    </row>
    <row r="23" spans="1:3">
      <c r="A23" s="10" t="s">
        <v>25</v>
      </c>
      <c r="B23" s="5">
        <v>-0.45250306000000001</v>
      </c>
      <c r="C23" s="4"/>
    </row>
    <row r="24" spans="1:3">
      <c r="A24" s="10" t="s">
        <v>26</v>
      </c>
      <c r="B24" s="5">
        <v>-0.45250306000000001</v>
      </c>
      <c r="C24" s="4"/>
    </row>
    <row r="25" spans="1:3">
      <c r="A25" s="10" t="s">
        <v>27</v>
      </c>
      <c r="B25" s="5">
        <v>-0.60042181999999999</v>
      </c>
      <c r="C25" s="4">
        <f t="shared" si="0"/>
        <v>-0.60344942500000009</v>
      </c>
    </row>
    <row r="26" spans="1:3">
      <c r="A26" s="10" t="s">
        <v>28</v>
      </c>
      <c r="B26" s="5">
        <v>-0.60042181999999999</v>
      </c>
      <c r="C26" s="4"/>
    </row>
    <row r="27" spans="1:3">
      <c r="A27" s="10" t="s">
        <v>29</v>
      </c>
      <c r="B27" s="5">
        <v>-0.60042181999999999</v>
      </c>
      <c r="C27" s="4"/>
    </row>
    <row r="28" spans="1:3">
      <c r="A28" s="10" t="s">
        <v>30</v>
      </c>
      <c r="B28" s="5">
        <v>-0.60042181999999999</v>
      </c>
      <c r="C28" s="4"/>
    </row>
    <row r="29" spans="1:3">
      <c r="A29" s="10" t="s">
        <v>31</v>
      </c>
      <c r="B29" s="5">
        <v>-0.60042181999999999</v>
      </c>
      <c r="C29" s="4"/>
    </row>
    <row r="30" spans="1:3">
      <c r="A30" s="10" t="s">
        <v>32</v>
      </c>
      <c r="B30" s="5">
        <v>-0.60042181999999999</v>
      </c>
      <c r="C30" s="4"/>
    </row>
    <row r="31" spans="1:3">
      <c r="A31" s="10" t="s">
        <v>33</v>
      </c>
      <c r="B31" s="5">
        <v>-0.60042181999999999</v>
      </c>
      <c r="C31" s="4"/>
    </row>
    <row r="32" spans="1:3">
      <c r="A32" s="10" t="s">
        <v>34</v>
      </c>
      <c r="B32" s="5">
        <v>-0.60042181999999999</v>
      </c>
      <c r="C32" s="4"/>
    </row>
    <row r="33" spans="1:3">
      <c r="A33" s="10" t="s">
        <v>35</v>
      </c>
      <c r="B33" s="5">
        <v>-0.60768807000000002</v>
      </c>
      <c r="C33" s="4"/>
    </row>
    <row r="34" spans="1:3">
      <c r="A34" s="10" t="s">
        <v>36</v>
      </c>
      <c r="B34" s="5">
        <v>-0.60768807000000002</v>
      </c>
      <c r="C34" s="4"/>
    </row>
    <row r="35" spans="1:3">
      <c r="A35" s="10" t="s">
        <v>37</v>
      </c>
      <c r="B35" s="5">
        <v>-0.60768807000000002</v>
      </c>
      <c r="C35" s="4"/>
    </row>
    <row r="36" spans="1:3">
      <c r="A36" s="10" t="s">
        <v>38</v>
      </c>
      <c r="B36" s="5">
        <v>-0.61495432999999999</v>
      </c>
      <c r="C36" s="4"/>
    </row>
    <row r="37" spans="1:3">
      <c r="A37" s="10" t="s">
        <v>39</v>
      </c>
      <c r="B37" s="5">
        <v>-0.64129323000000005</v>
      </c>
      <c r="C37" s="4">
        <f t="shared" si="0"/>
        <v>-0.66455016833333336</v>
      </c>
    </row>
    <row r="38" spans="1:3">
      <c r="A38" s="10" t="s">
        <v>40</v>
      </c>
      <c r="B38" s="5">
        <v>-0.64129323000000005</v>
      </c>
      <c r="C38" s="4"/>
    </row>
    <row r="39" spans="1:3">
      <c r="A39" s="10" t="s">
        <v>41</v>
      </c>
      <c r="B39" s="5">
        <v>-0.64129323000000005</v>
      </c>
      <c r="C39" s="4"/>
    </row>
    <row r="40" spans="1:3">
      <c r="A40" s="10" t="s">
        <v>42</v>
      </c>
      <c r="B40" s="5">
        <v>-0.64129323000000005</v>
      </c>
      <c r="C40" s="4"/>
    </row>
    <row r="41" spans="1:3">
      <c r="A41" s="10" t="s">
        <v>43</v>
      </c>
      <c r="B41" s="5">
        <v>-0.64129323000000005</v>
      </c>
      <c r="C41" s="4"/>
    </row>
    <row r="42" spans="1:3">
      <c r="A42" s="10" t="s">
        <v>44</v>
      </c>
      <c r="B42" s="5">
        <v>-0.64129323000000005</v>
      </c>
      <c r="C42" s="4"/>
    </row>
    <row r="43" spans="1:3">
      <c r="A43" s="10" t="s">
        <v>45</v>
      </c>
      <c r="B43" s="5">
        <v>-0.64129323000000005</v>
      </c>
      <c r="C43" s="4"/>
    </row>
    <row r="44" spans="1:3">
      <c r="A44" s="10" t="s">
        <v>46</v>
      </c>
      <c r="B44" s="5">
        <v>-0.64129323000000005</v>
      </c>
      <c r="C44" s="4"/>
    </row>
    <row r="45" spans="1:3">
      <c r="A45" s="10" t="s">
        <v>47</v>
      </c>
      <c r="B45" s="5">
        <v>-0.64129323000000005</v>
      </c>
      <c r="C45" s="4"/>
    </row>
    <row r="46" spans="1:3">
      <c r="A46" s="10" t="s">
        <v>48</v>
      </c>
      <c r="B46" s="5">
        <v>-0.64129323000000005</v>
      </c>
      <c r="C46" s="4"/>
    </row>
    <row r="47" spans="1:3">
      <c r="A47" s="10" t="s">
        <v>49</v>
      </c>
      <c r="B47" s="5">
        <v>-0.78083486000000002</v>
      </c>
      <c r="C47" s="4"/>
    </row>
    <row r="48" spans="1:3">
      <c r="A48" s="10" t="s">
        <v>50</v>
      </c>
      <c r="B48" s="5">
        <v>-0.78083486000000002</v>
      </c>
      <c r="C48" s="4"/>
    </row>
    <row r="49" spans="1:3">
      <c r="A49" s="10" t="s">
        <v>51</v>
      </c>
      <c r="B49" s="5">
        <v>-0.81420890000000001</v>
      </c>
      <c r="C49" s="4">
        <f t="shared" si="0"/>
        <v>-0.87753692000000016</v>
      </c>
    </row>
    <row r="50" spans="1:3">
      <c r="A50" s="10" t="s">
        <v>52</v>
      </c>
      <c r="B50" s="5">
        <v>-0.81420890000000001</v>
      </c>
      <c r="C50" s="4"/>
    </row>
    <row r="51" spans="1:3">
      <c r="A51" s="10" t="s">
        <v>53</v>
      </c>
      <c r="B51" s="5">
        <v>-0.81420890000000001</v>
      </c>
      <c r="C51" s="4"/>
    </row>
    <row r="52" spans="1:3">
      <c r="A52" s="10" t="s">
        <v>54</v>
      </c>
      <c r="B52" s="5">
        <v>-0.81420890000000001</v>
      </c>
      <c r="C52" s="4"/>
    </row>
    <row r="53" spans="1:3">
      <c r="A53" s="10" t="s">
        <v>55</v>
      </c>
      <c r="B53" s="5">
        <v>-0.81420890000000001</v>
      </c>
      <c r="C53" s="4"/>
    </row>
    <row r="54" spans="1:3">
      <c r="A54" s="10" t="s">
        <v>56</v>
      </c>
      <c r="B54" s="5">
        <v>-0.81420890000000001</v>
      </c>
      <c r="C54" s="4"/>
    </row>
    <row r="55" spans="1:3">
      <c r="A55" s="10" t="s">
        <v>57</v>
      </c>
      <c r="B55" s="5">
        <v>-0.94086493999999998</v>
      </c>
      <c r="C55" s="4"/>
    </row>
    <row r="56" spans="1:3">
      <c r="A56" s="10" t="s">
        <v>58</v>
      </c>
      <c r="B56" s="5">
        <v>-0.94086493999999998</v>
      </c>
      <c r="C56" s="4"/>
    </row>
    <row r="57" spans="1:3">
      <c r="A57" s="10" t="s">
        <v>59</v>
      </c>
      <c r="B57" s="5">
        <v>-0.94086493999999998</v>
      </c>
      <c r="C57" s="4"/>
    </row>
    <row r="58" spans="1:3">
      <c r="A58" s="10" t="s">
        <v>60</v>
      </c>
      <c r="B58" s="5">
        <v>-0.94086493999999998</v>
      </c>
      <c r="C58" s="4"/>
    </row>
    <row r="59" spans="1:3">
      <c r="A59" s="10" t="s">
        <v>61</v>
      </c>
      <c r="B59" s="5">
        <v>-0.94086493999999998</v>
      </c>
      <c r="C59" s="4"/>
    </row>
    <row r="60" spans="1:3">
      <c r="A60" s="10" t="s">
        <v>62</v>
      </c>
      <c r="B60" s="5">
        <v>-0.94086493999999998</v>
      </c>
      <c r="C60" s="4"/>
    </row>
    <row r="61" spans="1:3">
      <c r="A61" s="10" t="s">
        <v>63</v>
      </c>
      <c r="B61" s="5">
        <v>-0.88080365000000005</v>
      </c>
      <c r="C61" s="4">
        <f t="shared" si="0"/>
        <v>-0.88080365000000016</v>
      </c>
    </row>
    <row r="62" spans="1:3">
      <c r="A62" s="10" t="s">
        <v>64</v>
      </c>
      <c r="B62" s="5">
        <v>-0.88080365000000005</v>
      </c>
      <c r="C62" s="4"/>
    </row>
    <row r="63" spans="1:3">
      <c r="A63" s="10" t="s">
        <v>65</v>
      </c>
      <c r="B63" s="5">
        <v>-0.88080365000000005</v>
      </c>
      <c r="C63" s="4"/>
    </row>
    <row r="64" spans="1:3">
      <c r="A64" s="10" t="s">
        <v>66</v>
      </c>
      <c r="B64" s="5">
        <v>-0.88080365000000005</v>
      </c>
      <c r="C64" s="4"/>
    </row>
    <row r="65" spans="1:3">
      <c r="A65" s="10" t="s">
        <v>67</v>
      </c>
      <c r="B65" s="5">
        <v>-0.88080365000000005</v>
      </c>
      <c r="C65" s="4"/>
    </row>
    <row r="66" spans="1:3">
      <c r="A66" s="10" t="s">
        <v>68</v>
      </c>
      <c r="B66" s="5">
        <v>-0.88080365000000005</v>
      </c>
      <c r="C66" s="4"/>
    </row>
    <row r="67" spans="1:3">
      <c r="A67" s="10" t="s">
        <v>69</v>
      </c>
      <c r="B67" s="5">
        <v>-0.88080365000000005</v>
      </c>
      <c r="C67" s="4"/>
    </row>
    <row r="68" spans="1:3">
      <c r="A68" s="10" t="s">
        <v>70</v>
      </c>
      <c r="B68" s="5">
        <v>-0.88080365000000005</v>
      </c>
      <c r="C68" s="4"/>
    </row>
    <row r="69" spans="1:3">
      <c r="A69" s="10" t="s">
        <v>71</v>
      </c>
      <c r="B69" s="5">
        <v>-0.88080365000000005</v>
      </c>
      <c r="C69" s="4"/>
    </row>
    <row r="70" spans="1:3">
      <c r="A70" s="10" t="s">
        <v>72</v>
      </c>
      <c r="B70" s="5">
        <v>-0.88080365000000005</v>
      </c>
      <c r="C70" s="4"/>
    </row>
    <row r="71" spans="1:3">
      <c r="A71" s="10" t="s">
        <v>73</v>
      </c>
      <c r="B71" s="5">
        <v>-0.88080365000000005</v>
      </c>
      <c r="C71" s="4"/>
    </row>
    <row r="72" spans="1:3">
      <c r="A72" s="10" t="s">
        <v>74</v>
      </c>
      <c r="B72" s="5">
        <v>-0.88080365000000005</v>
      </c>
      <c r="C72" s="4"/>
    </row>
    <row r="73" spans="1:3">
      <c r="A73" s="10" t="s">
        <v>75</v>
      </c>
      <c r="B73" s="5">
        <v>-1.2163927000000001</v>
      </c>
      <c r="C73" s="4">
        <f t="shared" ref="C66:C129" si="1">SUM(B73:B84)/12</f>
        <v>-1.2922321000000003</v>
      </c>
    </row>
    <row r="74" spans="1:3">
      <c r="A74" s="10" t="s">
        <v>76</v>
      </c>
      <c r="B74" s="5">
        <v>-1.2163927000000001</v>
      </c>
      <c r="C74" s="4"/>
    </row>
    <row r="75" spans="1:3">
      <c r="A75" s="10" t="s">
        <v>77</v>
      </c>
      <c r="B75" s="5">
        <v>-1.2163927000000001</v>
      </c>
      <c r="C75" s="4"/>
    </row>
    <row r="76" spans="1:3">
      <c r="A76" s="10" t="s">
        <v>78</v>
      </c>
      <c r="B76" s="5">
        <v>-1.2375537000000001</v>
      </c>
      <c r="C76" s="4"/>
    </row>
    <row r="77" spans="1:3">
      <c r="A77" s="10" t="s">
        <v>79</v>
      </c>
      <c r="B77" s="5">
        <v>-1.2375537000000001</v>
      </c>
      <c r="C77" s="4"/>
    </row>
    <row r="78" spans="1:3">
      <c r="A78" s="10" t="s">
        <v>80</v>
      </c>
      <c r="B78" s="5">
        <v>-1.3403571000000001</v>
      </c>
      <c r="C78" s="4"/>
    </row>
    <row r="79" spans="1:3">
      <c r="A79" s="10" t="s">
        <v>81</v>
      </c>
      <c r="B79" s="5">
        <v>-1.3403571000000001</v>
      </c>
      <c r="C79" s="4"/>
    </row>
    <row r="80" spans="1:3">
      <c r="A80" s="10" t="s">
        <v>82</v>
      </c>
      <c r="B80" s="5">
        <v>-1.3403571000000001</v>
      </c>
      <c r="C80" s="4"/>
    </row>
    <row r="81" spans="1:3">
      <c r="A81" s="10" t="s">
        <v>83</v>
      </c>
      <c r="B81" s="5">
        <v>-1.3403571000000001</v>
      </c>
      <c r="C81" s="4"/>
    </row>
    <row r="82" spans="1:3">
      <c r="A82" s="10" t="s">
        <v>84</v>
      </c>
      <c r="B82" s="5">
        <v>-1.3403571000000001</v>
      </c>
      <c r="C82" s="4"/>
    </row>
    <row r="83" spans="1:3">
      <c r="A83" s="10" t="s">
        <v>85</v>
      </c>
      <c r="B83" s="5">
        <v>-1.3403571000000001</v>
      </c>
      <c r="C83" s="4"/>
    </row>
    <row r="84" spans="1:3">
      <c r="A84" s="10" t="s">
        <v>86</v>
      </c>
      <c r="B84" s="5">
        <v>-1.3403571000000001</v>
      </c>
      <c r="C84" s="4"/>
    </row>
    <row r="85" spans="1:3">
      <c r="A85" s="10" t="s">
        <v>87</v>
      </c>
      <c r="B85" s="5">
        <v>-1.4139208000000001</v>
      </c>
      <c r="C85" s="4">
        <f t="shared" si="1"/>
        <v>-1.1501778583333333</v>
      </c>
    </row>
    <row r="86" spans="1:3">
      <c r="A86" s="10" t="s">
        <v>88</v>
      </c>
      <c r="B86" s="5">
        <v>-1.4139208000000001</v>
      </c>
      <c r="C86" s="4"/>
    </row>
    <row r="87" spans="1:3">
      <c r="A87" s="10" t="s">
        <v>89</v>
      </c>
      <c r="B87" s="5">
        <v>-1.0459441</v>
      </c>
      <c r="C87" s="4"/>
    </row>
    <row r="88" spans="1:3">
      <c r="A88" s="10" t="s">
        <v>90</v>
      </c>
      <c r="B88" s="5">
        <v>-1.0459441</v>
      </c>
      <c r="C88" s="4"/>
    </row>
    <row r="89" spans="1:3">
      <c r="A89" s="10" t="s">
        <v>91</v>
      </c>
      <c r="B89" s="5">
        <v>-1.0459441</v>
      </c>
      <c r="C89" s="4"/>
    </row>
    <row r="90" spans="1:3">
      <c r="A90" s="10" t="s">
        <v>92</v>
      </c>
      <c r="B90" s="5">
        <v>-1.0459441</v>
      </c>
      <c r="C90" s="4"/>
    </row>
    <row r="91" spans="1:3">
      <c r="A91" s="10" t="s">
        <v>93</v>
      </c>
      <c r="B91" s="5">
        <v>-1.1306103999999999</v>
      </c>
      <c r="C91" s="4"/>
    </row>
    <row r="92" spans="1:3">
      <c r="A92" s="10" t="s">
        <v>94</v>
      </c>
      <c r="B92" s="5">
        <v>-1.1306103999999999</v>
      </c>
      <c r="C92" s="4"/>
    </row>
    <row r="93" spans="1:3">
      <c r="A93" s="10" t="s">
        <v>95</v>
      </c>
      <c r="B93" s="5">
        <v>-1.1306103999999999</v>
      </c>
      <c r="C93" s="4"/>
    </row>
    <row r="94" spans="1:3">
      <c r="A94" s="10" t="s">
        <v>96</v>
      </c>
      <c r="B94" s="5">
        <v>-1.1306103999999999</v>
      </c>
      <c r="C94" s="4"/>
    </row>
    <row r="95" spans="1:3">
      <c r="A95" s="10" t="s">
        <v>97</v>
      </c>
      <c r="B95" s="5">
        <v>-1.1306103999999999</v>
      </c>
      <c r="C95" s="4"/>
    </row>
    <row r="96" spans="1:3">
      <c r="A96" s="10" t="s">
        <v>98</v>
      </c>
      <c r="B96" s="5">
        <v>-1.1374643</v>
      </c>
      <c r="C96" s="4"/>
    </row>
    <row r="97" spans="1:3">
      <c r="A97" s="10" t="s">
        <v>99</v>
      </c>
      <c r="B97" s="5">
        <v>-1.1324920999999999</v>
      </c>
      <c r="C97" s="4">
        <f t="shared" si="1"/>
        <v>-1.0768334033333333</v>
      </c>
    </row>
    <row r="98" spans="1:3">
      <c r="A98" s="10" t="s">
        <v>100</v>
      </c>
      <c r="B98" s="5">
        <v>-1.1324920999999999</v>
      </c>
      <c r="C98" s="4"/>
    </row>
    <row r="99" spans="1:3">
      <c r="A99" s="10" t="s">
        <v>101</v>
      </c>
      <c r="B99" s="5">
        <v>-1.1324920999999999</v>
      </c>
      <c r="C99" s="4"/>
    </row>
    <row r="100" spans="1:3">
      <c r="A100" s="10" t="s">
        <v>102</v>
      </c>
      <c r="B100" s="5">
        <v>-1.1324920999999999</v>
      </c>
      <c r="C100" s="4"/>
    </row>
    <row r="101" spans="1:3">
      <c r="A101" s="10" t="s">
        <v>103</v>
      </c>
      <c r="B101" s="5">
        <v>-1.1324920999999999</v>
      </c>
      <c r="C101" s="4"/>
    </row>
    <row r="102" spans="1:3">
      <c r="A102" s="10" t="s">
        <v>104</v>
      </c>
      <c r="B102" s="5">
        <v>-1.1324920999999999</v>
      </c>
      <c r="C102" s="4"/>
    </row>
    <row r="103" spans="1:3">
      <c r="A103" s="10" t="s">
        <v>105</v>
      </c>
      <c r="B103" s="5">
        <v>-1.1071048999999999</v>
      </c>
      <c r="C103" s="4"/>
    </row>
    <row r="104" spans="1:3">
      <c r="A104" s="10" t="s">
        <v>106</v>
      </c>
      <c r="B104" s="5">
        <v>-1.0344533</v>
      </c>
      <c r="C104" s="4"/>
    </row>
    <row r="105" spans="1:3">
      <c r="A105" s="10" t="s">
        <v>107</v>
      </c>
      <c r="B105" s="5">
        <v>-1.0344533</v>
      </c>
      <c r="C105" s="4"/>
    </row>
    <row r="106" spans="1:3">
      <c r="A106" s="10" t="s">
        <v>108</v>
      </c>
      <c r="B106" s="5">
        <v>-1.0090661000000001</v>
      </c>
      <c r="C106" s="4"/>
    </row>
    <row r="107" spans="1:3">
      <c r="A107" s="10" t="s">
        <v>109</v>
      </c>
      <c r="B107" s="5">
        <v>-0.98367890999999996</v>
      </c>
      <c r="C107" s="4"/>
    </row>
    <row r="108" spans="1:3">
      <c r="A108" s="10" t="s">
        <v>110</v>
      </c>
      <c r="B108" s="5">
        <v>-0.95829173000000001</v>
      </c>
      <c r="C108" s="4"/>
    </row>
    <row r="109" spans="1:3">
      <c r="A109" s="10" t="s">
        <v>111</v>
      </c>
      <c r="B109" s="5">
        <v>-0.68197233999999995</v>
      </c>
      <c r="C109" s="4">
        <f t="shared" si="1"/>
        <v>-0.70278904333333336</v>
      </c>
    </row>
    <row r="110" spans="1:3">
      <c r="A110" s="10" t="s">
        <v>112</v>
      </c>
      <c r="B110" s="5">
        <v>-0.68197233999999995</v>
      </c>
      <c r="C110" s="4"/>
    </row>
    <row r="111" spans="1:3">
      <c r="A111" s="10" t="s">
        <v>113</v>
      </c>
      <c r="B111" s="5">
        <v>-0.68197233999999995</v>
      </c>
      <c r="C111" s="4"/>
    </row>
    <row r="112" spans="1:3">
      <c r="A112" s="10" t="s">
        <v>114</v>
      </c>
      <c r="B112" s="5">
        <v>-0.68197233999999995</v>
      </c>
      <c r="C112" s="4"/>
    </row>
    <row r="113" spans="1:3">
      <c r="A113" s="10" t="s">
        <v>115</v>
      </c>
      <c r="B113" s="5">
        <v>-0.68197233999999995</v>
      </c>
      <c r="C113" s="4"/>
    </row>
    <row r="114" spans="1:3">
      <c r="A114" s="10" t="s">
        <v>116</v>
      </c>
      <c r="B114" s="5">
        <v>-0.68197233999999995</v>
      </c>
      <c r="C114" s="4"/>
    </row>
    <row r="115" spans="1:3">
      <c r="A115" s="10" t="s">
        <v>117</v>
      </c>
      <c r="B115" s="5">
        <v>-0.68197233999999995</v>
      </c>
      <c r="C115" s="4"/>
    </row>
    <row r="116" spans="1:3">
      <c r="A116" s="10" t="s">
        <v>118</v>
      </c>
      <c r="B116" s="5">
        <v>-0.75948309999999997</v>
      </c>
      <c r="C116" s="4"/>
    </row>
    <row r="117" spans="1:3">
      <c r="A117" s="10" t="s">
        <v>119</v>
      </c>
      <c r="B117" s="5">
        <v>-0.72504475999999995</v>
      </c>
      <c r="C117" s="4"/>
    </row>
    <row r="118" spans="1:3">
      <c r="A118" s="10" t="s">
        <v>120</v>
      </c>
      <c r="B118" s="5">
        <v>-0.72504475999999995</v>
      </c>
      <c r="C118" s="4"/>
    </row>
    <row r="119" spans="1:3">
      <c r="A119" s="10" t="s">
        <v>121</v>
      </c>
      <c r="B119" s="5">
        <v>-0.72504475999999995</v>
      </c>
      <c r="C119" s="4"/>
    </row>
    <row r="120" spans="1:3">
      <c r="A120" s="10" t="s">
        <v>122</v>
      </c>
      <c r="B120" s="5">
        <v>-0.72504475999999995</v>
      </c>
      <c r="C120" s="4"/>
    </row>
    <row r="121" spans="1:3">
      <c r="A121" s="10" t="s">
        <v>123</v>
      </c>
      <c r="B121" s="5">
        <v>-0.91088623000000002</v>
      </c>
      <c r="C121" s="4">
        <f t="shared" si="1"/>
        <v>-0.9181264008333333</v>
      </c>
    </row>
    <row r="122" spans="1:3">
      <c r="A122" s="10" t="s">
        <v>124</v>
      </c>
      <c r="B122" s="5">
        <v>-0.91088623000000002</v>
      </c>
      <c r="C122" s="4"/>
    </row>
    <row r="123" spans="1:3">
      <c r="A123" s="10" t="s">
        <v>125</v>
      </c>
      <c r="B123" s="5">
        <v>-0.91088623000000002</v>
      </c>
      <c r="C123" s="4"/>
    </row>
    <row r="124" spans="1:3">
      <c r="A124" s="10" t="s">
        <v>126</v>
      </c>
      <c r="B124" s="5">
        <v>-0.91088623000000002</v>
      </c>
      <c r="C124" s="4"/>
    </row>
    <row r="125" spans="1:3">
      <c r="A125" s="10" t="s">
        <v>127</v>
      </c>
      <c r="B125" s="5">
        <v>-0.91088623000000002</v>
      </c>
      <c r="C125" s="4"/>
    </row>
    <row r="126" spans="1:3">
      <c r="A126" s="10" t="s">
        <v>128</v>
      </c>
      <c r="B126" s="5">
        <v>-0.91088623000000002</v>
      </c>
      <c r="C126" s="4"/>
    </row>
    <row r="127" spans="1:3">
      <c r="A127" s="10" t="s">
        <v>129</v>
      </c>
      <c r="B127" s="5">
        <v>-0.91088623000000002</v>
      </c>
      <c r="C127" s="4"/>
    </row>
    <row r="128" spans="1:3">
      <c r="A128" s="10" t="s">
        <v>130</v>
      </c>
      <c r="B128" s="5">
        <v>-0.92826264000000003</v>
      </c>
      <c r="C128" s="4"/>
    </row>
    <row r="129" spans="1:3">
      <c r="A129" s="10" t="s">
        <v>131</v>
      </c>
      <c r="B129" s="5">
        <v>-0.92826264000000003</v>
      </c>
      <c r="C129" s="4"/>
    </row>
    <row r="130" spans="1:3">
      <c r="A130" s="10" t="s">
        <v>132</v>
      </c>
      <c r="B130" s="5">
        <v>-0.92826264000000003</v>
      </c>
      <c r="C130" s="4"/>
    </row>
    <row r="131" spans="1:3">
      <c r="A131" s="10" t="s">
        <v>133</v>
      </c>
      <c r="B131" s="5">
        <v>-0.92826264000000003</v>
      </c>
      <c r="C131" s="4"/>
    </row>
    <row r="132" spans="1:3">
      <c r="A132" s="10" t="s">
        <v>134</v>
      </c>
      <c r="B132" s="5">
        <v>-0.92826264000000003</v>
      </c>
      <c r="C132" s="4"/>
    </row>
    <row r="133" spans="1:3">
      <c r="A133" s="10" t="s">
        <v>135</v>
      </c>
      <c r="B133" s="5">
        <v>-1.0885714</v>
      </c>
      <c r="C133" s="4">
        <f t="shared" ref="C130:C180" si="2">SUM(B133:B144)/12</f>
        <v>-1.1116703749999999</v>
      </c>
    </row>
    <row r="134" spans="1:3">
      <c r="A134" s="10" t="s">
        <v>136</v>
      </c>
      <c r="B134" s="5">
        <v>-1.0885714</v>
      </c>
      <c r="C134" s="4"/>
    </row>
    <row r="135" spans="1:3">
      <c r="A135" s="10" t="s">
        <v>137</v>
      </c>
      <c r="B135" s="5">
        <v>-1.0885714</v>
      </c>
      <c r="C135" s="4"/>
    </row>
    <row r="136" spans="1:3">
      <c r="A136" s="10" t="s">
        <v>138</v>
      </c>
      <c r="B136" s="5">
        <v>-1.0885714</v>
      </c>
      <c r="C136" s="4"/>
    </row>
    <row r="137" spans="1:3">
      <c r="A137" s="10" t="s">
        <v>139</v>
      </c>
      <c r="B137" s="5">
        <v>-1.0885714</v>
      </c>
      <c r="C137" s="4"/>
    </row>
    <row r="138" spans="1:3">
      <c r="A138" s="10" t="s">
        <v>140</v>
      </c>
      <c r="B138" s="5">
        <v>-1.0885714</v>
      </c>
      <c r="C138" s="4"/>
    </row>
    <row r="139" spans="1:3">
      <c r="A139" s="10" t="s">
        <v>141</v>
      </c>
      <c r="B139" s="5">
        <v>-1.0885714</v>
      </c>
      <c r="C139" s="4"/>
    </row>
    <row r="140" spans="1:3">
      <c r="A140" s="10" t="s">
        <v>142</v>
      </c>
      <c r="B140" s="5">
        <v>-1.0885714</v>
      </c>
      <c r="C140" s="4"/>
    </row>
    <row r="141" spans="1:3">
      <c r="A141" s="10" t="s">
        <v>143</v>
      </c>
      <c r="B141" s="5">
        <v>-1.0885714</v>
      </c>
      <c r="C141" s="4"/>
    </row>
    <row r="142" spans="1:3">
      <c r="A142" s="10" t="s">
        <v>144</v>
      </c>
      <c r="B142" s="5">
        <v>-1.1776138</v>
      </c>
      <c r="C142" s="4"/>
    </row>
    <row r="143" spans="1:3">
      <c r="A143" s="10" t="s">
        <v>145</v>
      </c>
      <c r="B143" s="5">
        <v>-1.1776138</v>
      </c>
      <c r="C143" s="4"/>
    </row>
    <row r="144" spans="1:3">
      <c r="A144" s="10" t="s">
        <v>146</v>
      </c>
      <c r="B144" s="5">
        <v>-1.1876743000000001</v>
      </c>
      <c r="C144" s="4"/>
    </row>
    <row r="145" spans="1:3">
      <c r="A145" s="10" t="s">
        <v>147</v>
      </c>
      <c r="B145" s="5">
        <v>-1.5346157</v>
      </c>
      <c r="C145" s="4">
        <f t="shared" si="2"/>
        <v>-1.5346157</v>
      </c>
    </row>
    <row r="146" spans="1:3">
      <c r="A146" s="10" t="s">
        <v>148</v>
      </c>
      <c r="B146" s="5">
        <v>-1.5346157</v>
      </c>
      <c r="C146" s="4"/>
    </row>
    <row r="147" spans="1:3">
      <c r="A147" s="10" t="s">
        <v>149</v>
      </c>
      <c r="B147" s="5">
        <v>-1.5346157</v>
      </c>
      <c r="C147" s="4"/>
    </row>
    <row r="148" spans="1:3">
      <c r="A148" s="10" t="s">
        <v>150</v>
      </c>
      <c r="B148" s="5">
        <v>-1.5346157</v>
      </c>
      <c r="C148" s="4"/>
    </row>
    <row r="149" spans="1:3">
      <c r="A149" s="10" t="s">
        <v>151</v>
      </c>
      <c r="B149" s="5">
        <v>-1.5346157</v>
      </c>
      <c r="C149" s="4"/>
    </row>
    <row r="150" spans="1:3">
      <c r="A150" s="10" t="s">
        <v>152</v>
      </c>
      <c r="B150" s="5">
        <v>-1.5346157</v>
      </c>
      <c r="C150" s="4"/>
    </row>
    <row r="151" spans="1:3">
      <c r="A151" s="10" t="s">
        <v>153</v>
      </c>
      <c r="B151" s="5">
        <v>-1.5346157</v>
      </c>
      <c r="C151" s="4"/>
    </row>
    <row r="152" spans="1:3">
      <c r="A152" s="10" t="s">
        <v>154</v>
      </c>
      <c r="B152" s="5">
        <v>-1.5346157</v>
      </c>
      <c r="C152" s="4"/>
    </row>
    <row r="153" spans="1:3">
      <c r="A153" s="10" t="s">
        <v>155</v>
      </c>
      <c r="B153" s="5">
        <v>-1.5346157</v>
      </c>
      <c r="C153" s="4"/>
    </row>
    <row r="154" spans="1:3">
      <c r="A154" s="10" t="s">
        <v>156</v>
      </c>
      <c r="B154" s="5">
        <v>-1.5346157</v>
      </c>
      <c r="C154" s="4"/>
    </row>
    <row r="155" spans="1:3">
      <c r="A155" s="10" t="s">
        <v>157</v>
      </c>
      <c r="B155" s="5">
        <v>-1.5346157</v>
      </c>
      <c r="C155" s="4"/>
    </row>
    <row r="156" spans="1:3">
      <c r="A156" s="10" t="s">
        <v>158</v>
      </c>
      <c r="B156" s="5">
        <v>-1.5346157</v>
      </c>
      <c r="C156" s="4"/>
    </row>
    <row r="157" spans="1:3">
      <c r="A157" s="9" t="s">
        <v>159</v>
      </c>
      <c r="B157" s="5">
        <v>-1.9782079560152739</v>
      </c>
      <c r="C157" s="4">
        <f t="shared" si="2"/>
        <v>-2.0694520792164695</v>
      </c>
    </row>
    <row r="158" spans="1:3">
      <c r="A158" s="9" t="s">
        <v>160</v>
      </c>
      <c r="B158" s="5">
        <v>-1.9782079560152739</v>
      </c>
      <c r="C158" s="4"/>
    </row>
    <row r="159" spans="1:3">
      <c r="A159" s="9" t="s">
        <v>161</v>
      </c>
      <c r="B159" s="5">
        <v>-1.9889690800666513</v>
      </c>
      <c r="C159" s="4"/>
    </row>
    <row r="160" spans="1:3">
      <c r="A160" s="9" t="s">
        <v>162</v>
      </c>
      <c r="B160" s="5">
        <v>-1.8873318454508332</v>
      </c>
      <c r="C160" s="4"/>
    </row>
    <row r="161" spans="1:3">
      <c r="A161" s="9" t="s">
        <v>163</v>
      </c>
      <c r="B161" s="5">
        <v>-1.8873318454508332</v>
      </c>
      <c r="C161" s="4"/>
    </row>
    <row r="162" spans="1:3">
      <c r="A162" s="9" t="s">
        <v>164</v>
      </c>
      <c r="B162" s="5">
        <v>-1.9051438596340611</v>
      </c>
      <c r="C162" s="4"/>
    </row>
    <row r="163" spans="1:3">
      <c r="A163" s="9" t="s">
        <v>165</v>
      </c>
      <c r="B163" s="5">
        <v>-1.9159049836854385</v>
      </c>
      <c r="C163" s="4"/>
    </row>
    <row r="164" spans="1:3">
      <c r="A164" s="9" t="s">
        <v>166</v>
      </c>
      <c r="B164" s="5">
        <v>-2.2434738267253662</v>
      </c>
      <c r="C164" s="4"/>
    </row>
    <row r="165" spans="1:3">
      <c r="A165" s="9" t="s">
        <v>167</v>
      </c>
      <c r="B165" s="5">
        <v>-2.2434738267253662</v>
      </c>
      <c r="C165" s="4"/>
    </row>
    <row r="166" spans="1:3">
      <c r="A166" s="9" t="s">
        <v>168</v>
      </c>
      <c r="B166" s="5">
        <v>-2.272046964959971</v>
      </c>
      <c r="C166" s="4"/>
    </row>
    <row r="167" spans="1:3">
      <c r="A167" s="9" t="s">
        <v>169</v>
      </c>
      <c r="B167" s="5">
        <v>-2.272046964959971</v>
      </c>
      <c r="C167" s="4"/>
    </row>
    <row r="168" spans="1:3">
      <c r="A168" s="9" t="s">
        <v>170</v>
      </c>
      <c r="B168" s="5">
        <v>-2.2612858409085939</v>
      </c>
      <c r="C168" s="4"/>
    </row>
    <row r="169" spans="1:3">
      <c r="A169" s="9" t="s">
        <v>171</v>
      </c>
      <c r="B169" s="5">
        <v>-2.3075968667964659</v>
      </c>
      <c r="C169" s="4">
        <f t="shared" si="2"/>
        <v>-3.0434207223615353</v>
      </c>
    </row>
    <row r="170" spans="1:3">
      <c r="A170" s="9" t="s">
        <v>172</v>
      </c>
      <c r="B170" s="5">
        <v>-2.6528440361203183</v>
      </c>
      <c r="C170" s="4"/>
    </row>
    <row r="171" spans="1:3">
      <c r="A171" s="9" t="s">
        <v>173</v>
      </c>
      <c r="B171" s="5">
        <v>-2.6528440361203183</v>
      </c>
      <c r="C171" s="4"/>
    </row>
    <row r="172" spans="1:3">
      <c r="A172" s="9" t="s">
        <v>174</v>
      </c>
      <c r="B172" s="5">
        <v>-2.6528440361203183</v>
      </c>
      <c r="C172" s="4"/>
    </row>
    <row r="173" spans="1:3">
      <c r="A173" s="9" t="s">
        <v>175</v>
      </c>
      <c r="B173" s="5">
        <v>-2.6528440361203183</v>
      </c>
      <c r="C173" s="4"/>
    </row>
    <row r="174" spans="1:3">
      <c r="A174" s="9" t="s">
        <v>176</v>
      </c>
      <c r="B174" s="5">
        <v>-3.1974836340464963</v>
      </c>
      <c r="C174" s="4"/>
    </row>
    <row r="175" spans="1:3">
      <c r="A175" s="9" t="s">
        <v>177</v>
      </c>
      <c r="B175" s="5">
        <v>-3.1974836340464963</v>
      </c>
      <c r="C175" s="4"/>
    </row>
    <row r="176" spans="1:3">
      <c r="A176" s="9" t="s">
        <v>178</v>
      </c>
      <c r="B176" s="5">
        <v>-3.1974836340464963</v>
      </c>
      <c r="C176" s="4"/>
    </row>
    <row r="177" spans="1:3">
      <c r="A177" s="9" t="s">
        <v>179</v>
      </c>
      <c r="B177" s="5">
        <v>-3.2064997906347381</v>
      </c>
      <c r="C177" s="4"/>
    </row>
    <row r="178" spans="1:3">
      <c r="A178" s="9" t="s">
        <v>180</v>
      </c>
      <c r="B178" s="5">
        <v>-3.2064997906347381</v>
      </c>
      <c r="C178" s="4"/>
    </row>
    <row r="179" spans="1:3">
      <c r="A179" s="9" t="s">
        <v>181</v>
      </c>
      <c r="B179" s="5">
        <v>-3.5725336805679482</v>
      </c>
      <c r="C179" s="4"/>
    </row>
    <row r="180" spans="1:3">
      <c r="A180" s="9" t="s">
        <v>182</v>
      </c>
      <c r="B180" s="5">
        <v>-4.0240914930837697</v>
      </c>
      <c r="C180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A4" workbookViewId="0">
      <selection activeCell="D9" sqref="D9:G9"/>
    </sheetView>
  </sheetViews>
  <sheetFormatPr defaultRowHeight="14.35"/>
  <cols>
    <col min="7" max="7" width="8.87890625" customWidth="1"/>
  </cols>
  <sheetData>
    <row r="1" spans="1:23">
      <c r="A1" s="9">
        <v>-0.66455016833333336</v>
      </c>
      <c r="B1" s="9">
        <v>-0.87753692000000016</v>
      </c>
      <c r="C1" s="9">
        <v>-0.88080365000000016</v>
      </c>
      <c r="D1" s="9">
        <v>-1.2922321000000003</v>
      </c>
      <c r="E1" s="9">
        <v>-1.1501778583333333</v>
      </c>
      <c r="F1" s="9">
        <v>-1.0768334033333333</v>
      </c>
      <c r="G1" s="9">
        <v>-0.70278904333333336</v>
      </c>
      <c r="H1" s="9">
        <v>-0.9181264008333333</v>
      </c>
      <c r="I1" s="9">
        <v>-1.1116703749999999</v>
      </c>
      <c r="J1" s="9">
        <v>-1.5346157</v>
      </c>
      <c r="K1" s="9">
        <v>-2.0694520792164695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>
        <v>-3.0434207223615353</v>
      </c>
    </row>
    <row r="3" spans="1:23">
      <c r="A3" s="6">
        <v>28873534000</v>
      </c>
      <c r="B3" s="6">
        <v>28084000000</v>
      </c>
      <c r="C3" s="6">
        <v>37383087664.019402</v>
      </c>
      <c r="D3" s="6">
        <v>35821129066.293503</v>
      </c>
      <c r="E3" s="6">
        <v>51174382539.949997</v>
      </c>
      <c r="F3" s="6">
        <v>124626797517.211</v>
      </c>
      <c r="G3" s="6">
        <v>208918924500.59399</v>
      </c>
      <c r="H3" s="6">
        <v>308036028783.35303</v>
      </c>
      <c r="I3" s="6">
        <v>348832533153.93298</v>
      </c>
      <c r="J3" s="6">
        <v>220130401366.78101</v>
      </c>
      <c r="K3" s="6">
        <v>223023871712.79999</v>
      </c>
      <c r="L3" s="6">
        <v>181903738912.673</v>
      </c>
      <c r="M3" s="6">
        <v>231844876748.00201</v>
      </c>
      <c r="N3" s="6">
        <v>235379561604.116</v>
      </c>
      <c r="O3" s="6">
        <v>262686571044.289</v>
      </c>
    </row>
    <row r="6" spans="1:23">
      <c r="A6" s="6">
        <v>28873534000</v>
      </c>
    </row>
    <row r="7" spans="1:23">
      <c r="A7" s="6">
        <v>28084000000</v>
      </c>
      <c r="D7" s="6" t="s">
        <v>185</v>
      </c>
      <c r="E7" s="6" t="s">
        <v>185</v>
      </c>
      <c r="F7" s="6" t="s">
        <v>185</v>
      </c>
      <c r="G7" s="6" t="s">
        <v>185</v>
      </c>
    </row>
    <row r="8" spans="1:23">
      <c r="A8" s="6">
        <v>37383087664.019402</v>
      </c>
      <c r="D8" s="6" t="s">
        <v>0</v>
      </c>
      <c r="E8" s="6" t="s">
        <v>0</v>
      </c>
      <c r="F8" s="6" t="s">
        <v>0</v>
      </c>
      <c r="G8" s="6" t="s">
        <v>0</v>
      </c>
    </row>
    <row r="9" spans="1:23">
      <c r="A9" s="6">
        <v>35821129066.293503</v>
      </c>
      <c r="D9" s="6" t="s">
        <v>186</v>
      </c>
      <c r="E9" s="6" t="s">
        <v>188</v>
      </c>
      <c r="F9" s="6" t="s">
        <v>190</v>
      </c>
      <c r="G9" s="6" t="s">
        <v>192</v>
      </c>
    </row>
    <row r="10" spans="1:23">
      <c r="A10" s="6">
        <v>51174382539.949997</v>
      </c>
      <c r="D10" s="6" t="s">
        <v>187</v>
      </c>
      <c r="E10" s="6" t="s">
        <v>189</v>
      </c>
      <c r="F10" s="6" t="s">
        <v>191</v>
      </c>
      <c r="G10" s="6" t="s">
        <v>193</v>
      </c>
    </row>
    <row r="11" spans="1:23">
      <c r="A11" s="6">
        <v>124626797517.211</v>
      </c>
      <c r="D11" s="6">
        <v>3352770000000</v>
      </c>
      <c r="E11" s="6">
        <v>732906034</v>
      </c>
      <c r="F11" s="6">
        <v>10028010000000</v>
      </c>
      <c r="G11" s="6">
        <v>0.89766997098922696</v>
      </c>
    </row>
    <row r="12" spans="1:23">
      <c r="A12" s="6">
        <v>208918924500.59399</v>
      </c>
      <c r="D12" s="6">
        <v>3806390000000</v>
      </c>
      <c r="E12" s="6">
        <v>739598912</v>
      </c>
      <c r="F12" s="6">
        <v>11086310000000</v>
      </c>
      <c r="G12" s="6">
        <v>0.94538998603820801</v>
      </c>
    </row>
    <row r="13" spans="1:23">
      <c r="A13" s="6">
        <v>308036028783.35303</v>
      </c>
      <c r="D13" s="6">
        <v>4379690000000</v>
      </c>
      <c r="E13" s="6">
        <v>746379569</v>
      </c>
      <c r="F13" s="6">
        <v>12171740000000</v>
      </c>
      <c r="G13" s="6">
        <v>1.06411004066467</v>
      </c>
    </row>
    <row r="14" spans="1:23">
      <c r="A14" s="6">
        <v>348832533153.93298</v>
      </c>
      <c r="D14" s="6">
        <v>5396440000000</v>
      </c>
      <c r="E14" s="6">
        <v>753142892</v>
      </c>
      <c r="F14" s="6">
        <v>13742200000000</v>
      </c>
      <c r="G14" s="6">
        <v>1.1274000406265301</v>
      </c>
    </row>
    <row r="15" spans="1:23">
      <c r="A15" s="6">
        <v>220130401366.78101</v>
      </c>
      <c r="D15" s="6">
        <v>6566980000000</v>
      </c>
      <c r="E15" s="6">
        <v>759600545</v>
      </c>
      <c r="F15" s="6">
        <v>16184020000000</v>
      </c>
      <c r="G15" s="6">
        <v>1.22350001335144</v>
      </c>
    </row>
    <row r="16" spans="1:23">
      <c r="A16" s="6">
        <v>223023871712.79999</v>
      </c>
      <c r="D16" s="6">
        <v>7580960000000</v>
      </c>
      <c r="E16" s="6">
        <v>765712804</v>
      </c>
      <c r="F16" s="6">
        <v>18731890000000</v>
      </c>
      <c r="G16" s="6">
        <v>1.3179299831390401</v>
      </c>
    </row>
    <row r="17" spans="1:7">
      <c r="A17" s="6">
        <v>181903738912.673</v>
      </c>
      <c r="D17" s="6">
        <v>8722330000000</v>
      </c>
      <c r="E17" s="6">
        <v>769905455</v>
      </c>
      <c r="F17" s="6">
        <v>21943850000000</v>
      </c>
      <c r="G17" s="6">
        <v>1.3797399997711199</v>
      </c>
    </row>
    <row r="18" spans="1:7">
      <c r="A18" s="6">
        <v>231844876748.00201</v>
      </c>
      <c r="D18" s="6">
        <v>10505220000000</v>
      </c>
      <c r="E18" s="6">
        <v>774475762</v>
      </c>
      <c r="F18" s="6">
        <v>27023230000000</v>
      </c>
      <c r="G18" s="6">
        <v>1.3843200206756601</v>
      </c>
    </row>
    <row r="19" spans="1:7">
      <c r="A19" s="6">
        <v>235379561604.116</v>
      </c>
      <c r="D19" s="6">
        <v>12800190000000</v>
      </c>
      <c r="E19" s="6">
        <v>778770525</v>
      </c>
      <c r="F19" s="6">
        <v>31951550000000</v>
      </c>
      <c r="G19" s="6">
        <v>1.4572999477386499</v>
      </c>
    </row>
    <row r="20" spans="1:7">
      <c r="A20" s="6">
        <v>262686571044.289</v>
      </c>
      <c r="D20" s="6">
        <v>15673450000000</v>
      </c>
      <c r="E20" s="6">
        <v>781784719</v>
      </c>
      <c r="F20" s="6">
        <v>34908140000000</v>
      </c>
      <c r="G20" s="6">
        <v>1.67870998382568</v>
      </c>
    </row>
    <row r="21" spans="1:7">
      <c r="D21" s="6">
        <v>18582730000000</v>
      </c>
      <c r="E21" s="6">
        <v>783076392</v>
      </c>
      <c r="F21" s="6">
        <v>41303030000000</v>
      </c>
      <c r="G21" s="6">
        <v>1.72720003128052</v>
      </c>
    </row>
    <row r="22" spans="1:7">
      <c r="D22" s="6">
        <v>21967090000000</v>
      </c>
      <c r="E22" s="6">
        <v>789170220</v>
      </c>
      <c r="F22" s="6">
        <v>48930060000000</v>
      </c>
      <c r="G22" s="6">
        <v>1.7943799495696999</v>
      </c>
    </row>
    <row r="23" spans="1:7">
      <c r="D23" s="6">
        <v>24460070000000</v>
      </c>
      <c r="E23" s="6">
        <v>794128211</v>
      </c>
      <c r="F23" s="6">
        <v>54036740000000</v>
      </c>
      <c r="G23" s="6">
        <v>1.92809998989105</v>
      </c>
    </row>
    <row r="24" spans="1:7">
      <c r="D24" s="6">
        <v>27092410000000</v>
      </c>
      <c r="E24" s="6">
        <v>798203336</v>
      </c>
      <c r="F24" s="6">
        <v>59524440000000</v>
      </c>
      <c r="G24" s="6">
        <v>2.0146598815918</v>
      </c>
    </row>
    <row r="25" spans="1:7">
      <c r="D25" s="6">
        <v>29005310000000</v>
      </c>
      <c r="E25" s="6">
        <v>801517185</v>
      </c>
      <c r="F25" s="6">
        <v>64397400000000</v>
      </c>
      <c r="G25" s="6">
        <v>2.0460400581359899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Sheet5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2017-04-30T04:02:50Z</dcterms:modified>
</cp:coreProperties>
</file>