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michael/Desktop/Radar/"/>
    </mc:Choice>
  </mc:AlternateContent>
  <xr:revisionPtr revIDLastSave="0" documentId="13_ncr:1_{B1BDDDCA-1587-A94D-B103-16096FFB39A5}" xr6:coauthVersionLast="47" xr6:coauthVersionMax="47" xr10:uidLastSave="{00000000-0000-0000-0000-000000000000}"/>
  <bookViews>
    <workbookView xWindow="0" yWindow="460" windowWidth="28800" windowHeight="17540" activeTab="2" xr2:uid="{00000000-000D-0000-FFFF-FFFF00000000}"/>
  </bookViews>
  <sheets>
    <sheet name="Winter_2019" sheetId="1" r:id="rId1"/>
    <sheet name="Winter_2020" sheetId="2" r:id="rId2"/>
    <sheet name="Winter_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23" i="3"/>
  <c r="F28" i="3"/>
  <c r="F31" i="3"/>
  <c r="F32" i="3"/>
  <c r="F33" i="3"/>
  <c r="F35" i="3"/>
  <c r="F36" i="3"/>
  <c r="F39" i="3"/>
  <c r="F40" i="3"/>
  <c r="F41" i="3"/>
  <c r="F42" i="3"/>
  <c r="F43" i="3"/>
  <c r="F44" i="3"/>
  <c r="F45" i="3"/>
  <c r="F47" i="3"/>
  <c r="F48" i="3"/>
  <c r="F49" i="3"/>
  <c r="F51" i="3"/>
  <c r="F57" i="3"/>
  <c r="F58" i="3"/>
  <c r="F60" i="3"/>
  <c r="F61" i="3"/>
  <c r="F62" i="3"/>
  <c r="F63" i="3"/>
  <c r="F64" i="3"/>
  <c r="F66" i="3"/>
  <c r="F67" i="3"/>
  <c r="F68" i="3"/>
  <c r="F70" i="3"/>
  <c r="F72" i="3"/>
  <c r="F76" i="3"/>
  <c r="F81" i="3"/>
  <c r="F82" i="3"/>
  <c r="F87" i="3"/>
  <c r="F88" i="3"/>
  <c r="F89" i="3"/>
  <c r="F90" i="3"/>
  <c r="F91" i="3"/>
  <c r="F95" i="3"/>
  <c r="F97" i="3"/>
  <c r="F102" i="3"/>
  <c r="F105" i="3"/>
  <c r="F107" i="3"/>
  <c r="F113" i="3"/>
  <c r="F114" i="3"/>
  <c r="F115" i="3"/>
  <c r="F116" i="3"/>
  <c r="F117" i="3"/>
  <c r="F118" i="3"/>
  <c r="F120" i="3"/>
  <c r="F123" i="3"/>
  <c r="F124" i="3"/>
  <c r="F129" i="3"/>
  <c r="F133" i="3"/>
  <c r="F134" i="3"/>
  <c r="F137" i="3"/>
  <c r="F138" i="3"/>
  <c r="F139" i="3"/>
  <c r="F141" i="3"/>
  <c r="F144" i="3"/>
  <c r="F145" i="3"/>
  <c r="F146" i="3"/>
  <c r="F147" i="3"/>
  <c r="F149" i="3"/>
  <c r="F152" i="3"/>
  <c r="F153" i="3"/>
  <c r="F154" i="3"/>
  <c r="F155" i="3"/>
  <c r="F160" i="3"/>
  <c r="F161" i="3"/>
  <c r="F164" i="3"/>
  <c r="F165" i="3"/>
  <c r="F166" i="3"/>
  <c r="F167" i="3"/>
  <c r="F168" i="3"/>
  <c r="F169" i="3"/>
  <c r="F171" i="3"/>
  <c r="F174" i="3"/>
  <c r="F175" i="3"/>
  <c r="F177" i="3"/>
  <c r="F180" i="3"/>
  <c r="F181" i="3"/>
  <c r="F11" i="3"/>
  <c r="E21" i="3"/>
  <c r="E23" i="3"/>
  <c r="E28" i="3"/>
  <c r="E31" i="3"/>
  <c r="E32" i="3"/>
  <c r="E33" i="3"/>
  <c r="E40" i="3"/>
  <c r="E42" i="3"/>
  <c r="E43" i="3"/>
  <c r="E44" i="3"/>
  <c r="E45" i="3"/>
  <c r="E48" i="3"/>
  <c r="E49" i="3"/>
  <c r="E61" i="3"/>
  <c r="E63" i="3"/>
  <c r="E64" i="3"/>
  <c r="E66" i="3"/>
  <c r="E67" i="3"/>
  <c r="E70" i="3"/>
  <c r="E72" i="3"/>
  <c r="E81" i="3"/>
  <c r="E87" i="3"/>
  <c r="E88" i="3"/>
  <c r="E89" i="3"/>
  <c r="E90" i="3"/>
  <c r="E97" i="3"/>
  <c r="E105" i="3"/>
  <c r="E107" i="3"/>
  <c r="E114" i="3"/>
  <c r="E115" i="3"/>
  <c r="E116" i="3"/>
  <c r="E124" i="3"/>
  <c r="E129" i="3"/>
  <c r="E133" i="3"/>
  <c r="E134" i="3"/>
  <c r="E137" i="3"/>
  <c r="E139" i="3"/>
  <c r="E145" i="3"/>
  <c r="E146" i="3"/>
  <c r="E160" i="3"/>
  <c r="E164" i="3"/>
  <c r="E167" i="3"/>
  <c r="E174" i="3"/>
  <c r="E175" i="3"/>
  <c r="E177" i="3"/>
  <c r="E180" i="3"/>
  <c r="E181" i="3"/>
  <c r="E11" i="3"/>
  <c r="F62" i="1"/>
  <c r="F64" i="1"/>
  <c r="F68" i="1"/>
  <c r="F73" i="1"/>
  <c r="F74" i="1"/>
  <c r="F75" i="1"/>
  <c r="F79" i="1"/>
  <c r="F80" i="1"/>
  <c r="F82" i="1"/>
  <c r="F87" i="1"/>
  <c r="F89" i="1"/>
  <c r="F90" i="1"/>
  <c r="F91" i="1"/>
  <c r="F92" i="1"/>
  <c r="F94" i="1"/>
  <c r="F99" i="1"/>
  <c r="F101" i="1"/>
  <c r="F109" i="1"/>
  <c r="F110" i="1"/>
  <c r="F111" i="1"/>
  <c r="F112" i="1"/>
  <c r="F116" i="1"/>
  <c r="F125" i="1"/>
  <c r="F127" i="1"/>
  <c r="F128" i="1"/>
  <c r="F129" i="1"/>
  <c r="F131" i="1"/>
  <c r="F132" i="1"/>
  <c r="F133" i="1"/>
  <c r="F134" i="1"/>
  <c r="F135" i="1"/>
  <c r="F136" i="1"/>
  <c r="F137" i="1"/>
  <c r="F140" i="1"/>
  <c r="F141" i="1"/>
  <c r="F142" i="1"/>
  <c r="F144" i="1"/>
  <c r="F145" i="1"/>
  <c r="F146" i="1"/>
  <c r="F147" i="1"/>
  <c r="F148" i="1"/>
  <c r="F149" i="1"/>
  <c r="F152" i="1"/>
  <c r="F153" i="1"/>
  <c r="F157" i="1"/>
  <c r="F160" i="1"/>
  <c r="F165" i="1"/>
  <c r="F166" i="1"/>
  <c r="F168" i="1"/>
  <c r="F170" i="1"/>
  <c r="F171" i="1"/>
  <c r="F174" i="1"/>
  <c r="F175" i="1"/>
  <c r="F177" i="1"/>
  <c r="F179" i="1"/>
  <c r="F57" i="1"/>
  <c r="E62" i="1"/>
  <c r="E64" i="1"/>
  <c r="E68" i="1"/>
  <c r="E74" i="1"/>
  <c r="E75" i="1"/>
  <c r="E87" i="1"/>
  <c r="E90" i="1"/>
  <c r="E91" i="1"/>
  <c r="E92" i="1"/>
  <c r="E94" i="1"/>
  <c r="E101" i="1"/>
  <c r="E110" i="1"/>
  <c r="E111" i="1"/>
  <c r="E112" i="1"/>
  <c r="E116" i="1"/>
  <c r="E125" i="1"/>
  <c r="E131" i="1"/>
  <c r="E132" i="1"/>
  <c r="E134" i="1"/>
  <c r="E141" i="1"/>
  <c r="E149" i="1"/>
  <c r="E157" i="1"/>
  <c r="E165" i="1"/>
  <c r="E168" i="1"/>
  <c r="E171" i="1"/>
  <c r="E174" i="1"/>
  <c r="E175" i="1"/>
  <c r="E177" i="1"/>
  <c r="E57" i="1"/>
</calcChain>
</file>

<file path=xl/sharedStrings.xml><?xml version="1.0" encoding="utf-8"?>
<sst xmlns="http://schemas.openxmlformats.org/spreadsheetml/2006/main" count="6781" uniqueCount="141">
  <si>
    <t>RADAR</t>
  </si>
  <si>
    <t>DATE</t>
  </si>
  <si>
    <t>SEASON</t>
  </si>
  <si>
    <t>Download</t>
  </si>
  <si>
    <t>STATUS</t>
  </si>
  <si>
    <t>CONTAMINATION_TYPE</t>
  </si>
  <si>
    <t>TARGET_ID</t>
  </si>
  <si>
    <t>SCREENER</t>
  </si>
  <si>
    <t>SURFACE_WIND</t>
  </si>
  <si>
    <t>WIND_DIRECTION</t>
  </si>
  <si>
    <t>APPROXIMATE_SAMPLING_TIME</t>
  </si>
  <si>
    <t>TARGET_SPEED</t>
  </si>
  <si>
    <t>GROUND_HEADING</t>
  </si>
  <si>
    <t>COMMENTS</t>
  </si>
  <si>
    <t>KDLH</t>
  </si>
  <si>
    <t/>
  </si>
  <si>
    <t>Winter</t>
  </si>
  <si>
    <t>Sunset</t>
  </si>
  <si>
    <t>CDT</t>
  </si>
  <si>
    <t>CST</t>
  </si>
  <si>
    <t>Y</t>
  </si>
  <si>
    <t>N</t>
  </si>
  <si>
    <t>C</t>
  </si>
  <si>
    <t>P</t>
  </si>
  <si>
    <t>.451 angle, Migratory birds</t>
  </si>
  <si>
    <t>B</t>
  </si>
  <si>
    <t xml:space="preserve">Migratory birds. slightly worried about a line of signal </t>
  </si>
  <si>
    <t>Line of clutter in southwest, confirm decision though</t>
  </si>
  <si>
    <t>Unsure</t>
  </si>
  <si>
    <t>Sea breeze or some sort of line of clutter, mostly over lake but there is a bit over land on the south shore inside range at takeoff</t>
  </si>
  <si>
    <t>Line of clutter to south, remains visible as more intense signal even when migratory liftoff occurs</t>
  </si>
  <si>
    <t>Clutter or something along north shore of lake until 23:30</t>
  </si>
  <si>
    <t>23:41 has a line of signal, possible AP?</t>
  </si>
  <si>
    <t xml:space="preserve">Lines of clutter head east towards lake </t>
  </si>
  <si>
    <t>Something odd going on with signal near the radar</t>
  </si>
  <si>
    <t>Something with CC close to 1 moving in lines around radar</t>
  </si>
  <si>
    <t>Clouds in range over land during civil twilight</t>
  </si>
  <si>
    <t>Line of clutter catches land south of lake over the whole time period</t>
  </si>
  <si>
    <t>Clutter is fully over lake, not much bird activity, clouds to west do not enter range until after civil twilight</t>
  </si>
  <si>
    <t>Large amount of clutter south of lake</t>
  </si>
  <si>
    <t>Low reflectivity</t>
  </si>
  <si>
    <t>Low reflectivity before a small migratory bird liftoff</t>
  </si>
  <si>
    <t>AP</t>
  </si>
  <si>
    <t>Odd movement of signal around radar</t>
  </si>
  <si>
    <t>Might be clutter instead, because it is lines, but either way, contaminated</t>
  </si>
  <si>
    <t>Two frames without AP: 22:49 and 22:59, otherwise throw out this day</t>
  </si>
  <si>
    <t>Small amount of clutter but it is over the water the whole time, low signal day</t>
  </si>
  <si>
    <t>Clutter, possibly sea breeze or something also over land near the radar, CC is 1</t>
  </si>
  <si>
    <t>Seems to be some clouds or something near radar moving towards water</t>
  </si>
  <si>
    <t>More signal but some of it remains fixed in place</t>
  </si>
  <si>
    <t>First time clouds are gone is 23:58, all points before then should be thrown out</t>
  </si>
  <si>
    <t>Seabreeze or clouds</t>
  </si>
  <si>
    <t>Migratory birds</t>
  </si>
  <si>
    <t>Seabreeze or cloud over water moves over land during civil twilight</t>
  </si>
  <si>
    <t>Migratory birds drown out any waterfowl</t>
  </si>
  <si>
    <t>One cloud headed east</t>
  </si>
  <si>
    <t>Small section south of radar that has CC of 1, looks like some sort of clutter that persists</t>
  </si>
  <si>
    <t>Seabreeze or dust in west</t>
  </si>
  <si>
    <t>Seabreeze or dust line gets covered up by waterfowl</t>
  </si>
  <si>
    <t>Possible early birds</t>
  </si>
  <si>
    <t>Tiny clouds in southeast move east</t>
  </si>
  <si>
    <t>Lots of signal west of radar near water with cc close to 1</t>
  </si>
  <si>
    <t>Cloud rises up from south</t>
  </si>
  <si>
    <t>Signal is lines moving east</t>
  </si>
  <si>
    <t>Clouds are over the water as best I can tell</t>
  </si>
  <si>
    <t>Fog or cloud from over water is over land during civil twilight</t>
  </si>
  <si>
    <t>Clouds or something around radar with CC of 1</t>
  </si>
  <si>
    <t>One cloud northeast of radar still over land during civil twilight</t>
  </si>
  <si>
    <t>Some sort of cloud or fog or something around the western tip of the lake with CC of 1 is over land during civil twilight</t>
  </si>
  <si>
    <t>I think clouds stay over the water</t>
  </si>
  <si>
    <t>ND</t>
  </si>
  <si>
    <t>Don't use 22:59, possible clutter</t>
  </si>
  <si>
    <t>Clouds or some sort of precipitation over land near west end of lake</t>
  </si>
  <si>
    <t>Cloud or fog along west coast of great lake over land</t>
  </si>
  <si>
    <t>Sea breeze or line of dust along north part of west side of lake, the time when it dissipates has AP and between those two things they cover civil twilight</t>
  </si>
  <si>
    <t>Seabreeze or skinny clouds, mostly over water but still a little over land at civil twilight</t>
  </si>
  <si>
    <t>Seabreeze or skinny clouds, south of lake inside range</t>
  </si>
  <si>
    <t>Cloud north of lake</t>
  </si>
  <si>
    <t>Small amount of something at west tip of lake with CC of 1, check with someone else</t>
  </si>
  <si>
    <t>Fog or something over water is also over land near radar</t>
  </si>
  <si>
    <t>Seabreeze or cloud extends over land north of lake</t>
  </si>
  <si>
    <t>Some sort of cloud or fog south of lake inside range</t>
  </si>
  <si>
    <t>Cloud across north part of radar</t>
  </si>
  <si>
    <t>Tiny clouds at north part of radar moving east during civil twilight, check with someone else though</t>
  </si>
  <si>
    <t>Line of contamination appears around civil twilight</t>
  </si>
  <si>
    <t>Clouds in northwest</t>
  </si>
  <si>
    <t>Lots of signal with CC1 near radar center but not sure what it is, check</t>
  </si>
  <si>
    <t>Migratory birds at late time points</t>
  </si>
  <si>
    <t>Lines around radar look like AP</t>
  </si>
  <si>
    <t>At 00:49 and later, possible AP</t>
  </si>
  <si>
    <t>Migratory birds seem to cover up civil twilight</t>
  </si>
  <si>
    <t>Migratory birds almost the whole time</t>
  </si>
  <si>
    <t>Takeoff before clouds enter, I think these are migratory birds</t>
  </si>
  <si>
    <t>Clouds and also a line of something that looks like contamination</t>
  </si>
  <si>
    <t>Clouds up to migratory bird liftoff</t>
  </si>
  <si>
    <t>Migratory birds most of the time</t>
  </si>
  <si>
    <t>Clutter appears to have mostly dissipated by civil twilight, check though</t>
  </si>
  <si>
    <t>Lines of something around radar, possibly insects?</t>
  </si>
  <si>
    <t>Little bit of clutter stays over water</t>
  </si>
  <si>
    <t>AP and clutter present</t>
  </si>
  <si>
    <t>AP and clutter present, distinct lines coming out from around radar</t>
  </si>
  <si>
    <t>Line of clutter enters radar in northwest before takeoff</t>
  </si>
  <si>
    <t>Ask about this one, is that clutter right around the radar?</t>
  </si>
  <si>
    <t>Might be some clutter around south part of lake, tough to tell</t>
  </si>
  <si>
    <t>Is that signal that moves over lake migratory birds?</t>
  </si>
  <si>
    <t>Is the signal east of radar over land and lake clutter? CC is close to 1</t>
  </si>
  <si>
    <t>Clutter over lake is just a tiny bit over land, maybe this is okay?</t>
  </si>
  <si>
    <t>Lines of clutter in northwest</t>
  </si>
  <si>
    <t>Might be some migratory birds around civil twilight in northeast? Unsure</t>
  </si>
  <si>
    <t>Also AP</t>
  </si>
  <si>
    <t>Lines of clutter stream past radar</t>
  </si>
  <si>
    <t>Lines of clutter or precipitation stream past radar</t>
  </si>
  <si>
    <t>Precipitation or clutter floats west from lake over radar</t>
  </si>
  <si>
    <t>AP at 23:00, also more signal than usual this time of year</t>
  </si>
  <si>
    <t>Cloud getting close in southwest</t>
  </si>
  <si>
    <t>Lots of CC1 signal between radar and lake, seems to turn into some sort of seabreeze or something over lake</t>
  </si>
  <si>
    <t>Seems like the clutter mostly is over the water, though most of the signal here has a CC of 1</t>
  </si>
  <si>
    <t>Dust, insects, or fog around radar center</t>
  </si>
  <si>
    <t>Migratory birds most of the time, any time after 23:09 also has clutter</t>
  </si>
  <si>
    <t>Some sort of clutter along south shore of lake</t>
  </si>
  <si>
    <t>Some sort of clutter on north and east sides</t>
  </si>
  <si>
    <t>Some sort of clutter or cloud around center of radar</t>
  </si>
  <si>
    <t>Is cloud in southeast inside radar at liftoff?</t>
  </si>
  <si>
    <t>Clouds below southern shore of lake</t>
  </si>
  <si>
    <t>Some sort of clutter north of lake</t>
  </si>
  <si>
    <t>Clouds move slightly off lake around civil twilight</t>
  </si>
  <si>
    <t>Very close to clean at 00:12 but I think but I think a few of the dots in the north are from clouds, rest are all oC-P for sure</t>
  </si>
  <si>
    <t>AP at 00:28</t>
  </si>
  <si>
    <t>Some sort of clutter around center of radar with CC of 1</t>
  </si>
  <si>
    <t>Birds possibly taking off early? There's almost no radial velocity signal after 0:31</t>
  </si>
  <si>
    <t>There is clutter, mostly over water, but it sneaks over land south of lake</t>
  </si>
  <si>
    <t>Clutter between radar and lake</t>
  </si>
  <si>
    <t>Contamination on north shore of lake</t>
  </si>
  <si>
    <t>AP below the radar center</t>
  </si>
  <si>
    <t>Most of signal moving south is CC near 1, also some clouds or something near the center of the radar</t>
  </si>
  <si>
    <t>Was able to download data but not load it for some reason</t>
  </si>
  <si>
    <t>Unsure of time</t>
  </si>
  <si>
    <t>AP at or after 22:54</t>
  </si>
  <si>
    <t>Low birds</t>
  </si>
  <si>
    <t>Lots of signal with CC of 1 near center of radar, possibly some low fog</t>
  </si>
  <si>
    <t>AJM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</si>
</sst>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4"/>
  <sheetViews>
    <sheetView topLeftCell="A145" workbookViewId="0">
      <selection activeCell="J177" sqref="J177"/>
    </sheetView>
  </sheetViews>
  <sheetFormatPr baseColWidth="10" defaultColWidth="8.83203125" defaultRowHeight="15" x14ac:dyDescent="0.2"/>
  <cols>
    <col min="1" max="1" width="8.83203125" style="4"/>
    <col min="2" max="2" width="14.6640625" style="4" customWidth="1"/>
    <col min="3" max="6" width="8.83203125" style="4"/>
    <col min="7" max="10" width="8.83203125" style="4" customWidth="1"/>
    <col min="11" max="11" width="8.83203125" style="4"/>
    <col min="12" max="13" width="8.83203125" style="4" customWidth="1"/>
    <col min="14" max="16384" width="8.83203125" style="4"/>
  </cols>
  <sheetData>
    <row r="1" spans="1: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17</v>
      </c>
    </row>
    <row r="2" spans="1:17" x14ac:dyDescent="0.2">
      <c r="A2" s="4" t="s">
        <v>14</v>
      </c>
      <c r="B2" s="5">
        <v>43739</v>
      </c>
      <c r="C2" s="4" t="s">
        <v>16</v>
      </c>
      <c r="D2" s="4" t="s">
        <v>20</v>
      </c>
      <c r="E2" s="4" t="s">
        <v>22</v>
      </c>
      <c r="F2" s="4" t="s">
        <v>23</v>
      </c>
      <c r="G2" s="4" t="s">
        <v>15</v>
      </c>
      <c r="H2" s="4" t="s">
        <v>140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6">
        <v>0.28472222222222221</v>
      </c>
      <c r="P2" s="4" t="s">
        <v>18</v>
      </c>
      <c r="Q2" s="6"/>
    </row>
    <row r="3" spans="1:17" x14ac:dyDescent="0.2">
      <c r="A3" s="4" t="s">
        <v>14</v>
      </c>
      <c r="B3" s="5">
        <v>43740</v>
      </c>
      <c r="C3" s="4" t="s">
        <v>16</v>
      </c>
      <c r="D3" s="4" t="s">
        <v>21</v>
      </c>
      <c r="E3" s="4" t="s">
        <v>22</v>
      </c>
      <c r="F3" s="4" t="s">
        <v>23</v>
      </c>
      <c r="G3" s="4" t="s">
        <v>15</v>
      </c>
      <c r="H3" s="4" t="s">
        <v>140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</row>
    <row r="4" spans="1:17" x14ac:dyDescent="0.2">
      <c r="A4" s="4" t="s">
        <v>14</v>
      </c>
      <c r="B4" s="5">
        <v>43741</v>
      </c>
      <c r="C4" s="4" t="s">
        <v>16</v>
      </c>
      <c r="D4" s="4" t="s">
        <v>20</v>
      </c>
      <c r="E4" s="4" t="s">
        <v>22</v>
      </c>
      <c r="F4" s="4" t="s">
        <v>23</v>
      </c>
      <c r="G4" s="4" t="s">
        <v>15</v>
      </c>
      <c r="H4" s="4" t="s">
        <v>140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</row>
    <row r="5" spans="1:17" x14ac:dyDescent="0.2">
      <c r="A5" s="4" t="s">
        <v>14</v>
      </c>
      <c r="B5" s="5">
        <v>43742</v>
      </c>
      <c r="C5" s="4" t="s">
        <v>16</v>
      </c>
      <c r="D5" s="4" t="s">
        <v>20</v>
      </c>
      <c r="E5" s="4" t="s">
        <v>22</v>
      </c>
      <c r="F5" s="4" t="s">
        <v>23</v>
      </c>
      <c r="G5" s="4" t="s">
        <v>15</v>
      </c>
      <c r="H5" s="4" t="s">
        <v>140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4" t="s">
        <v>15</v>
      </c>
    </row>
    <row r="6" spans="1:17" x14ac:dyDescent="0.2">
      <c r="A6" s="4" t="s">
        <v>14</v>
      </c>
      <c r="B6" s="5">
        <v>43743</v>
      </c>
      <c r="C6" s="4" t="s">
        <v>16</v>
      </c>
      <c r="D6" s="4" t="s">
        <v>21</v>
      </c>
      <c r="E6" s="4" t="s">
        <v>22</v>
      </c>
      <c r="F6" s="4" t="s">
        <v>23</v>
      </c>
      <c r="G6" s="4" t="s">
        <v>15</v>
      </c>
      <c r="H6" s="4" t="s">
        <v>140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4" t="s">
        <v>15</v>
      </c>
    </row>
    <row r="7" spans="1:17" x14ac:dyDescent="0.2">
      <c r="A7" s="4" t="s">
        <v>14</v>
      </c>
      <c r="B7" s="5">
        <v>43744</v>
      </c>
      <c r="C7" s="4" t="s">
        <v>16</v>
      </c>
      <c r="D7" s="4" t="s">
        <v>21</v>
      </c>
      <c r="E7" s="4" t="s">
        <v>22</v>
      </c>
      <c r="F7" s="4" t="s">
        <v>23</v>
      </c>
      <c r="G7" s="4" t="s">
        <v>15</v>
      </c>
      <c r="H7" s="4" t="s">
        <v>140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4" t="s">
        <v>15</v>
      </c>
      <c r="O7" s="6">
        <v>0.27777777777777779</v>
      </c>
    </row>
    <row r="8" spans="1:17" x14ac:dyDescent="0.2">
      <c r="A8" s="4" t="s">
        <v>14</v>
      </c>
      <c r="B8" s="5">
        <v>43745</v>
      </c>
      <c r="C8" s="4" t="s">
        <v>16</v>
      </c>
      <c r="D8" s="4" t="s">
        <v>20</v>
      </c>
      <c r="E8" s="4" t="s">
        <v>25</v>
      </c>
      <c r="F8" s="4" t="s">
        <v>15</v>
      </c>
      <c r="G8" s="4" t="s">
        <v>15</v>
      </c>
      <c r="H8" s="4" t="s">
        <v>140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24</v>
      </c>
    </row>
    <row r="9" spans="1:17" x14ac:dyDescent="0.2">
      <c r="A9" s="4" t="s">
        <v>14</v>
      </c>
      <c r="B9" s="5">
        <v>43746</v>
      </c>
      <c r="C9" s="4" t="s">
        <v>16</v>
      </c>
      <c r="D9" s="4" t="s">
        <v>20</v>
      </c>
      <c r="E9" s="4" t="s">
        <v>25</v>
      </c>
      <c r="F9" s="4" t="s">
        <v>15</v>
      </c>
      <c r="G9" s="4" t="s">
        <v>15</v>
      </c>
      <c r="H9" s="4" t="s">
        <v>140</v>
      </c>
      <c r="I9" s="4" t="s">
        <v>15</v>
      </c>
      <c r="J9" s="4" t="s">
        <v>15</v>
      </c>
      <c r="K9" s="6">
        <v>0.98472222222222217</v>
      </c>
      <c r="L9" s="4" t="s">
        <v>15</v>
      </c>
      <c r="M9" s="4" t="s">
        <v>15</v>
      </c>
      <c r="N9" s="4" t="s">
        <v>136</v>
      </c>
    </row>
    <row r="10" spans="1:17" x14ac:dyDescent="0.2">
      <c r="A10" s="4" t="s">
        <v>14</v>
      </c>
      <c r="B10" s="5">
        <v>43747</v>
      </c>
      <c r="C10" s="4" t="s">
        <v>16</v>
      </c>
      <c r="D10" s="4" t="s">
        <v>20</v>
      </c>
      <c r="E10" s="4" t="s">
        <v>22</v>
      </c>
      <c r="F10" s="4" t="s">
        <v>23</v>
      </c>
      <c r="G10" s="4" t="s">
        <v>15</v>
      </c>
      <c r="H10" s="4" t="s">
        <v>140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</row>
    <row r="11" spans="1:17" x14ac:dyDescent="0.2">
      <c r="A11" s="4" t="s">
        <v>14</v>
      </c>
      <c r="B11" s="5">
        <v>43748</v>
      </c>
      <c r="C11" s="4" t="s">
        <v>16</v>
      </c>
      <c r="D11" s="4" t="s">
        <v>21</v>
      </c>
      <c r="E11" s="4" t="s">
        <v>22</v>
      </c>
      <c r="F11" s="4" t="s">
        <v>23</v>
      </c>
      <c r="G11" s="4" t="s">
        <v>15</v>
      </c>
      <c r="H11" s="4" t="s">
        <v>140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</row>
    <row r="12" spans="1:17" x14ac:dyDescent="0.2">
      <c r="A12" s="4" t="s">
        <v>14</v>
      </c>
      <c r="B12" s="5">
        <v>43749</v>
      </c>
      <c r="C12" s="4" t="s">
        <v>16</v>
      </c>
      <c r="D12" s="4" t="s">
        <v>21</v>
      </c>
      <c r="E12" s="4" t="s">
        <v>22</v>
      </c>
      <c r="F12" s="4" t="s">
        <v>23</v>
      </c>
      <c r="G12" s="4" t="s">
        <v>15</v>
      </c>
      <c r="H12" s="4" t="s">
        <v>140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</row>
    <row r="13" spans="1:17" x14ac:dyDescent="0.2">
      <c r="A13" s="4" t="s">
        <v>14</v>
      </c>
      <c r="B13" s="5">
        <v>43750</v>
      </c>
      <c r="C13" s="4" t="s">
        <v>16</v>
      </c>
      <c r="D13" s="4" t="s">
        <v>21</v>
      </c>
      <c r="E13" s="4" t="s">
        <v>22</v>
      </c>
      <c r="F13" s="4" t="s">
        <v>23</v>
      </c>
      <c r="G13" s="4" t="s">
        <v>15</v>
      </c>
      <c r="H13" s="4" t="s">
        <v>140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6">
        <v>0.27013888888888887</v>
      </c>
    </row>
    <row r="14" spans="1:17" x14ac:dyDescent="0.2">
      <c r="A14" s="4" t="s">
        <v>14</v>
      </c>
      <c r="B14" s="5">
        <v>43751</v>
      </c>
      <c r="C14" s="4" t="s">
        <v>16</v>
      </c>
      <c r="D14" s="4" t="s">
        <v>21</v>
      </c>
      <c r="E14" s="4" t="s">
        <v>22</v>
      </c>
      <c r="F14" s="4" t="s">
        <v>23</v>
      </c>
      <c r="G14" s="4" t="s">
        <v>15</v>
      </c>
      <c r="H14" s="4" t="s">
        <v>140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</row>
    <row r="15" spans="1:17" x14ac:dyDescent="0.2">
      <c r="A15" s="4" t="s">
        <v>14</v>
      </c>
      <c r="B15" s="5">
        <v>43752</v>
      </c>
      <c r="C15" s="4" t="s">
        <v>16</v>
      </c>
      <c r="D15" s="4" t="s">
        <v>20</v>
      </c>
      <c r="E15" s="4" t="s">
        <v>25</v>
      </c>
      <c r="F15" s="4" t="s">
        <v>15</v>
      </c>
      <c r="G15" s="4" t="s">
        <v>15</v>
      </c>
      <c r="H15" s="4" t="s">
        <v>140</v>
      </c>
      <c r="I15" s="4" t="s">
        <v>15</v>
      </c>
      <c r="J15" s="4" t="s">
        <v>15</v>
      </c>
      <c r="K15" s="6">
        <v>0</v>
      </c>
      <c r="L15" s="4" t="s">
        <v>15</v>
      </c>
      <c r="M15" s="4" t="s">
        <v>15</v>
      </c>
      <c r="N15" s="4" t="s">
        <v>26</v>
      </c>
    </row>
    <row r="16" spans="1:17" x14ac:dyDescent="0.2">
      <c r="A16" s="4" t="s">
        <v>14</v>
      </c>
      <c r="B16" s="5">
        <v>43753</v>
      </c>
      <c r="C16" s="4" t="s">
        <v>16</v>
      </c>
      <c r="D16" s="4" t="s">
        <v>21</v>
      </c>
      <c r="E16" s="4" t="s">
        <v>22</v>
      </c>
      <c r="F16" s="4" t="s">
        <v>23</v>
      </c>
      <c r="G16" s="4" t="s">
        <v>15</v>
      </c>
      <c r="H16" s="4" t="s">
        <v>140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</row>
    <row r="17" spans="1:17" x14ac:dyDescent="0.2">
      <c r="A17" s="4" t="s">
        <v>14</v>
      </c>
      <c r="B17" s="5">
        <v>43754</v>
      </c>
      <c r="C17" s="4" t="s">
        <v>16</v>
      </c>
      <c r="D17" s="4" t="s">
        <v>20</v>
      </c>
      <c r="E17" s="4" t="s">
        <v>22</v>
      </c>
      <c r="F17" s="4" t="s">
        <v>23</v>
      </c>
      <c r="G17" s="4" t="s">
        <v>15</v>
      </c>
      <c r="H17" s="4" t="s">
        <v>140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</row>
    <row r="18" spans="1:17" x14ac:dyDescent="0.2">
      <c r="A18" s="4" t="s">
        <v>14</v>
      </c>
      <c r="B18" s="5">
        <v>43755</v>
      </c>
      <c r="C18" s="4" t="s">
        <v>16</v>
      </c>
      <c r="D18" s="4" t="s">
        <v>20</v>
      </c>
      <c r="E18" s="4" t="s">
        <v>22</v>
      </c>
      <c r="F18" s="4" t="s">
        <v>22</v>
      </c>
      <c r="G18" s="4" t="s">
        <v>15</v>
      </c>
      <c r="H18" s="4" t="s">
        <v>140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27</v>
      </c>
      <c r="O18" s="6">
        <v>0.2638888888888889</v>
      </c>
    </row>
    <row r="19" spans="1:17" x14ac:dyDescent="0.2">
      <c r="A19" s="4" t="s">
        <v>14</v>
      </c>
      <c r="B19" s="5">
        <v>43756</v>
      </c>
      <c r="C19" s="4" t="s">
        <v>16</v>
      </c>
      <c r="D19" s="4" t="s">
        <v>20</v>
      </c>
      <c r="E19" s="4" t="s">
        <v>25</v>
      </c>
      <c r="F19" s="4" t="s">
        <v>15</v>
      </c>
      <c r="G19" s="4" t="s">
        <v>15</v>
      </c>
      <c r="H19" s="4" t="s">
        <v>140</v>
      </c>
      <c r="I19" s="4" t="s">
        <v>15</v>
      </c>
      <c r="J19" s="4" t="s">
        <v>15</v>
      </c>
      <c r="K19" s="6">
        <v>1.3888888888888889E-3</v>
      </c>
      <c r="L19" s="4" t="s">
        <v>15</v>
      </c>
      <c r="M19" s="4" t="s">
        <v>15</v>
      </c>
      <c r="N19" s="4" t="s">
        <v>15</v>
      </c>
    </row>
    <row r="20" spans="1:17" x14ac:dyDescent="0.2">
      <c r="A20" s="4" t="s">
        <v>14</v>
      </c>
      <c r="B20" s="5">
        <v>43757</v>
      </c>
      <c r="C20" s="4" t="s">
        <v>16</v>
      </c>
      <c r="D20" s="4" t="s">
        <v>20</v>
      </c>
      <c r="E20" s="4" t="s">
        <v>22</v>
      </c>
      <c r="F20" s="4" t="s">
        <v>22</v>
      </c>
      <c r="G20" s="4" t="s">
        <v>15</v>
      </c>
      <c r="H20" s="4" t="s">
        <v>140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29</v>
      </c>
    </row>
    <row r="21" spans="1:17" x14ac:dyDescent="0.2">
      <c r="A21" s="4" t="s">
        <v>14</v>
      </c>
      <c r="B21" s="5">
        <v>43758</v>
      </c>
      <c r="C21" s="4" t="s">
        <v>16</v>
      </c>
      <c r="D21" s="4" t="s">
        <v>20</v>
      </c>
      <c r="E21" s="4" t="s">
        <v>22</v>
      </c>
      <c r="F21" s="4" t="s">
        <v>22</v>
      </c>
      <c r="G21" s="4" t="s">
        <v>15</v>
      </c>
      <c r="H21" s="4" t="s">
        <v>140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30</v>
      </c>
    </row>
    <row r="22" spans="1:17" x14ac:dyDescent="0.2">
      <c r="A22" s="4" t="s">
        <v>14</v>
      </c>
      <c r="B22" s="5">
        <v>43759</v>
      </c>
      <c r="C22" s="4" t="s">
        <v>16</v>
      </c>
      <c r="D22" s="4" t="s">
        <v>21</v>
      </c>
      <c r="E22" s="4" t="s">
        <v>22</v>
      </c>
      <c r="F22" s="4" t="s">
        <v>23</v>
      </c>
      <c r="G22" s="4" t="s">
        <v>15</v>
      </c>
      <c r="H22" s="4" t="s">
        <v>140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</row>
    <row r="23" spans="1:17" x14ac:dyDescent="0.2">
      <c r="A23" s="4" t="s">
        <v>14</v>
      </c>
      <c r="B23" s="5">
        <v>43760</v>
      </c>
      <c r="C23" s="4" t="s">
        <v>16</v>
      </c>
      <c r="D23" s="4" t="s">
        <v>21</v>
      </c>
      <c r="E23" s="4" t="s">
        <v>22</v>
      </c>
      <c r="F23" s="4" t="s">
        <v>23</v>
      </c>
      <c r="G23" s="4" t="s">
        <v>15</v>
      </c>
      <c r="H23" s="4" t="s">
        <v>140</v>
      </c>
      <c r="I23" s="4" t="s">
        <v>15</v>
      </c>
      <c r="J23" s="4" t="s">
        <v>15</v>
      </c>
      <c r="K23" s="4" t="s">
        <v>15</v>
      </c>
      <c r="L23" s="4" t="s">
        <v>15</v>
      </c>
      <c r="M23" s="4" t="s">
        <v>15</v>
      </c>
      <c r="N23" s="4" t="s">
        <v>15</v>
      </c>
    </row>
    <row r="24" spans="1:17" x14ac:dyDescent="0.2">
      <c r="A24" s="4" t="s">
        <v>14</v>
      </c>
      <c r="B24" s="5">
        <v>43761</v>
      </c>
      <c r="C24" s="4" t="s">
        <v>16</v>
      </c>
      <c r="D24" s="4" t="s">
        <v>21</v>
      </c>
      <c r="E24" s="4" t="s">
        <v>22</v>
      </c>
      <c r="F24" s="4" t="s">
        <v>23</v>
      </c>
      <c r="G24" s="4" t="s">
        <v>15</v>
      </c>
      <c r="H24" s="4" t="s">
        <v>140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6">
        <v>0.25625000000000003</v>
      </c>
      <c r="Q24" s="6"/>
    </row>
    <row r="25" spans="1:17" x14ac:dyDescent="0.2">
      <c r="A25" s="4" t="s">
        <v>14</v>
      </c>
      <c r="B25" s="5">
        <v>43762</v>
      </c>
      <c r="C25" s="4" t="s">
        <v>16</v>
      </c>
      <c r="D25" s="4" t="s">
        <v>20</v>
      </c>
      <c r="E25" s="4" t="s">
        <v>25</v>
      </c>
      <c r="F25" s="4" t="s">
        <v>15</v>
      </c>
      <c r="G25" s="4" t="s">
        <v>15</v>
      </c>
      <c r="H25" s="4" t="s">
        <v>140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15</v>
      </c>
      <c r="N25" s="4" t="s">
        <v>31</v>
      </c>
    </row>
    <row r="26" spans="1:17" x14ac:dyDescent="0.2">
      <c r="A26" s="4" t="s">
        <v>14</v>
      </c>
      <c r="B26" s="5">
        <v>43763</v>
      </c>
      <c r="C26" s="4" t="s">
        <v>16</v>
      </c>
      <c r="D26" s="4" t="s">
        <v>20</v>
      </c>
      <c r="E26" s="4" t="s">
        <v>25</v>
      </c>
      <c r="F26" s="4" t="s">
        <v>15</v>
      </c>
      <c r="G26" s="4" t="s">
        <v>15</v>
      </c>
      <c r="H26" s="4" t="s">
        <v>140</v>
      </c>
      <c r="I26" s="4" t="s">
        <v>15</v>
      </c>
      <c r="J26" s="4" t="s">
        <v>15</v>
      </c>
      <c r="K26" s="6">
        <v>0.99236111111111114</v>
      </c>
      <c r="L26" s="4" t="s">
        <v>15</v>
      </c>
      <c r="M26" s="4" t="s">
        <v>15</v>
      </c>
      <c r="N26" s="4" t="s">
        <v>15</v>
      </c>
    </row>
    <row r="27" spans="1:17" x14ac:dyDescent="0.2">
      <c r="A27" s="4" t="s">
        <v>14</v>
      </c>
      <c r="B27" s="5">
        <v>43764</v>
      </c>
      <c r="C27" s="4" t="s">
        <v>16</v>
      </c>
      <c r="D27" s="4" t="s">
        <v>20</v>
      </c>
      <c r="E27" s="4" t="s">
        <v>25</v>
      </c>
      <c r="F27" s="4" t="s">
        <v>15</v>
      </c>
      <c r="G27" s="4" t="s">
        <v>15</v>
      </c>
      <c r="H27" s="4" t="s">
        <v>140</v>
      </c>
      <c r="I27" s="4" t="s">
        <v>15</v>
      </c>
      <c r="J27" s="4" t="s">
        <v>15</v>
      </c>
      <c r="K27" s="6">
        <v>0.9916666666666667</v>
      </c>
      <c r="L27" s="4" t="s">
        <v>15</v>
      </c>
      <c r="M27" s="4" t="s">
        <v>15</v>
      </c>
      <c r="N27" s="4" t="s">
        <v>32</v>
      </c>
    </row>
    <row r="28" spans="1:17" x14ac:dyDescent="0.2">
      <c r="A28" s="4" t="s">
        <v>14</v>
      </c>
      <c r="B28" s="5">
        <v>43765</v>
      </c>
      <c r="C28" s="4" t="s">
        <v>16</v>
      </c>
      <c r="D28" s="4" t="s">
        <v>21</v>
      </c>
      <c r="E28" s="4" t="s">
        <v>22</v>
      </c>
      <c r="F28" s="4" t="s">
        <v>23</v>
      </c>
      <c r="G28" s="4" t="s">
        <v>15</v>
      </c>
      <c r="H28" s="4" t="s">
        <v>140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</row>
    <row r="29" spans="1:17" x14ac:dyDescent="0.2">
      <c r="A29" s="4" t="s">
        <v>14</v>
      </c>
      <c r="B29" s="5">
        <v>43766</v>
      </c>
      <c r="C29" s="4" t="s">
        <v>16</v>
      </c>
      <c r="D29" s="4" t="s">
        <v>20</v>
      </c>
      <c r="E29" s="4" t="s">
        <v>25</v>
      </c>
      <c r="F29" s="4" t="s">
        <v>15</v>
      </c>
      <c r="G29" s="4" t="s">
        <v>15</v>
      </c>
      <c r="H29" s="4" t="s">
        <v>140</v>
      </c>
      <c r="I29" s="4" t="s">
        <v>15</v>
      </c>
      <c r="J29" s="4" t="s">
        <v>15</v>
      </c>
      <c r="K29" s="6">
        <v>0.97569444444444453</v>
      </c>
      <c r="L29" s="4" t="s">
        <v>15</v>
      </c>
      <c r="M29" s="4" t="s">
        <v>15</v>
      </c>
      <c r="N29" s="4" t="s">
        <v>40</v>
      </c>
    </row>
    <row r="30" spans="1:17" x14ac:dyDescent="0.2">
      <c r="A30" s="4" t="s">
        <v>14</v>
      </c>
      <c r="B30" s="5">
        <v>43767</v>
      </c>
      <c r="C30" s="4" t="s">
        <v>16</v>
      </c>
      <c r="D30" s="4" t="s">
        <v>20</v>
      </c>
      <c r="E30" s="4" t="s">
        <v>22</v>
      </c>
      <c r="F30" s="4" t="s">
        <v>23</v>
      </c>
      <c r="G30" s="4" t="s">
        <v>15</v>
      </c>
      <c r="H30" s="4" t="s">
        <v>140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6">
        <v>0.24930555555555556</v>
      </c>
    </row>
    <row r="31" spans="1:17" x14ac:dyDescent="0.2">
      <c r="A31" s="4" t="s">
        <v>14</v>
      </c>
      <c r="B31" s="5">
        <v>43768</v>
      </c>
      <c r="C31" s="4" t="s">
        <v>16</v>
      </c>
      <c r="D31" s="4" t="s">
        <v>21</v>
      </c>
      <c r="E31" s="4" t="s">
        <v>22</v>
      </c>
      <c r="F31" s="4" t="s">
        <v>23</v>
      </c>
      <c r="G31" s="4" t="s">
        <v>15</v>
      </c>
      <c r="H31" s="4" t="s">
        <v>140</v>
      </c>
      <c r="I31" s="4" t="s">
        <v>15</v>
      </c>
      <c r="J31" s="4" t="s">
        <v>15</v>
      </c>
      <c r="K31" s="4" t="s">
        <v>15</v>
      </c>
      <c r="L31" s="4" t="s">
        <v>15</v>
      </c>
      <c r="M31" s="4" t="s">
        <v>15</v>
      </c>
      <c r="N31" s="4" t="s">
        <v>15</v>
      </c>
      <c r="O31" s="6">
        <v>0.24583333333333335</v>
      </c>
    </row>
    <row r="32" spans="1:17" x14ac:dyDescent="0.2">
      <c r="A32" s="4" t="s">
        <v>14</v>
      </c>
      <c r="B32" s="5">
        <v>43769</v>
      </c>
      <c r="C32" s="4" t="s">
        <v>16</v>
      </c>
      <c r="D32" s="4" t="s">
        <v>20</v>
      </c>
      <c r="E32" s="4" t="s">
        <v>25</v>
      </c>
      <c r="F32" s="4" t="s">
        <v>15</v>
      </c>
      <c r="G32" s="4" t="s">
        <v>15</v>
      </c>
      <c r="H32" s="4" t="s">
        <v>140</v>
      </c>
      <c r="I32" s="4" t="s">
        <v>15</v>
      </c>
      <c r="J32" s="4" t="s">
        <v>15</v>
      </c>
      <c r="K32" s="6">
        <v>0.98263888888888884</v>
      </c>
      <c r="L32" s="4" t="s">
        <v>15</v>
      </c>
      <c r="M32" s="4" t="s">
        <v>15</v>
      </c>
      <c r="N32" s="4" t="s">
        <v>41</v>
      </c>
      <c r="O32" s="6">
        <v>0.24513888888888888</v>
      </c>
      <c r="P32" s="4" t="s">
        <v>18</v>
      </c>
    </row>
    <row r="33" spans="1:17" x14ac:dyDescent="0.2">
      <c r="A33" s="4" t="s">
        <v>14</v>
      </c>
      <c r="B33" s="5">
        <v>43770</v>
      </c>
      <c r="C33" s="4" t="s">
        <v>16</v>
      </c>
      <c r="D33" s="4" t="s">
        <v>21</v>
      </c>
      <c r="E33" s="4" t="s">
        <v>22</v>
      </c>
      <c r="F33" s="4" t="s">
        <v>23</v>
      </c>
      <c r="G33" s="4" t="s">
        <v>15</v>
      </c>
      <c r="H33" s="4" t="s">
        <v>140</v>
      </c>
      <c r="I33" s="4" t="s">
        <v>15</v>
      </c>
      <c r="J33" s="4" t="s">
        <v>15</v>
      </c>
      <c r="K33" s="4" t="s">
        <v>15</v>
      </c>
      <c r="L33" s="4" t="s">
        <v>15</v>
      </c>
      <c r="M33" s="4" t="s">
        <v>15</v>
      </c>
      <c r="N33" s="4" t="s">
        <v>15</v>
      </c>
      <c r="O33" s="6">
        <v>0.20208333333333331</v>
      </c>
      <c r="P33" s="4" t="s">
        <v>19</v>
      </c>
      <c r="Q33" s="6"/>
    </row>
    <row r="34" spans="1:17" x14ac:dyDescent="0.2">
      <c r="A34" s="4" t="s">
        <v>14</v>
      </c>
      <c r="B34" s="5">
        <v>43771</v>
      </c>
      <c r="C34" s="4" t="s">
        <v>16</v>
      </c>
      <c r="D34" s="4" t="s">
        <v>20</v>
      </c>
      <c r="E34" s="4" t="s">
        <v>22</v>
      </c>
      <c r="F34" s="4" t="s">
        <v>23</v>
      </c>
      <c r="G34" s="4" t="s">
        <v>15</v>
      </c>
      <c r="H34" s="4" t="s">
        <v>140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</row>
    <row r="35" spans="1:17" x14ac:dyDescent="0.2">
      <c r="A35" s="4" t="s">
        <v>14</v>
      </c>
      <c r="B35" s="5">
        <v>43772</v>
      </c>
      <c r="C35" s="4" t="s">
        <v>16</v>
      </c>
      <c r="D35" s="4" t="s">
        <v>21</v>
      </c>
      <c r="E35" s="4" t="s">
        <v>22</v>
      </c>
      <c r="F35" s="4" t="s">
        <v>23</v>
      </c>
      <c r="G35" s="4" t="s">
        <v>15</v>
      </c>
      <c r="H35" s="4" t="s">
        <v>140</v>
      </c>
      <c r="I35" s="4" t="s">
        <v>15</v>
      </c>
      <c r="J35" s="4" t="s">
        <v>15</v>
      </c>
      <c r="K35" s="4" t="s">
        <v>15</v>
      </c>
      <c r="L35" s="4" t="s">
        <v>15</v>
      </c>
      <c r="M35" s="4" t="s">
        <v>15</v>
      </c>
      <c r="N35" s="4" t="s">
        <v>15</v>
      </c>
    </row>
    <row r="36" spans="1:17" x14ac:dyDescent="0.2">
      <c r="A36" s="4" t="s">
        <v>14</v>
      </c>
      <c r="B36" s="5">
        <v>43773</v>
      </c>
      <c r="C36" s="4" t="s">
        <v>16</v>
      </c>
      <c r="D36" s="4" t="s">
        <v>21</v>
      </c>
      <c r="E36" s="4" t="s">
        <v>22</v>
      </c>
      <c r="F36" s="4" t="s">
        <v>23</v>
      </c>
      <c r="G36" s="4" t="s">
        <v>15</v>
      </c>
      <c r="H36" s="4" t="s">
        <v>140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</row>
    <row r="37" spans="1:17" x14ac:dyDescent="0.2">
      <c r="A37" s="4" t="s">
        <v>14</v>
      </c>
      <c r="B37" s="5">
        <v>43774</v>
      </c>
      <c r="C37" s="4" t="s">
        <v>16</v>
      </c>
      <c r="D37" s="4" t="s">
        <v>20</v>
      </c>
      <c r="E37" s="4" t="s">
        <v>25</v>
      </c>
      <c r="F37" s="4" t="s">
        <v>15</v>
      </c>
      <c r="G37" s="4" t="s">
        <v>15</v>
      </c>
      <c r="H37" s="4" t="s">
        <v>140</v>
      </c>
      <c r="I37" s="4" t="s">
        <v>15</v>
      </c>
      <c r="J37" s="4" t="s">
        <v>15</v>
      </c>
      <c r="K37" s="6">
        <v>0.96458333333333324</v>
      </c>
      <c r="L37" s="4" t="s">
        <v>15</v>
      </c>
      <c r="M37" s="4" t="s">
        <v>15</v>
      </c>
      <c r="N37" s="4" t="s">
        <v>41</v>
      </c>
    </row>
    <row r="38" spans="1:17" x14ac:dyDescent="0.2">
      <c r="A38" s="4" t="s">
        <v>14</v>
      </c>
      <c r="B38" s="5">
        <v>43775</v>
      </c>
      <c r="C38" s="4" t="s">
        <v>16</v>
      </c>
      <c r="D38" s="4" t="s">
        <v>21</v>
      </c>
      <c r="E38" s="4" t="s">
        <v>22</v>
      </c>
      <c r="F38" s="4" t="s">
        <v>23</v>
      </c>
      <c r="G38" s="4" t="s">
        <v>15</v>
      </c>
      <c r="H38" s="4" t="s">
        <v>140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</row>
    <row r="39" spans="1:17" x14ac:dyDescent="0.2">
      <c r="A39" s="4" t="s">
        <v>14</v>
      </c>
      <c r="B39" s="5">
        <v>43776</v>
      </c>
      <c r="C39" s="4" t="s">
        <v>16</v>
      </c>
      <c r="D39" s="4" t="s">
        <v>20</v>
      </c>
      <c r="E39" s="4" t="s">
        <v>22</v>
      </c>
      <c r="F39" s="4" t="s">
        <v>23</v>
      </c>
      <c r="G39" s="4" t="s">
        <v>15</v>
      </c>
      <c r="H39" s="4" t="s">
        <v>140</v>
      </c>
      <c r="I39" s="4" t="s">
        <v>15</v>
      </c>
      <c r="J39" s="4" t="s">
        <v>15</v>
      </c>
      <c r="K39" s="4" t="s">
        <v>15</v>
      </c>
      <c r="L39" s="4" t="s">
        <v>15</v>
      </c>
      <c r="M39" s="4" t="s">
        <v>15</v>
      </c>
      <c r="N39" s="4" t="s">
        <v>15</v>
      </c>
    </row>
    <row r="40" spans="1:17" x14ac:dyDescent="0.2">
      <c r="A40" s="4" t="s">
        <v>14</v>
      </c>
      <c r="B40" s="5">
        <v>43777</v>
      </c>
      <c r="C40" s="4" t="s">
        <v>16</v>
      </c>
      <c r="D40" s="4" t="s">
        <v>20</v>
      </c>
      <c r="E40" s="4" t="s">
        <v>22</v>
      </c>
      <c r="F40" s="4" t="s">
        <v>23</v>
      </c>
      <c r="G40" s="4" t="s">
        <v>15</v>
      </c>
      <c r="H40" s="4" t="s">
        <v>140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</row>
    <row r="41" spans="1:17" x14ac:dyDescent="0.2">
      <c r="A41" s="4" t="s">
        <v>14</v>
      </c>
      <c r="B41" s="5">
        <v>43778</v>
      </c>
      <c r="C41" s="4" t="s">
        <v>16</v>
      </c>
      <c r="D41" s="4" t="s">
        <v>21</v>
      </c>
      <c r="E41" s="4" t="s">
        <v>22</v>
      </c>
      <c r="F41" s="4" t="s">
        <v>23</v>
      </c>
      <c r="G41" s="4" t="s">
        <v>15</v>
      </c>
      <c r="H41" s="4" t="s">
        <v>140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  <c r="N41" s="4" t="s">
        <v>15</v>
      </c>
    </row>
    <row r="42" spans="1:17" x14ac:dyDescent="0.2">
      <c r="A42" s="4" t="s">
        <v>14</v>
      </c>
      <c r="B42" s="5">
        <v>43779</v>
      </c>
      <c r="C42" s="4" t="s">
        <v>16</v>
      </c>
      <c r="D42" s="4" t="s">
        <v>20</v>
      </c>
      <c r="E42" s="4" t="s">
        <v>22</v>
      </c>
      <c r="F42" s="4" t="s">
        <v>23</v>
      </c>
      <c r="G42" s="4" t="s">
        <v>15</v>
      </c>
      <c r="H42" s="4" t="s">
        <v>140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</row>
    <row r="43" spans="1:17" x14ac:dyDescent="0.2">
      <c r="A43" s="4" t="s">
        <v>14</v>
      </c>
      <c r="B43" s="5">
        <v>43780</v>
      </c>
      <c r="C43" s="4" t="s">
        <v>16</v>
      </c>
      <c r="D43" s="4" t="s">
        <v>20</v>
      </c>
      <c r="E43" s="4" t="s">
        <v>22</v>
      </c>
      <c r="F43" s="4" t="s">
        <v>23</v>
      </c>
      <c r="G43" s="4" t="s">
        <v>15</v>
      </c>
      <c r="H43" s="4" t="s">
        <v>140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  <c r="N43" s="4" t="s">
        <v>15</v>
      </c>
      <c r="O43" s="6">
        <v>0.19513888888888889</v>
      </c>
    </row>
    <row r="44" spans="1:17" x14ac:dyDescent="0.2">
      <c r="A44" s="4" t="s">
        <v>14</v>
      </c>
      <c r="B44" s="5">
        <v>43781</v>
      </c>
      <c r="C44" s="4" t="s">
        <v>16</v>
      </c>
      <c r="D44" s="4" t="s">
        <v>20</v>
      </c>
      <c r="E44" s="4" t="s">
        <v>22</v>
      </c>
      <c r="F44" s="4" t="s">
        <v>22</v>
      </c>
      <c r="G44" s="4" t="s">
        <v>15</v>
      </c>
      <c r="H44" s="4" t="s">
        <v>140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33</v>
      </c>
    </row>
    <row r="45" spans="1:17" x14ac:dyDescent="0.2">
      <c r="A45" s="4" t="s">
        <v>14</v>
      </c>
      <c r="B45" s="5">
        <v>43782</v>
      </c>
      <c r="C45" s="4" t="s">
        <v>16</v>
      </c>
      <c r="D45" s="4" t="s">
        <v>21</v>
      </c>
      <c r="E45" s="4" t="s">
        <v>22</v>
      </c>
      <c r="F45" s="4" t="s">
        <v>23</v>
      </c>
      <c r="G45" s="4" t="s">
        <v>15</v>
      </c>
      <c r="H45" s="4" t="s">
        <v>140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 t="s">
        <v>15</v>
      </c>
    </row>
    <row r="46" spans="1:17" x14ac:dyDescent="0.2">
      <c r="A46" s="4" t="s">
        <v>14</v>
      </c>
      <c r="B46" s="5">
        <v>43783</v>
      </c>
      <c r="C46" s="4" t="s">
        <v>16</v>
      </c>
      <c r="D46" s="4" t="s">
        <v>20</v>
      </c>
      <c r="E46" s="4" t="s">
        <v>22</v>
      </c>
      <c r="F46" s="4" t="s">
        <v>23</v>
      </c>
      <c r="G46" s="4" t="s">
        <v>15</v>
      </c>
      <c r="H46" s="4" t="s">
        <v>140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</row>
    <row r="47" spans="1:17" x14ac:dyDescent="0.2">
      <c r="A47" s="4" t="s">
        <v>14</v>
      </c>
      <c r="B47" s="5">
        <v>43784</v>
      </c>
      <c r="C47" s="4" t="s">
        <v>16</v>
      </c>
      <c r="D47" s="4" t="s">
        <v>20</v>
      </c>
      <c r="E47" s="4" t="s">
        <v>25</v>
      </c>
      <c r="F47" s="4" t="s">
        <v>15</v>
      </c>
      <c r="G47" s="4" t="s">
        <v>15</v>
      </c>
      <c r="H47" s="4" t="s">
        <v>140</v>
      </c>
      <c r="I47" s="4" t="s">
        <v>15</v>
      </c>
      <c r="J47" s="4" t="s">
        <v>15</v>
      </c>
      <c r="K47" s="6">
        <v>0.96597222222222223</v>
      </c>
      <c r="L47" s="4" t="s">
        <v>15</v>
      </c>
      <c r="M47" s="4" t="s">
        <v>15</v>
      </c>
      <c r="N47" s="4" t="s">
        <v>34</v>
      </c>
    </row>
    <row r="48" spans="1:17" x14ac:dyDescent="0.2">
      <c r="A48" s="4" t="s">
        <v>14</v>
      </c>
      <c r="B48" s="5">
        <v>43785</v>
      </c>
      <c r="C48" s="4" t="s">
        <v>16</v>
      </c>
      <c r="D48" s="4" t="s">
        <v>21</v>
      </c>
      <c r="E48" s="4" t="s">
        <v>22</v>
      </c>
      <c r="F48" s="4" t="s">
        <v>23</v>
      </c>
      <c r="G48" s="4" t="s">
        <v>15</v>
      </c>
      <c r="H48" s="4" t="s">
        <v>140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  <c r="N48" s="4" t="s">
        <v>15</v>
      </c>
    </row>
    <row r="49" spans="1:15" x14ac:dyDescent="0.2">
      <c r="A49" s="4" t="s">
        <v>14</v>
      </c>
      <c r="B49" s="5">
        <v>43786</v>
      </c>
      <c r="C49" s="4" t="s">
        <v>16</v>
      </c>
      <c r="D49" s="4" t="s">
        <v>20</v>
      </c>
      <c r="E49" s="4" t="s">
        <v>22</v>
      </c>
      <c r="F49" s="4" t="s">
        <v>23</v>
      </c>
      <c r="G49" s="4" t="s">
        <v>15</v>
      </c>
      <c r="H49" s="4" t="s">
        <v>140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  <c r="N49" s="4" t="s">
        <v>15</v>
      </c>
    </row>
    <row r="50" spans="1:15" x14ac:dyDescent="0.2">
      <c r="A50" s="4" t="s">
        <v>14</v>
      </c>
      <c r="B50" s="5">
        <v>43787</v>
      </c>
      <c r="C50" s="4" t="s">
        <v>16</v>
      </c>
      <c r="D50" s="4" t="s">
        <v>21</v>
      </c>
      <c r="E50" s="4" t="s">
        <v>22</v>
      </c>
      <c r="F50" s="4" t="s">
        <v>23</v>
      </c>
      <c r="G50" s="4" t="s">
        <v>15</v>
      </c>
      <c r="H50" s="4" t="s">
        <v>140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</row>
    <row r="51" spans="1:15" x14ac:dyDescent="0.2">
      <c r="A51" s="4" t="s">
        <v>14</v>
      </c>
      <c r="B51" s="5">
        <v>43788</v>
      </c>
      <c r="C51" s="4" t="s">
        <v>16</v>
      </c>
      <c r="D51" s="4" t="s">
        <v>20</v>
      </c>
      <c r="E51" s="4" t="s">
        <v>22</v>
      </c>
      <c r="F51" s="4" t="s">
        <v>23</v>
      </c>
      <c r="G51" s="4" t="s">
        <v>15</v>
      </c>
      <c r="H51" s="4" t="s">
        <v>140</v>
      </c>
      <c r="I51" s="4" t="s">
        <v>15</v>
      </c>
      <c r="J51" s="4" t="s">
        <v>15</v>
      </c>
      <c r="K51" s="4" t="s">
        <v>15</v>
      </c>
      <c r="L51" s="4" t="s">
        <v>15</v>
      </c>
      <c r="M51" s="4" t="s">
        <v>15</v>
      </c>
      <c r="N51" s="4" t="s">
        <v>15</v>
      </c>
    </row>
    <row r="52" spans="1:15" x14ac:dyDescent="0.2">
      <c r="A52" s="4" t="s">
        <v>14</v>
      </c>
      <c r="B52" s="5">
        <v>43789</v>
      </c>
      <c r="C52" s="4" t="s">
        <v>16</v>
      </c>
      <c r="D52" s="4" t="s">
        <v>21</v>
      </c>
      <c r="E52" s="4" t="s">
        <v>22</v>
      </c>
      <c r="F52" s="4" t="s">
        <v>23</v>
      </c>
      <c r="G52" s="4" t="s">
        <v>15</v>
      </c>
      <c r="H52" s="4" t="s">
        <v>140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</row>
    <row r="53" spans="1:15" x14ac:dyDescent="0.2">
      <c r="A53" s="4" t="s">
        <v>14</v>
      </c>
      <c r="B53" s="5">
        <v>43790</v>
      </c>
      <c r="C53" s="4" t="s">
        <v>16</v>
      </c>
      <c r="D53" s="4" t="s">
        <v>21</v>
      </c>
      <c r="E53" s="4" t="s">
        <v>22</v>
      </c>
      <c r="F53" s="4" t="s">
        <v>23</v>
      </c>
      <c r="G53" s="4" t="s">
        <v>15</v>
      </c>
      <c r="H53" s="4" t="s">
        <v>140</v>
      </c>
      <c r="I53" s="4" t="s">
        <v>15</v>
      </c>
      <c r="J53" s="4" t="s">
        <v>15</v>
      </c>
      <c r="K53" s="4" t="s">
        <v>15</v>
      </c>
      <c r="L53" s="4" t="s">
        <v>15</v>
      </c>
      <c r="M53" s="4" t="s">
        <v>15</v>
      </c>
      <c r="N53" s="4" t="s">
        <v>15</v>
      </c>
      <c r="O53" s="6">
        <v>0.1875</v>
      </c>
    </row>
    <row r="54" spans="1:15" x14ac:dyDescent="0.2">
      <c r="A54" s="4" t="s">
        <v>14</v>
      </c>
      <c r="B54" s="5">
        <v>43791</v>
      </c>
      <c r="C54" s="4" t="s">
        <v>16</v>
      </c>
      <c r="D54" s="4" t="s">
        <v>20</v>
      </c>
      <c r="E54" s="4" t="s">
        <v>22</v>
      </c>
      <c r="F54" s="4" t="s">
        <v>22</v>
      </c>
      <c r="G54" s="4" t="s">
        <v>15</v>
      </c>
      <c r="H54" s="4" t="s">
        <v>140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35</v>
      </c>
    </row>
    <row r="55" spans="1:15" x14ac:dyDescent="0.2">
      <c r="A55" s="4" t="s">
        <v>14</v>
      </c>
      <c r="B55" s="5">
        <v>43792</v>
      </c>
      <c r="C55" s="4" t="s">
        <v>16</v>
      </c>
      <c r="D55" s="4" t="s">
        <v>21</v>
      </c>
      <c r="E55" s="4" t="s">
        <v>22</v>
      </c>
      <c r="F55" s="4" t="s">
        <v>23</v>
      </c>
      <c r="G55" s="4" t="s">
        <v>15</v>
      </c>
      <c r="H55" s="4" t="s">
        <v>140</v>
      </c>
      <c r="I55" s="4" t="s">
        <v>15</v>
      </c>
      <c r="J55" s="4" t="s">
        <v>15</v>
      </c>
      <c r="K55" s="4" t="s">
        <v>15</v>
      </c>
      <c r="L55" s="4" t="s">
        <v>15</v>
      </c>
      <c r="M55" s="4" t="s">
        <v>15</v>
      </c>
      <c r="N55" s="4" t="s">
        <v>15</v>
      </c>
    </row>
    <row r="56" spans="1:15" x14ac:dyDescent="0.2">
      <c r="A56" s="4" t="s">
        <v>14</v>
      </c>
      <c r="B56" s="5">
        <v>43793</v>
      </c>
      <c r="C56" s="4" t="s">
        <v>16</v>
      </c>
      <c r="D56" s="4" t="s">
        <v>21</v>
      </c>
      <c r="E56" s="4" t="s">
        <v>22</v>
      </c>
      <c r="F56" s="4" t="s">
        <v>23</v>
      </c>
      <c r="G56" s="4" t="s">
        <v>15</v>
      </c>
      <c r="H56" s="4" t="s">
        <v>140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</row>
    <row r="57" spans="1:15" x14ac:dyDescent="0.2">
      <c r="A57" s="4" t="s">
        <v>14</v>
      </c>
      <c r="B57" s="5">
        <v>43794</v>
      </c>
      <c r="C57" s="4" t="s">
        <v>16</v>
      </c>
      <c r="D57" s="4" t="s">
        <v>21</v>
      </c>
      <c r="E57" s="4" t="str">
        <f>IF(D57="N","C","")</f>
        <v>C</v>
      </c>
      <c r="F57" s="4" t="str">
        <f>IF(D57="N","P","")</f>
        <v>P</v>
      </c>
      <c r="G57" s="4" t="s">
        <v>15</v>
      </c>
      <c r="H57" s="4" t="s">
        <v>140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  <c r="N57" s="4" t="s">
        <v>15</v>
      </c>
    </row>
    <row r="58" spans="1:15" x14ac:dyDescent="0.2">
      <c r="A58" s="4" t="s">
        <v>14</v>
      </c>
      <c r="B58" s="5">
        <v>43795</v>
      </c>
      <c r="C58" s="4" t="s">
        <v>16</v>
      </c>
      <c r="D58" s="4" t="s">
        <v>20</v>
      </c>
      <c r="E58" s="4" t="s">
        <v>22</v>
      </c>
      <c r="F58" s="4" t="s">
        <v>23</v>
      </c>
      <c r="G58" s="4" t="s">
        <v>15</v>
      </c>
      <c r="H58" s="4" t="s">
        <v>140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</row>
    <row r="59" spans="1:15" x14ac:dyDescent="0.2">
      <c r="A59" s="4" t="s">
        <v>14</v>
      </c>
      <c r="B59" s="5">
        <v>43796</v>
      </c>
      <c r="C59" s="4" t="s">
        <v>16</v>
      </c>
      <c r="D59" s="4" t="s">
        <v>20</v>
      </c>
      <c r="E59" s="4" t="s">
        <v>22</v>
      </c>
      <c r="F59" s="4" t="s">
        <v>23</v>
      </c>
      <c r="G59" s="4" t="s">
        <v>15</v>
      </c>
      <c r="H59" s="4" t="s">
        <v>140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</row>
    <row r="60" spans="1:15" x14ac:dyDescent="0.2">
      <c r="A60" s="4" t="s">
        <v>14</v>
      </c>
      <c r="B60" s="5">
        <v>43797</v>
      </c>
      <c r="C60" s="4" t="s">
        <v>16</v>
      </c>
      <c r="D60" s="4" t="s">
        <v>20</v>
      </c>
      <c r="E60" s="4" t="s">
        <v>22</v>
      </c>
      <c r="F60" s="4" t="s">
        <v>23</v>
      </c>
      <c r="G60" s="4" t="s">
        <v>15</v>
      </c>
      <c r="H60" s="4" t="s">
        <v>140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</row>
    <row r="61" spans="1:15" x14ac:dyDescent="0.2">
      <c r="A61" s="4" t="s">
        <v>14</v>
      </c>
      <c r="B61" s="5">
        <v>43798</v>
      </c>
      <c r="C61" s="4" t="s">
        <v>16</v>
      </c>
      <c r="D61" s="4" t="s">
        <v>20</v>
      </c>
      <c r="E61" s="4" t="s">
        <v>22</v>
      </c>
      <c r="F61" s="4" t="s">
        <v>23</v>
      </c>
      <c r="G61" s="4" t="s">
        <v>15</v>
      </c>
      <c r="H61" s="4" t="s">
        <v>140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</row>
    <row r="62" spans="1:15" x14ac:dyDescent="0.2">
      <c r="A62" s="4" t="s">
        <v>14</v>
      </c>
      <c r="B62" s="5">
        <v>43799</v>
      </c>
      <c r="C62" s="4" t="s">
        <v>16</v>
      </c>
      <c r="D62" s="4" t="s">
        <v>21</v>
      </c>
      <c r="E62" s="4" t="str">
        <f t="shared" ref="E62:E116" si="0">IF(D62="N","C","")</f>
        <v>C</v>
      </c>
      <c r="F62" s="4" t="str">
        <f t="shared" ref="F62:F116" si="1">IF(D62="N","P","")</f>
        <v>P</v>
      </c>
      <c r="G62" s="4" t="s">
        <v>15</v>
      </c>
      <c r="H62" s="4" t="s">
        <v>140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</row>
    <row r="63" spans="1:15" x14ac:dyDescent="0.2">
      <c r="A63" s="4" t="s">
        <v>14</v>
      </c>
      <c r="B63" s="5">
        <v>43800</v>
      </c>
      <c r="C63" s="4" t="s">
        <v>16</v>
      </c>
      <c r="D63" s="4" t="s">
        <v>20</v>
      </c>
      <c r="E63" s="4" t="s">
        <v>22</v>
      </c>
      <c r="F63" s="4" t="s">
        <v>23</v>
      </c>
      <c r="G63" s="4" t="s">
        <v>15</v>
      </c>
      <c r="H63" s="4" t="s">
        <v>140</v>
      </c>
      <c r="I63" s="4" t="s">
        <v>15</v>
      </c>
      <c r="J63" s="4" t="s">
        <v>15</v>
      </c>
      <c r="K63" s="4" t="s">
        <v>15</v>
      </c>
      <c r="L63" s="4" t="s">
        <v>15</v>
      </c>
      <c r="M63" s="4" t="s">
        <v>15</v>
      </c>
      <c r="N63" s="4" t="s">
        <v>15</v>
      </c>
    </row>
    <row r="64" spans="1:15" x14ac:dyDescent="0.2">
      <c r="A64" s="4" t="s">
        <v>14</v>
      </c>
      <c r="B64" s="5">
        <v>43801</v>
      </c>
      <c r="C64" s="4" t="s">
        <v>16</v>
      </c>
      <c r="D64" s="4" t="s">
        <v>21</v>
      </c>
      <c r="E64" s="4" t="str">
        <f t="shared" si="0"/>
        <v>C</v>
      </c>
      <c r="F64" s="4" t="str">
        <f t="shared" si="1"/>
        <v>P</v>
      </c>
      <c r="G64" s="4" t="s">
        <v>15</v>
      </c>
      <c r="H64" s="4" t="s">
        <v>140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15</v>
      </c>
      <c r="N64" s="4" t="s">
        <v>15</v>
      </c>
    </row>
    <row r="65" spans="1:15" x14ac:dyDescent="0.2">
      <c r="A65" s="4" t="s">
        <v>14</v>
      </c>
      <c r="B65" s="5">
        <v>43802</v>
      </c>
      <c r="C65" s="4" t="s">
        <v>16</v>
      </c>
      <c r="D65" s="4" t="s">
        <v>20</v>
      </c>
      <c r="E65" s="4" t="s">
        <v>22</v>
      </c>
      <c r="F65" s="4" t="s">
        <v>23</v>
      </c>
      <c r="G65" s="4" t="s">
        <v>15</v>
      </c>
      <c r="H65" s="4" t="s">
        <v>140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 t="s">
        <v>15</v>
      </c>
    </row>
    <row r="66" spans="1:15" x14ac:dyDescent="0.2">
      <c r="A66" s="4" t="s">
        <v>14</v>
      </c>
      <c r="B66" s="5">
        <v>43803</v>
      </c>
      <c r="C66" s="4" t="s">
        <v>16</v>
      </c>
      <c r="D66" s="4" t="s">
        <v>20</v>
      </c>
      <c r="E66" s="4" t="s">
        <v>22</v>
      </c>
      <c r="F66" s="4" t="s">
        <v>22</v>
      </c>
      <c r="G66" s="4" t="s">
        <v>15</v>
      </c>
      <c r="H66" s="4" t="s">
        <v>140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 t="s">
        <v>33</v>
      </c>
    </row>
    <row r="67" spans="1:15" x14ac:dyDescent="0.2">
      <c r="A67" s="4" t="s">
        <v>14</v>
      </c>
      <c r="B67" s="5">
        <v>43804</v>
      </c>
      <c r="C67" s="4" t="s">
        <v>16</v>
      </c>
      <c r="D67" s="4" t="s">
        <v>20</v>
      </c>
      <c r="E67" s="4" t="s">
        <v>22</v>
      </c>
      <c r="F67" s="4" t="s">
        <v>23</v>
      </c>
      <c r="G67" s="4" t="s">
        <v>15</v>
      </c>
      <c r="H67" s="4" t="s">
        <v>140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 t="s">
        <v>15</v>
      </c>
    </row>
    <row r="68" spans="1:15" x14ac:dyDescent="0.2">
      <c r="A68" s="4" t="s">
        <v>14</v>
      </c>
      <c r="B68" s="5">
        <v>43805</v>
      </c>
      <c r="C68" s="4" t="s">
        <v>16</v>
      </c>
      <c r="D68" s="4" t="s">
        <v>21</v>
      </c>
      <c r="E68" s="4" t="str">
        <f t="shared" si="0"/>
        <v>C</v>
      </c>
      <c r="F68" s="4" t="str">
        <f t="shared" si="1"/>
        <v>P</v>
      </c>
      <c r="G68" s="4" t="s">
        <v>15</v>
      </c>
      <c r="H68" s="4" t="s">
        <v>140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 t="s">
        <v>15</v>
      </c>
    </row>
    <row r="69" spans="1:15" x14ac:dyDescent="0.2">
      <c r="A69" s="4" t="s">
        <v>14</v>
      </c>
      <c r="B69" s="5">
        <v>43806</v>
      </c>
      <c r="C69" s="4" t="s">
        <v>16</v>
      </c>
      <c r="D69" s="4" t="s">
        <v>20</v>
      </c>
      <c r="E69" s="4" t="s">
        <v>22</v>
      </c>
      <c r="F69" s="4" t="s">
        <v>23</v>
      </c>
      <c r="G69" s="4" t="s">
        <v>15</v>
      </c>
      <c r="H69" s="4" t="s">
        <v>140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 t="s">
        <v>36</v>
      </c>
    </row>
    <row r="70" spans="1:15" x14ac:dyDescent="0.2">
      <c r="A70" s="4" t="s">
        <v>14</v>
      </c>
      <c r="B70" s="5">
        <v>43807</v>
      </c>
      <c r="C70" s="4" t="s">
        <v>16</v>
      </c>
      <c r="D70" s="4" t="s">
        <v>20</v>
      </c>
      <c r="E70" s="4" t="s">
        <v>22</v>
      </c>
      <c r="F70" s="4" t="s">
        <v>23</v>
      </c>
      <c r="G70" s="4" t="s">
        <v>15</v>
      </c>
      <c r="H70" s="4" t="s">
        <v>140</v>
      </c>
      <c r="I70" s="4" t="s">
        <v>15</v>
      </c>
      <c r="J70" s="4" t="s">
        <v>15</v>
      </c>
      <c r="K70" s="4" t="s">
        <v>15</v>
      </c>
      <c r="L70" s="4" t="s">
        <v>15</v>
      </c>
      <c r="M70" s="4" t="s">
        <v>15</v>
      </c>
      <c r="N70" s="4" t="s">
        <v>15</v>
      </c>
    </row>
    <row r="71" spans="1:15" x14ac:dyDescent="0.2">
      <c r="A71" s="4" t="s">
        <v>14</v>
      </c>
      <c r="B71" s="5">
        <v>43808</v>
      </c>
      <c r="C71" s="4" t="s">
        <v>16</v>
      </c>
      <c r="D71" s="4" t="s">
        <v>20</v>
      </c>
      <c r="E71" s="4" t="s">
        <v>22</v>
      </c>
      <c r="F71" s="4" t="s">
        <v>23</v>
      </c>
      <c r="G71" s="4" t="s">
        <v>15</v>
      </c>
      <c r="H71" s="4" t="s">
        <v>140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 t="s">
        <v>15</v>
      </c>
    </row>
    <row r="72" spans="1:15" x14ac:dyDescent="0.2">
      <c r="A72" s="4" t="s">
        <v>14</v>
      </c>
      <c r="B72" s="5">
        <v>43809</v>
      </c>
      <c r="C72" s="4" t="s">
        <v>16</v>
      </c>
      <c r="D72" s="4" t="s">
        <v>20</v>
      </c>
      <c r="E72" s="4" t="s">
        <v>22</v>
      </c>
      <c r="F72" s="4" t="s">
        <v>22</v>
      </c>
      <c r="G72" s="4" t="s">
        <v>15</v>
      </c>
      <c r="H72" s="4" t="s">
        <v>140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 t="s">
        <v>37</v>
      </c>
    </row>
    <row r="73" spans="1:15" x14ac:dyDescent="0.2">
      <c r="A73" s="4" t="s">
        <v>14</v>
      </c>
      <c r="B73" s="5">
        <v>43810</v>
      </c>
      <c r="C73" s="4" t="s">
        <v>16</v>
      </c>
      <c r="D73" s="4" t="s">
        <v>20</v>
      </c>
      <c r="E73" s="4" t="s">
        <v>25</v>
      </c>
      <c r="F73" s="4" t="str">
        <f t="shared" si="1"/>
        <v/>
      </c>
      <c r="G73" s="4" t="s">
        <v>15</v>
      </c>
      <c r="H73" s="4" t="s">
        <v>140</v>
      </c>
      <c r="I73" s="4" t="s">
        <v>15</v>
      </c>
      <c r="J73" s="4" t="s">
        <v>15</v>
      </c>
      <c r="K73" s="6">
        <v>0.95694444444444438</v>
      </c>
      <c r="L73" s="4" t="s">
        <v>15</v>
      </c>
      <c r="M73" s="4" t="s">
        <v>15</v>
      </c>
      <c r="N73" s="4" t="s">
        <v>38</v>
      </c>
      <c r="O73" s="6">
        <v>0.18124999999999999</v>
      </c>
    </row>
    <row r="74" spans="1:15" x14ac:dyDescent="0.2">
      <c r="A74" s="4" t="s">
        <v>14</v>
      </c>
      <c r="B74" s="5">
        <v>43811</v>
      </c>
      <c r="C74" s="4" t="s">
        <v>16</v>
      </c>
      <c r="D74" s="4" t="s">
        <v>21</v>
      </c>
      <c r="E74" s="4" t="str">
        <f t="shared" si="0"/>
        <v>C</v>
      </c>
      <c r="F74" s="4" t="str">
        <f t="shared" si="1"/>
        <v>P</v>
      </c>
      <c r="G74" s="4" t="s">
        <v>15</v>
      </c>
      <c r="H74" s="4" t="s">
        <v>140</v>
      </c>
      <c r="I74" s="4" t="s">
        <v>15</v>
      </c>
      <c r="J74" s="4" t="s">
        <v>15</v>
      </c>
      <c r="K74" s="4" t="s">
        <v>15</v>
      </c>
      <c r="L74" s="4" t="s">
        <v>15</v>
      </c>
      <c r="M74" s="4" t="s">
        <v>15</v>
      </c>
      <c r="N74" s="4" t="s">
        <v>15</v>
      </c>
    </row>
    <row r="75" spans="1:15" x14ac:dyDescent="0.2">
      <c r="A75" s="4" t="s">
        <v>14</v>
      </c>
      <c r="B75" s="5">
        <v>43812</v>
      </c>
      <c r="C75" s="4" t="s">
        <v>16</v>
      </c>
      <c r="D75" s="4" t="s">
        <v>21</v>
      </c>
      <c r="E75" s="4" t="str">
        <f t="shared" si="0"/>
        <v>C</v>
      </c>
      <c r="F75" s="4" t="str">
        <f t="shared" si="1"/>
        <v>P</v>
      </c>
      <c r="G75" s="4" t="s">
        <v>15</v>
      </c>
      <c r="H75" s="4" t="s">
        <v>140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  <c r="N75" s="4" t="s">
        <v>15</v>
      </c>
    </row>
    <row r="76" spans="1:15" x14ac:dyDescent="0.2">
      <c r="A76" s="4" t="s">
        <v>14</v>
      </c>
      <c r="B76" s="5">
        <v>43813</v>
      </c>
      <c r="C76" s="4" t="s">
        <v>16</v>
      </c>
      <c r="D76" s="4" t="s">
        <v>20</v>
      </c>
      <c r="E76" s="4" t="s">
        <v>22</v>
      </c>
      <c r="F76" s="4" t="s">
        <v>22</v>
      </c>
      <c r="G76" s="4" t="s">
        <v>15</v>
      </c>
      <c r="H76" s="4" t="s">
        <v>140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  <c r="N76" s="4" t="s">
        <v>39</v>
      </c>
    </row>
    <row r="77" spans="1:15" x14ac:dyDescent="0.2">
      <c r="A77" s="4" t="s">
        <v>14</v>
      </c>
      <c r="B77" s="5">
        <v>43814</v>
      </c>
      <c r="C77" s="4" t="s">
        <v>16</v>
      </c>
      <c r="D77" s="4" t="s">
        <v>20</v>
      </c>
      <c r="E77" s="4" t="s">
        <v>22</v>
      </c>
      <c r="F77" s="4" t="s">
        <v>23</v>
      </c>
      <c r="G77" s="4" t="s">
        <v>15</v>
      </c>
      <c r="H77" s="4" t="s">
        <v>140</v>
      </c>
      <c r="I77" s="4" t="s">
        <v>15</v>
      </c>
      <c r="J77" s="4" t="s">
        <v>15</v>
      </c>
      <c r="K77" s="4" t="s">
        <v>15</v>
      </c>
      <c r="L77" s="4" t="s">
        <v>15</v>
      </c>
      <c r="M77" s="4" t="s">
        <v>15</v>
      </c>
    </row>
    <row r="78" spans="1:15" x14ac:dyDescent="0.2">
      <c r="A78" s="4" t="s">
        <v>14</v>
      </c>
      <c r="B78" s="5">
        <v>43815</v>
      </c>
      <c r="C78" s="4" t="s">
        <v>16</v>
      </c>
      <c r="D78" s="4" t="s">
        <v>20</v>
      </c>
      <c r="E78" s="4" t="s">
        <v>22</v>
      </c>
      <c r="F78" s="4" t="s">
        <v>42</v>
      </c>
      <c r="G78" s="4" t="s">
        <v>15</v>
      </c>
      <c r="H78" s="4" t="s">
        <v>140</v>
      </c>
      <c r="I78" s="4" t="s">
        <v>15</v>
      </c>
      <c r="J78" s="4" t="s">
        <v>15</v>
      </c>
      <c r="K78" s="6">
        <v>0.95416666666666661</v>
      </c>
      <c r="L78" s="4" t="s">
        <v>15</v>
      </c>
      <c r="M78" s="4" t="s">
        <v>15</v>
      </c>
      <c r="N78" s="4" t="s">
        <v>137</v>
      </c>
    </row>
    <row r="79" spans="1:15" x14ac:dyDescent="0.2">
      <c r="A79" s="4" t="s">
        <v>14</v>
      </c>
      <c r="B79" s="5">
        <v>43816</v>
      </c>
      <c r="C79" s="4" t="s">
        <v>16</v>
      </c>
      <c r="D79" s="4" t="s">
        <v>20</v>
      </c>
      <c r="E79" s="4" t="s">
        <v>25</v>
      </c>
      <c r="F79" s="4" t="str">
        <f t="shared" si="1"/>
        <v/>
      </c>
      <c r="G79" s="4" t="s">
        <v>15</v>
      </c>
      <c r="H79" s="4" t="s">
        <v>140</v>
      </c>
      <c r="I79" s="4" t="s">
        <v>15</v>
      </c>
      <c r="J79" s="4" t="s">
        <v>15</v>
      </c>
      <c r="K79" s="6">
        <v>0.95138888888888884</v>
      </c>
      <c r="L79" s="4" t="s">
        <v>15</v>
      </c>
      <c r="M79" s="4" t="s">
        <v>15</v>
      </c>
    </row>
    <row r="80" spans="1:15" x14ac:dyDescent="0.2">
      <c r="A80" s="4" t="s">
        <v>14</v>
      </c>
      <c r="B80" s="5">
        <v>43817</v>
      </c>
      <c r="C80" s="4" t="s">
        <v>16</v>
      </c>
      <c r="D80" s="4" t="s">
        <v>20</v>
      </c>
      <c r="E80" s="4" t="s">
        <v>70</v>
      </c>
      <c r="F80" s="4" t="str">
        <f t="shared" si="1"/>
        <v/>
      </c>
      <c r="G80" s="4" t="s">
        <v>15</v>
      </c>
      <c r="H80" s="4" t="s">
        <v>140</v>
      </c>
      <c r="I80" s="4" t="s">
        <v>15</v>
      </c>
      <c r="J80" s="4" t="s">
        <v>15</v>
      </c>
      <c r="K80" s="4" t="s">
        <v>15</v>
      </c>
      <c r="L80" s="4" t="s">
        <v>15</v>
      </c>
      <c r="M80" s="4" t="s">
        <v>15</v>
      </c>
      <c r="N80" s="4" t="s">
        <v>135</v>
      </c>
    </row>
    <row r="81" spans="1:16" x14ac:dyDescent="0.2">
      <c r="A81" s="4" t="s">
        <v>14</v>
      </c>
      <c r="B81" s="5">
        <v>43818</v>
      </c>
      <c r="C81" s="4" t="s">
        <v>16</v>
      </c>
      <c r="D81" s="4" t="s">
        <v>20</v>
      </c>
      <c r="E81" s="4" t="s">
        <v>22</v>
      </c>
      <c r="F81" s="4" t="s">
        <v>22</v>
      </c>
      <c r="G81" s="4" t="s">
        <v>15</v>
      </c>
      <c r="H81" s="4" t="s">
        <v>140</v>
      </c>
      <c r="I81" s="4" t="s">
        <v>15</v>
      </c>
      <c r="J81" s="4" t="s">
        <v>15</v>
      </c>
      <c r="K81" s="6">
        <v>0.95486111111111116</v>
      </c>
      <c r="L81" s="4" t="s">
        <v>15</v>
      </c>
      <c r="M81" s="4" t="s">
        <v>15</v>
      </c>
      <c r="N81" s="4" t="s">
        <v>15</v>
      </c>
      <c r="P81" s="4" t="s">
        <v>28</v>
      </c>
    </row>
    <row r="82" spans="1:16" x14ac:dyDescent="0.2">
      <c r="A82" s="4" t="s">
        <v>14</v>
      </c>
      <c r="B82" s="5">
        <v>43819</v>
      </c>
      <c r="C82" s="4" t="s">
        <v>16</v>
      </c>
      <c r="D82" s="4" t="s">
        <v>20</v>
      </c>
      <c r="E82" s="4" t="s">
        <v>25</v>
      </c>
      <c r="F82" s="4" t="str">
        <f t="shared" si="1"/>
        <v/>
      </c>
      <c r="G82" s="4" t="s">
        <v>15</v>
      </c>
      <c r="H82" s="4" t="s">
        <v>140</v>
      </c>
      <c r="I82" s="4" t="s">
        <v>15</v>
      </c>
      <c r="J82" s="4" t="s">
        <v>15</v>
      </c>
      <c r="K82" s="6">
        <v>0.95277777777777783</v>
      </c>
      <c r="L82" s="4" t="s">
        <v>15</v>
      </c>
      <c r="M82" s="4" t="s">
        <v>15</v>
      </c>
      <c r="N82" s="4" t="s">
        <v>138</v>
      </c>
    </row>
    <row r="83" spans="1:16" x14ac:dyDescent="0.2">
      <c r="A83" s="4" t="s">
        <v>14</v>
      </c>
      <c r="B83" s="5">
        <v>43820</v>
      </c>
      <c r="C83" s="4" t="s">
        <v>16</v>
      </c>
      <c r="D83" s="4" t="s">
        <v>20</v>
      </c>
      <c r="E83" s="4" t="s">
        <v>22</v>
      </c>
      <c r="F83" s="4" t="s">
        <v>22</v>
      </c>
      <c r="G83" s="4" t="s">
        <v>15</v>
      </c>
      <c r="H83" s="4" t="s">
        <v>140</v>
      </c>
      <c r="I83" s="4" t="s">
        <v>15</v>
      </c>
      <c r="J83" s="4" t="s">
        <v>15</v>
      </c>
      <c r="K83" s="6">
        <v>0.95208333333333339</v>
      </c>
      <c r="L83" s="4" t="s">
        <v>15</v>
      </c>
      <c r="M83" s="4" t="s">
        <v>15</v>
      </c>
      <c r="N83" s="4" t="s">
        <v>139</v>
      </c>
      <c r="P83" s="4" t="s">
        <v>28</v>
      </c>
    </row>
    <row r="84" spans="1:16" x14ac:dyDescent="0.2">
      <c r="A84" s="4" t="s">
        <v>14</v>
      </c>
      <c r="B84" s="5">
        <v>43821</v>
      </c>
      <c r="C84" s="4" t="s">
        <v>16</v>
      </c>
      <c r="D84" s="4" t="s">
        <v>20</v>
      </c>
      <c r="E84" s="4" t="s">
        <v>22</v>
      </c>
      <c r="F84" s="4" t="s">
        <v>42</v>
      </c>
      <c r="G84" s="4" t="s">
        <v>15</v>
      </c>
      <c r="H84" s="4" t="s">
        <v>140</v>
      </c>
      <c r="I84" s="4" t="s">
        <v>15</v>
      </c>
      <c r="J84" s="4" t="s">
        <v>15</v>
      </c>
      <c r="K84" s="4" t="s">
        <v>15</v>
      </c>
      <c r="L84" s="4" t="s">
        <v>15</v>
      </c>
      <c r="M84" s="4" t="s">
        <v>15</v>
      </c>
      <c r="N84" s="4" t="s">
        <v>15</v>
      </c>
    </row>
    <row r="85" spans="1:16" x14ac:dyDescent="0.2">
      <c r="A85" s="4" t="s">
        <v>14</v>
      </c>
      <c r="B85" s="5">
        <v>43822</v>
      </c>
      <c r="C85" s="4" t="s">
        <v>16</v>
      </c>
      <c r="D85" s="4" t="s">
        <v>20</v>
      </c>
      <c r="E85" s="4" t="s">
        <v>22</v>
      </c>
      <c r="F85" s="4" t="s">
        <v>42</v>
      </c>
      <c r="G85" s="4" t="s">
        <v>15</v>
      </c>
      <c r="H85" s="4" t="s">
        <v>140</v>
      </c>
      <c r="I85" s="4" t="s">
        <v>15</v>
      </c>
      <c r="J85" s="4" t="s">
        <v>15</v>
      </c>
      <c r="K85" s="4" t="s">
        <v>15</v>
      </c>
      <c r="L85" s="4" t="s">
        <v>15</v>
      </c>
      <c r="M85" s="4" t="s">
        <v>15</v>
      </c>
      <c r="N85" s="4" t="s">
        <v>15</v>
      </c>
    </row>
    <row r="86" spans="1:16" x14ac:dyDescent="0.2">
      <c r="A86" s="4" t="s">
        <v>14</v>
      </c>
      <c r="B86" s="5">
        <v>43823</v>
      </c>
      <c r="C86" s="4" t="s">
        <v>16</v>
      </c>
      <c r="D86" s="4" t="s">
        <v>20</v>
      </c>
      <c r="E86" s="4" t="s">
        <v>22</v>
      </c>
      <c r="F86" s="4" t="s">
        <v>22</v>
      </c>
      <c r="G86" s="4" t="s">
        <v>15</v>
      </c>
      <c r="H86" s="4" t="s">
        <v>140</v>
      </c>
      <c r="I86" s="4" t="s">
        <v>15</v>
      </c>
      <c r="J86" s="4" t="s">
        <v>15</v>
      </c>
      <c r="K86" s="4" t="s">
        <v>15</v>
      </c>
      <c r="L86" s="4" t="s">
        <v>15</v>
      </c>
      <c r="M86" s="4" t="s">
        <v>15</v>
      </c>
      <c r="N86" s="4" t="s">
        <v>43</v>
      </c>
    </row>
    <row r="87" spans="1:16" x14ac:dyDescent="0.2">
      <c r="A87" s="4" t="s">
        <v>14</v>
      </c>
      <c r="B87" s="5">
        <v>43824</v>
      </c>
      <c r="C87" s="4" t="s">
        <v>16</v>
      </c>
      <c r="D87" s="4" t="s">
        <v>21</v>
      </c>
      <c r="E87" s="4" t="str">
        <f t="shared" si="0"/>
        <v>C</v>
      </c>
      <c r="F87" s="4" t="str">
        <f t="shared" si="1"/>
        <v>P</v>
      </c>
      <c r="G87" s="4" t="s">
        <v>15</v>
      </c>
      <c r="H87" s="4" t="s">
        <v>140</v>
      </c>
      <c r="I87" s="4" t="s">
        <v>15</v>
      </c>
      <c r="J87" s="4" t="s">
        <v>15</v>
      </c>
      <c r="K87" s="4" t="s">
        <v>15</v>
      </c>
      <c r="L87" s="4" t="s">
        <v>15</v>
      </c>
      <c r="M87" s="4" t="s">
        <v>15</v>
      </c>
      <c r="N87" s="4" t="s">
        <v>15</v>
      </c>
    </row>
    <row r="88" spans="1:16" x14ac:dyDescent="0.2">
      <c r="A88" s="4" t="s">
        <v>14</v>
      </c>
      <c r="B88" s="5">
        <v>43825</v>
      </c>
      <c r="C88" s="4" t="s">
        <v>16</v>
      </c>
      <c r="D88" s="4" t="s">
        <v>20</v>
      </c>
      <c r="E88" s="4" t="s">
        <v>22</v>
      </c>
      <c r="F88" s="4" t="s">
        <v>23</v>
      </c>
      <c r="G88" s="4" t="s">
        <v>15</v>
      </c>
      <c r="H88" s="4" t="s">
        <v>140</v>
      </c>
      <c r="I88" s="4" t="s">
        <v>15</v>
      </c>
      <c r="J88" s="4" t="s">
        <v>15</v>
      </c>
      <c r="K88" s="4" t="s">
        <v>15</v>
      </c>
      <c r="L88" s="4" t="s">
        <v>15</v>
      </c>
      <c r="M88" s="4" t="s">
        <v>15</v>
      </c>
      <c r="N88" s="4" t="s">
        <v>15</v>
      </c>
    </row>
    <row r="89" spans="1:16" x14ac:dyDescent="0.2">
      <c r="A89" s="4" t="s">
        <v>14</v>
      </c>
      <c r="B89" s="5">
        <v>43826</v>
      </c>
      <c r="C89" s="4" t="s">
        <v>16</v>
      </c>
      <c r="D89" s="4" t="s">
        <v>20</v>
      </c>
      <c r="E89" s="4" t="s">
        <v>25</v>
      </c>
      <c r="F89" s="4" t="str">
        <f t="shared" si="1"/>
        <v/>
      </c>
      <c r="G89" s="4" t="s">
        <v>15</v>
      </c>
      <c r="H89" s="4" t="s">
        <v>140</v>
      </c>
      <c r="I89" s="4" t="s">
        <v>15</v>
      </c>
      <c r="J89" s="4" t="s">
        <v>15</v>
      </c>
      <c r="K89" s="6">
        <v>0.95208333333333339</v>
      </c>
      <c r="L89" s="4" t="s">
        <v>15</v>
      </c>
      <c r="M89" s="4" t="s">
        <v>15</v>
      </c>
      <c r="N89" s="4" t="s">
        <v>15</v>
      </c>
    </row>
    <row r="90" spans="1:16" x14ac:dyDescent="0.2">
      <c r="A90" s="4" t="s">
        <v>14</v>
      </c>
      <c r="B90" s="5">
        <v>43827</v>
      </c>
      <c r="C90" s="4" t="s">
        <v>16</v>
      </c>
      <c r="D90" s="4" t="s">
        <v>21</v>
      </c>
      <c r="E90" s="4" t="str">
        <f t="shared" si="0"/>
        <v>C</v>
      </c>
      <c r="F90" s="4" t="str">
        <f t="shared" si="1"/>
        <v>P</v>
      </c>
      <c r="G90" s="4" t="s">
        <v>15</v>
      </c>
      <c r="H90" s="4" t="s">
        <v>140</v>
      </c>
      <c r="I90" s="4" t="s">
        <v>15</v>
      </c>
      <c r="J90" s="4" t="s">
        <v>15</v>
      </c>
      <c r="K90" s="4" t="s">
        <v>15</v>
      </c>
      <c r="L90" s="4" t="s">
        <v>15</v>
      </c>
      <c r="M90" s="4" t="s">
        <v>15</v>
      </c>
      <c r="N90" s="4" t="s">
        <v>15</v>
      </c>
    </row>
    <row r="91" spans="1:16" x14ac:dyDescent="0.2">
      <c r="A91" s="4" t="s">
        <v>14</v>
      </c>
      <c r="B91" s="5">
        <v>43828</v>
      </c>
      <c r="C91" s="4" t="s">
        <v>16</v>
      </c>
      <c r="D91" s="4" t="s">
        <v>21</v>
      </c>
      <c r="E91" s="4" t="str">
        <f t="shared" si="0"/>
        <v>C</v>
      </c>
      <c r="F91" s="4" t="str">
        <f t="shared" si="1"/>
        <v>P</v>
      </c>
      <c r="G91" s="4" t="s">
        <v>15</v>
      </c>
      <c r="H91" s="4" t="s">
        <v>140</v>
      </c>
      <c r="I91" s="4" t="s">
        <v>15</v>
      </c>
      <c r="J91" s="4" t="s">
        <v>15</v>
      </c>
      <c r="K91" s="4" t="s">
        <v>15</v>
      </c>
      <c r="L91" s="4" t="s">
        <v>15</v>
      </c>
      <c r="M91" s="4" t="s">
        <v>15</v>
      </c>
      <c r="N91" s="4" t="s">
        <v>15</v>
      </c>
    </row>
    <row r="92" spans="1:16" x14ac:dyDescent="0.2">
      <c r="A92" s="4" t="s">
        <v>14</v>
      </c>
      <c r="B92" s="5">
        <v>43829</v>
      </c>
      <c r="C92" s="4" t="s">
        <v>16</v>
      </c>
      <c r="D92" s="4" t="s">
        <v>21</v>
      </c>
      <c r="E92" s="4" t="str">
        <f t="shared" si="0"/>
        <v>C</v>
      </c>
      <c r="F92" s="4" t="str">
        <f t="shared" si="1"/>
        <v>P</v>
      </c>
      <c r="G92" s="4" t="s">
        <v>15</v>
      </c>
      <c r="H92" s="4" t="s">
        <v>140</v>
      </c>
      <c r="I92" s="4" t="s">
        <v>15</v>
      </c>
      <c r="J92" s="4" t="s">
        <v>15</v>
      </c>
      <c r="K92" s="4" t="s">
        <v>15</v>
      </c>
      <c r="L92" s="4" t="s">
        <v>15</v>
      </c>
      <c r="M92" s="4" t="s">
        <v>15</v>
      </c>
      <c r="N92" s="4" t="s">
        <v>15</v>
      </c>
      <c r="O92" s="6">
        <v>0.1875</v>
      </c>
    </row>
    <row r="93" spans="1:16" x14ac:dyDescent="0.2">
      <c r="A93" s="4" t="s">
        <v>14</v>
      </c>
      <c r="B93" s="5">
        <v>43830</v>
      </c>
      <c r="C93" s="4" t="s">
        <v>16</v>
      </c>
      <c r="D93" s="4" t="s">
        <v>20</v>
      </c>
      <c r="E93" s="4" t="s">
        <v>22</v>
      </c>
      <c r="F93" s="4" t="s">
        <v>23</v>
      </c>
      <c r="G93" s="4" t="s">
        <v>15</v>
      </c>
      <c r="H93" s="4" t="s">
        <v>140</v>
      </c>
      <c r="I93" s="4" t="s">
        <v>15</v>
      </c>
      <c r="J93" s="4" t="s">
        <v>15</v>
      </c>
      <c r="K93" s="4" t="s">
        <v>15</v>
      </c>
      <c r="L93" s="4" t="s">
        <v>15</v>
      </c>
      <c r="M93" s="4" t="s">
        <v>15</v>
      </c>
      <c r="N93" s="4" t="s">
        <v>15</v>
      </c>
    </row>
    <row r="94" spans="1:16" x14ac:dyDescent="0.2">
      <c r="A94" s="4" t="s">
        <v>14</v>
      </c>
      <c r="B94" s="5">
        <v>43831</v>
      </c>
      <c r="C94" s="4" t="s">
        <v>16</v>
      </c>
      <c r="D94" s="4" t="s">
        <v>21</v>
      </c>
      <c r="E94" s="4" t="str">
        <f t="shared" si="0"/>
        <v>C</v>
      </c>
      <c r="F94" s="4" t="str">
        <f t="shared" si="1"/>
        <v>P</v>
      </c>
      <c r="G94" s="4" t="s">
        <v>15</v>
      </c>
      <c r="H94" s="4" t="s">
        <v>140</v>
      </c>
      <c r="I94" s="4" t="s">
        <v>15</v>
      </c>
      <c r="J94" s="4" t="s">
        <v>15</v>
      </c>
      <c r="K94" s="4" t="s">
        <v>15</v>
      </c>
      <c r="L94" s="4" t="s">
        <v>15</v>
      </c>
      <c r="M94" s="4" t="s">
        <v>15</v>
      </c>
      <c r="N94" s="4" t="s">
        <v>15</v>
      </c>
    </row>
    <row r="95" spans="1:16" x14ac:dyDescent="0.2">
      <c r="A95" s="4" t="s">
        <v>14</v>
      </c>
      <c r="B95" s="5">
        <v>43832</v>
      </c>
      <c r="C95" s="4" t="s">
        <v>16</v>
      </c>
      <c r="D95" s="4" t="s">
        <v>20</v>
      </c>
      <c r="E95" s="4" t="s">
        <v>22</v>
      </c>
      <c r="F95" s="4" t="s">
        <v>23</v>
      </c>
      <c r="G95" s="4" t="s">
        <v>15</v>
      </c>
      <c r="H95" s="4" t="s">
        <v>140</v>
      </c>
      <c r="I95" s="4" t="s">
        <v>15</v>
      </c>
      <c r="J95" s="4" t="s">
        <v>15</v>
      </c>
      <c r="K95" s="4" t="s">
        <v>15</v>
      </c>
      <c r="L95" s="4" t="s">
        <v>15</v>
      </c>
      <c r="M95" s="4" t="s">
        <v>15</v>
      </c>
      <c r="N95" s="4" t="s">
        <v>15</v>
      </c>
    </row>
    <row r="96" spans="1:16" x14ac:dyDescent="0.2">
      <c r="A96" s="4" t="s">
        <v>14</v>
      </c>
      <c r="B96" s="5">
        <v>43833</v>
      </c>
      <c r="C96" s="4" t="s">
        <v>16</v>
      </c>
      <c r="D96" s="4" t="s">
        <v>20</v>
      </c>
      <c r="E96" s="4" t="s">
        <v>22</v>
      </c>
      <c r="F96" s="4" t="s">
        <v>23</v>
      </c>
      <c r="G96" s="4" t="s">
        <v>15</v>
      </c>
      <c r="H96" s="4" t="s">
        <v>140</v>
      </c>
      <c r="I96" s="4" t="s">
        <v>15</v>
      </c>
      <c r="J96" s="4" t="s">
        <v>15</v>
      </c>
      <c r="K96" s="4" t="s">
        <v>15</v>
      </c>
      <c r="L96" s="4" t="s">
        <v>15</v>
      </c>
      <c r="M96" s="4" t="s">
        <v>15</v>
      </c>
      <c r="N96" s="4" t="s">
        <v>15</v>
      </c>
    </row>
    <row r="97" spans="1:15" x14ac:dyDescent="0.2">
      <c r="A97" s="4" t="s">
        <v>14</v>
      </c>
      <c r="B97" s="5">
        <v>43834</v>
      </c>
      <c r="C97" s="4" t="s">
        <v>16</v>
      </c>
      <c r="D97" s="4" t="s">
        <v>20</v>
      </c>
      <c r="E97" s="4" t="s">
        <v>22</v>
      </c>
      <c r="F97" s="4" t="s">
        <v>23</v>
      </c>
      <c r="G97" s="4" t="s">
        <v>15</v>
      </c>
      <c r="H97" s="4" t="s">
        <v>140</v>
      </c>
      <c r="I97" s="4" t="s">
        <v>15</v>
      </c>
      <c r="J97" s="4" t="s">
        <v>15</v>
      </c>
      <c r="K97" s="4" t="s">
        <v>15</v>
      </c>
      <c r="L97" s="4" t="s">
        <v>15</v>
      </c>
      <c r="M97" s="4" t="s">
        <v>15</v>
      </c>
      <c r="N97" s="4" t="s">
        <v>15</v>
      </c>
    </row>
    <row r="98" spans="1:15" x14ac:dyDescent="0.2">
      <c r="A98" s="4" t="s">
        <v>14</v>
      </c>
      <c r="B98" s="5">
        <v>43835</v>
      </c>
      <c r="C98" s="4" t="s">
        <v>16</v>
      </c>
      <c r="D98" s="4" t="s">
        <v>20</v>
      </c>
      <c r="E98" s="4" t="s">
        <v>22</v>
      </c>
      <c r="F98" s="4" t="s">
        <v>23</v>
      </c>
      <c r="G98" s="4" t="s">
        <v>15</v>
      </c>
      <c r="H98" s="4" t="s">
        <v>140</v>
      </c>
      <c r="I98" s="4" t="s">
        <v>15</v>
      </c>
      <c r="J98" s="4" t="s">
        <v>15</v>
      </c>
      <c r="K98" s="4" t="s">
        <v>15</v>
      </c>
      <c r="L98" s="4" t="s">
        <v>15</v>
      </c>
      <c r="M98" s="4" t="s">
        <v>15</v>
      </c>
      <c r="N98" s="4" t="s">
        <v>44</v>
      </c>
    </row>
    <row r="99" spans="1:15" x14ac:dyDescent="0.2">
      <c r="A99" s="4" t="s">
        <v>14</v>
      </c>
      <c r="B99" s="5">
        <v>43836</v>
      </c>
      <c r="C99" s="4" t="s">
        <v>16</v>
      </c>
      <c r="D99" s="4" t="s">
        <v>20</v>
      </c>
      <c r="E99" s="4" t="s">
        <v>25</v>
      </c>
      <c r="F99" s="4" t="str">
        <f t="shared" si="1"/>
        <v/>
      </c>
      <c r="G99" s="4" t="s">
        <v>15</v>
      </c>
      <c r="H99" s="4" t="s">
        <v>140</v>
      </c>
      <c r="I99" s="4" t="s">
        <v>15</v>
      </c>
      <c r="J99" s="4" t="s">
        <v>15</v>
      </c>
      <c r="K99" s="4" t="s">
        <v>15</v>
      </c>
      <c r="L99" s="4" t="s">
        <v>15</v>
      </c>
      <c r="M99" s="4" t="s">
        <v>15</v>
      </c>
      <c r="N99" s="4" t="s">
        <v>45</v>
      </c>
    </row>
    <row r="100" spans="1:15" x14ac:dyDescent="0.2">
      <c r="A100" s="4" t="s">
        <v>14</v>
      </c>
      <c r="B100" s="5">
        <v>43837</v>
      </c>
      <c r="C100" s="4" t="s">
        <v>16</v>
      </c>
      <c r="D100" s="4" t="s">
        <v>20</v>
      </c>
      <c r="E100" s="4" t="s">
        <v>22</v>
      </c>
      <c r="F100" s="4" t="s">
        <v>23</v>
      </c>
      <c r="G100" s="4" t="s">
        <v>15</v>
      </c>
      <c r="H100" s="4" t="s">
        <v>140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15</v>
      </c>
      <c r="N100" s="4" t="s">
        <v>15</v>
      </c>
    </row>
    <row r="101" spans="1:15" x14ac:dyDescent="0.2">
      <c r="A101" s="4" t="s">
        <v>14</v>
      </c>
      <c r="B101" s="5">
        <v>43838</v>
      </c>
      <c r="C101" s="4" t="s">
        <v>16</v>
      </c>
      <c r="D101" s="4" t="s">
        <v>21</v>
      </c>
      <c r="E101" s="4" t="str">
        <f t="shared" si="0"/>
        <v>C</v>
      </c>
      <c r="F101" s="4" t="str">
        <f t="shared" si="1"/>
        <v>P</v>
      </c>
      <c r="G101" s="4" t="s">
        <v>15</v>
      </c>
      <c r="H101" s="4" t="s">
        <v>140</v>
      </c>
      <c r="I101" s="4" t="s">
        <v>15</v>
      </c>
      <c r="J101" s="4" t="s">
        <v>15</v>
      </c>
      <c r="K101" s="4" t="s">
        <v>15</v>
      </c>
      <c r="L101" s="4" t="s">
        <v>15</v>
      </c>
      <c r="M101" s="4" t="s">
        <v>15</v>
      </c>
      <c r="N101" s="4" t="s">
        <v>15</v>
      </c>
    </row>
    <row r="102" spans="1:15" x14ac:dyDescent="0.2">
      <c r="A102" s="4" t="s">
        <v>14</v>
      </c>
      <c r="B102" s="5">
        <v>43839</v>
      </c>
      <c r="C102" s="4" t="s">
        <v>16</v>
      </c>
      <c r="D102" s="4" t="s">
        <v>20</v>
      </c>
      <c r="E102" s="4" t="s">
        <v>22</v>
      </c>
      <c r="F102" s="4" t="s">
        <v>23</v>
      </c>
      <c r="G102" s="4" t="s">
        <v>15</v>
      </c>
      <c r="H102" s="4" t="s">
        <v>140</v>
      </c>
      <c r="I102" s="4" t="s">
        <v>15</v>
      </c>
      <c r="J102" s="4" t="s">
        <v>15</v>
      </c>
      <c r="K102" s="4" t="s">
        <v>15</v>
      </c>
      <c r="L102" s="4" t="s">
        <v>15</v>
      </c>
      <c r="M102" s="4" t="s">
        <v>15</v>
      </c>
      <c r="N102" s="4" t="s">
        <v>15</v>
      </c>
      <c r="O102" s="6">
        <v>0.19444444444444445</v>
      </c>
    </row>
    <row r="103" spans="1:15" x14ac:dyDescent="0.2">
      <c r="A103" s="4" t="s">
        <v>14</v>
      </c>
      <c r="B103" s="5">
        <v>43840</v>
      </c>
      <c r="C103" s="4" t="s">
        <v>16</v>
      </c>
      <c r="D103" s="4" t="s">
        <v>20</v>
      </c>
      <c r="E103" s="4" t="s">
        <v>22</v>
      </c>
      <c r="F103" s="4" t="s">
        <v>23</v>
      </c>
      <c r="G103" s="4" t="s">
        <v>15</v>
      </c>
      <c r="H103" s="4" t="s">
        <v>140</v>
      </c>
      <c r="I103" s="4" t="s">
        <v>15</v>
      </c>
      <c r="J103" s="4" t="s">
        <v>15</v>
      </c>
      <c r="K103" s="4" t="s">
        <v>15</v>
      </c>
      <c r="L103" s="4" t="s">
        <v>15</v>
      </c>
      <c r="M103" s="4" t="s">
        <v>15</v>
      </c>
      <c r="N103" s="4" t="s">
        <v>15</v>
      </c>
    </row>
    <row r="104" spans="1:15" x14ac:dyDescent="0.2">
      <c r="A104" s="4" t="s">
        <v>14</v>
      </c>
      <c r="B104" s="5">
        <v>43841</v>
      </c>
      <c r="C104" s="4" t="s">
        <v>16</v>
      </c>
      <c r="D104" s="4" t="s">
        <v>20</v>
      </c>
      <c r="E104" s="4" t="s">
        <v>22</v>
      </c>
      <c r="F104" s="4" t="s">
        <v>23</v>
      </c>
      <c r="G104" s="4" t="s">
        <v>15</v>
      </c>
      <c r="H104" s="4" t="s">
        <v>140</v>
      </c>
      <c r="I104" s="4" t="s">
        <v>15</v>
      </c>
      <c r="J104" s="4" t="s">
        <v>15</v>
      </c>
      <c r="K104" s="4" t="s">
        <v>15</v>
      </c>
      <c r="L104" s="4" t="s">
        <v>15</v>
      </c>
      <c r="M104" s="4" t="s">
        <v>15</v>
      </c>
      <c r="N104" s="4" t="s">
        <v>15</v>
      </c>
    </row>
    <row r="105" spans="1:15" x14ac:dyDescent="0.2">
      <c r="A105" s="4" t="s">
        <v>14</v>
      </c>
      <c r="B105" s="5">
        <v>43842</v>
      </c>
      <c r="C105" s="4" t="s">
        <v>16</v>
      </c>
      <c r="D105" s="4" t="s">
        <v>20</v>
      </c>
      <c r="E105" s="4" t="s">
        <v>22</v>
      </c>
      <c r="F105" s="4" t="s">
        <v>23</v>
      </c>
      <c r="G105" s="4" t="s">
        <v>15</v>
      </c>
      <c r="H105" s="4" t="s">
        <v>140</v>
      </c>
      <c r="I105" s="4" t="s">
        <v>15</v>
      </c>
      <c r="J105" s="4" t="s">
        <v>15</v>
      </c>
      <c r="K105" s="4" t="s">
        <v>15</v>
      </c>
      <c r="L105" s="4" t="s">
        <v>15</v>
      </c>
      <c r="M105" s="4" t="s">
        <v>15</v>
      </c>
      <c r="N105" s="4" t="s">
        <v>15</v>
      </c>
    </row>
    <row r="106" spans="1:15" x14ac:dyDescent="0.2">
      <c r="A106" s="4" t="s">
        <v>14</v>
      </c>
      <c r="B106" s="5">
        <v>43843</v>
      </c>
      <c r="C106" s="4" t="s">
        <v>16</v>
      </c>
      <c r="D106" s="4" t="s">
        <v>20</v>
      </c>
      <c r="E106" s="4" t="s">
        <v>22</v>
      </c>
      <c r="F106" s="4" t="s">
        <v>23</v>
      </c>
      <c r="G106" s="4" t="s">
        <v>15</v>
      </c>
      <c r="H106" s="4" t="s">
        <v>140</v>
      </c>
      <c r="I106" s="4" t="s">
        <v>15</v>
      </c>
      <c r="J106" s="4" t="s">
        <v>15</v>
      </c>
      <c r="K106" s="4" t="s">
        <v>15</v>
      </c>
      <c r="L106" s="4" t="s">
        <v>15</v>
      </c>
      <c r="M106" s="4" t="s">
        <v>15</v>
      </c>
      <c r="N106" s="4" t="s">
        <v>15</v>
      </c>
    </row>
    <row r="107" spans="1:15" x14ac:dyDescent="0.2">
      <c r="A107" s="4" t="s">
        <v>14</v>
      </c>
      <c r="B107" s="5">
        <v>43844</v>
      </c>
      <c r="C107" s="4" t="s">
        <v>16</v>
      </c>
      <c r="D107" s="4" t="s">
        <v>20</v>
      </c>
      <c r="E107" s="4" t="s">
        <v>22</v>
      </c>
      <c r="F107" s="4" t="s">
        <v>23</v>
      </c>
      <c r="G107" s="4" t="s">
        <v>15</v>
      </c>
      <c r="H107" s="4" t="s">
        <v>140</v>
      </c>
      <c r="I107" s="4" t="s">
        <v>15</v>
      </c>
      <c r="J107" s="4" t="s">
        <v>15</v>
      </c>
      <c r="K107" s="4" t="s">
        <v>15</v>
      </c>
      <c r="L107" s="4" t="s">
        <v>15</v>
      </c>
      <c r="M107" s="4" t="s">
        <v>15</v>
      </c>
      <c r="N107" s="4" t="s">
        <v>15</v>
      </c>
    </row>
    <row r="108" spans="1:15" x14ac:dyDescent="0.2">
      <c r="A108" s="4" t="s">
        <v>14</v>
      </c>
      <c r="B108" s="5">
        <v>43845</v>
      </c>
      <c r="C108" s="4" t="s">
        <v>16</v>
      </c>
      <c r="D108" s="4" t="s">
        <v>20</v>
      </c>
      <c r="E108" s="4" t="s">
        <v>22</v>
      </c>
      <c r="F108" s="4" t="s">
        <v>23</v>
      </c>
      <c r="G108" s="4" t="s">
        <v>15</v>
      </c>
      <c r="H108" s="4" t="s">
        <v>140</v>
      </c>
      <c r="I108" s="4" t="s">
        <v>15</v>
      </c>
      <c r="J108" s="4" t="s">
        <v>15</v>
      </c>
      <c r="K108" s="4" t="s">
        <v>15</v>
      </c>
      <c r="L108" s="4" t="s">
        <v>15</v>
      </c>
      <c r="M108" s="4" t="s">
        <v>15</v>
      </c>
      <c r="N108" s="4" t="s">
        <v>15</v>
      </c>
    </row>
    <row r="109" spans="1:15" x14ac:dyDescent="0.2">
      <c r="A109" s="4" t="s">
        <v>14</v>
      </c>
      <c r="B109" s="5">
        <v>43846</v>
      </c>
      <c r="C109" s="4" t="s">
        <v>16</v>
      </c>
      <c r="D109" s="4" t="s">
        <v>20</v>
      </c>
      <c r="E109" s="4" t="s">
        <v>25</v>
      </c>
      <c r="F109" s="4" t="str">
        <f t="shared" si="1"/>
        <v/>
      </c>
      <c r="G109" s="4" t="s">
        <v>15</v>
      </c>
      <c r="H109" s="4" t="s">
        <v>140</v>
      </c>
      <c r="I109" s="4" t="s">
        <v>15</v>
      </c>
      <c r="J109" s="4" t="s">
        <v>15</v>
      </c>
      <c r="K109" s="4" t="s">
        <v>15</v>
      </c>
      <c r="L109" s="4" t="s">
        <v>15</v>
      </c>
      <c r="M109" s="4" t="s">
        <v>15</v>
      </c>
      <c r="N109" s="4" t="s">
        <v>46</v>
      </c>
    </row>
    <row r="110" spans="1:15" x14ac:dyDescent="0.2">
      <c r="A110" s="4" t="s">
        <v>14</v>
      </c>
      <c r="B110" s="5">
        <v>43847</v>
      </c>
      <c r="C110" s="4" t="s">
        <v>16</v>
      </c>
      <c r="D110" s="4" t="s">
        <v>21</v>
      </c>
      <c r="E110" s="4" t="str">
        <f t="shared" si="0"/>
        <v>C</v>
      </c>
      <c r="F110" s="4" t="str">
        <f t="shared" si="1"/>
        <v>P</v>
      </c>
      <c r="G110" s="4" t="s">
        <v>15</v>
      </c>
      <c r="H110" s="4" t="s">
        <v>140</v>
      </c>
      <c r="I110" s="4" t="s">
        <v>15</v>
      </c>
      <c r="J110" s="4" t="s">
        <v>15</v>
      </c>
      <c r="K110" s="4" t="s">
        <v>15</v>
      </c>
      <c r="L110" s="4" t="s">
        <v>15</v>
      </c>
      <c r="M110" s="4" t="s">
        <v>15</v>
      </c>
      <c r="N110" s="4" t="s">
        <v>15</v>
      </c>
      <c r="O110" s="6">
        <v>0.20138888888888887</v>
      </c>
    </row>
    <row r="111" spans="1:15" x14ac:dyDescent="0.2">
      <c r="A111" s="4" t="s">
        <v>14</v>
      </c>
      <c r="B111" s="5">
        <v>43848</v>
      </c>
      <c r="C111" s="4" t="s">
        <v>16</v>
      </c>
      <c r="D111" s="4" t="s">
        <v>21</v>
      </c>
      <c r="E111" s="4" t="str">
        <f t="shared" si="0"/>
        <v>C</v>
      </c>
      <c r="F111" s="4" t="str">
        <f t="shared" si="1"/>
        <v>P</v>
      </c>
      <c r="G111" s="4" t="s">
        <v>15</v>
      </c>
      <c r="H111" s="4" t="s">
        <v>140</v>
      </c>
      <c r="I111" s="4" t="s">
        <v>15</v>
      </c>
      <c r="J111" s="4" t="s">
        <v>15</v>
      </c>
      <c r="K111" s="4" t="s">
        <v>15</v>
      </c>
      <c r="L111" s="4" t="s">
        <v>15</v>
      </c>
      <c r="M111" s="4" t="s">
        <v>15</v>
      </c>
      <c r="N111" s="4" t="s">
        <v>15</v>
      </c>
    </row>
    <row r="112" spans="1:15" x14ac:dyDescent="0.2">
      <c r="A112" s="4" t="s">
        <v>14</v>
      </c>
      <c r="B112" s="5">
        <v>43849</v>
      </c>
      <c r="C112" s="4" t="s">
        <v>16</v>
      </c>
      <c r="D112" s="4" t="s">
        <v>21</v>
      </c>
      <c r="E112" s="4" t="str">
        <f t="shared" si="0"/>
        <v>C</v>
      </c>
      <c r="F112" s="4" t="str">
        <f t="shared" si="1"/>
        <v>P</v>
      </c>
      <c r="G112" s="4" t="s">
        <v>15</v>
      </c>
      <c r="H112" s="4" t="s">
        <v>140</v>
      </c>
      <c r="I112" s="4" t="s">
        <v>15</v>
      </c>
      <c r="J112" s="4" t="s">
        <v>15</v>
      </c>
      <c r="K112" s="4" t="s">
        <v>15</v>
      </c>
      <c r="L112" s="4" t="s">
        <v>15</v>
      </c>
      <c r="M112" s="4" t="s">
        <v>15</v>
      </c>
      <c r="N112" s="4" t="s">
        <v>15</v>
      </c>
    </row>
    <row r="113" spans="1:15" x14ac:dyDescent="0.2">
      <c r="A113" s="4" t="s">
        <v>14</v>
      </c>
      <c r="B113" s="5">
        <v>43850</v>
      </c>
      <c r="C113" s="4" t="s">
        <v>16</v>
      </c>
      <c r="D113" s="4" t="s">
        <v>20</v>
      </c>
      <c r="E113" s="4" t="s">
        <v>22</v>
      </c>
      <c r="F113" s="4" t="s">
        <v>42</v>
      </c>
      <c r="G113" s="4" t="s">
        <v>15</v>
      </c>
      <c r="H113" s="4" t="s">
        <v>140</v>
      </c>
      <c r="I113" s="4" t="s">
        <v>15</v>
      </c>
      <c r="J113" s="4" t="s">
        <v>15</v>
      </c>
      <c r="K113" s="4" t="s">
        <v>15</v>
      </c>
      <c r="L113" s="4" t="s">
        <v>15</v>
      </c>
      <c r="M113" s="4" t="s">
        <v>15</v>
      </c>
      <c r="N113" s="4" t="s">
        <v>15</v>
      </c>
    </row>
    <row r="114" spans="1:15" x14ac:dyDescent="0.2">
      <c r="A114" s="4" t="s">
        <v>14</v>
      </c>
      <c r="B114" s="5">
        <v>43851</v>
      </c>
      <c r="C114" s="4" t="s">
        <v>16</v>
      </c>
      <c r="D114" s="4" t="s">
        <v>20</v>
      </c>
      <c r="E114" s="4" t="s">
        <v>22</v>
      </c>
      <c r="F114" s="4" t="s">
        <v>22</v>
      </c>
      <c r="G114" s="4" t="s">
        <v>15</v>
      </c>
      <c r="H114" s="4" t="s">
        <v>140</v>
      </c>
      <c r="I114" s="4" t="s">
        <v>15</v>
      </c>
      <c r="J114" s="4" t="s">
        <v>15</v>
      </c>
      <c r="K114" s="4" t="s">
        <v>15</v>
      </c>
      <c r="L114" s="4" t="s">
        <v>15</v>
      </c>
      <c r="M114" s="4" t="s">
        <v>15</v>
      </c>
      <c r="N114" s="4" t="s">
        <v>47</v>
      </c>
    </row>
    <row r="115" spans="1:15" x14ac:dyDescent="0.2">
      <c r="A115" s="4" t="s">
        <v>14</v>
      </c>
      <c r="B115" s="5">
        <v>43852</v>
      </c>
      <c r="C115" s="4" t="s">
        <v>16</v>
      </c>
      <c r="D115" s="4" t="s">
        <v>20</v>
      </c>
      <c r="E115" s="4" t="s">
        <v>22</v>
      </c>
      <c r="F115" s="4" t="s">
        <v>23</v>
      </c>
      <c r="G115" s="4" t="s">
        <v>15</v>
      </c>
      <c r="H115" s="4" t="s">
        <v>140</v>
      </c>
      <c r="I115" s="4" t="s">
        <v>15</v>
      </c>
      <c r="J115" s="4" t="s">
        <v>15</v>
      </c>
      <c r="K115" s="4" t="s">
        <v>15</v>
      </c>
      <c r="L115" s="4" t="s">
        <v>15</v>
      </c>
      <c r="M115" s="4" t="s">
        <v>15</v>
      </c>
      <c r="N115" s="4" t="s">
        <v>15</v>
      </c>
    </row>
    <row r="116" spans="1:15" x14ac:dyDescent="0.2">
      <c r="A116" s="4" t="s">
        <v>14</v>
      </c>
      <c r="B116" s="5">
        <v>43853</v>
      </c>
      <c r="C116" s="4" t="s">
        <v>16</v>
      </c>
      <c r="D116" s="4" t="s">
        <v>21</v>
      </c>
      <c r="E116" s="4" t="str">
        <f t="shared" si="0"/>
        <v>C</v>
      </c>
      <c r="F116" s="4" t="str">
        <f t="shared" si="1"/>
        <v>P</v>
      </c>
      <c r="G116" s="4" t="s">
        <v>15</v>
      </c>
      <c r="H116" s="4" t="s">
        <v>140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  <c r="N116" s="4" t="s">
        <v>15</v>
      </c>
    </row>
    <row r="117" spans="1:15" x14ac:dyDescent="0.2">
      <c r="A117" s="4" t="s">
        <v>14</v>
      </c>
      <c r="B117" s="5">
        <v>43854</v>
      </c>
      <c r="C117" s="4" t="s">
        <v>16</v>
      </c>
      <c r="D117" s="4" t="s">
        <v>20</v>
      </c>
      <c r="E117" s="4" t="s">
        <v>22</v>
      </c>
      <c r="F117" s="4" t="s">
        <v>23</v>
      </c>
      <c r="G117" s="4" t="s">
        <v>15</v>
      </c>
      <c r="H117" s="4" t="s">
        <v>140</v>
      </c>
      <c r="I117" s="4" t="s">
        <v>15</v>
      </c>
      <c r="J117" s="4" t="s">
        <v>15</v>
      </c>
      <c r="K117" s="4" t="s">
        <v>15</v>
      </c>
      <c r="L117" s="4" t="s">
        <v>15</v>
      </c>
      <c r="M117" s="4" t="s">
        <v>15</v>
      </c>
      <c r="N117" s="4" t="s">
        <v>15</v>
      </c>
      <c r="O117" s="6">
        <v>0.20833333333333334</v>
      </c>
    </row>
    <row r="118" spans="1:15" x14ac:dyDescent="0.2">
      <c r="A118" s="4" t="s">
        <v>14</v>
      </c>
      <c r="B118" s="5">
        <v>43855</v>
      </c>
      <c r="C118" s="4" t="s">
        <v>16</v>
      </c>
      <c r="D118" s="4" t="s">
        <v>20</v>
      </c>
      <c r="E118" s="4" t="s">
        <v>22</v>
      </c>
      <c r="F118" s="4" t="s">
        <v>23</v>
      </c>
      <c r="G118" s="4" t="s">
        <v>15</v>
      </c>
      <c r="H118" s="4" t="s">
        <v>140</v>
      </c>
      <c r="I118" s="4" t="s">
        <v>15</v>
      </c>
      <c r="J118" s="4" t="s">
        <v>15</v>
      </c>
      <c r="K118" s="4" t="s">
        <v>15</v>
      </c>
      <c r="L118" s="4" t="s">
        <v>15</v>
      </c>
      <c r="M118" s="4" t="s">
        <v>15</v>
      </c>
      <c r="N118" s="4" t="s">
        <v>15</v>
      </c>
    </row>
    <row r="119" spans="1:15" x14ac:dyDescent="0.2">
      <c r="A119" s="4" t="s">
        <v>14</v>
      </c>
      <c r="B119" s="5">
        <v>43856</v>
      </c>
      <c r="C119" s="4" t="s">
        <v>16</v>
      </c>
      <c r="D119" s="4" t="s">
        <v>20</v>
      </c>
      <c r="E119" s="4" t="s">
        <v>22</v>
      </c>
      <c r="F119" s="4" t="s">
        <v>23</v>
      </c>
      <c r="G119" s="4" t="s">
        <v>15</v>
      </c>
      <c r="H119" s="4" t="s">
        <v>140</v>
      </c>
      <c r="I119" s="4" t="s">
        <v>15</v>
      </c>
      <c r="J119" s="4" t="s">
        <v>15</v>
      </c>
      <c r="K119" s="4" t="s">
        <v>15</v>
      </c>
      <c r="L119" s="4" t="s">
        <v>15</v>
      </c>
      <c r="M119" s="4" t="s">
        <v>15</v>
      </c>
      <c r="N119" s="4" t="s">
        <v>15</v>
      </c>
    </row>
    <row r="120" spans="1:15" x14ac:dyDescent="0.2">
      <c r="A120" s="4" t="s">
        <v>14</v>
      </c>
      <c r="B120" s="5">
        <v>43857</v>
      </c>
      <c r="C120" s="4" t="s">
        <v>16</v>
      </c>
      <c r="D120" s="4" t="s">
        <v>20</v>
      </c>
      <c r="E120" s="4" t="s">
        <v>22</v>
      </c>
      <c r="F120" s="4" t="s">
        <v>23</v>
      </c>
      <c r="G120" s="4" t="s">
        <v>15</v>
      </c>
      <c r="H120" s="4" t="s">
        <v>140</v>
      </c>
      <c r="I120" s="4" t="s">
        <v>15</v>
      </c>
      <c r="J120" s="4" t="s">
        <v>15</v>
      </c>
      <c r="K120" s="4" t="s">
        <v>15</v>
      </c>
      <c r="L120" s="4" t="s">
        <v>15</v>
      </c>
      <c r="M120" s="4" t="s">
        <v>15</v>
      </c>
      <c r="N120" s="4" t="s">
        <v>15</v>
      </c>
    </row>
    <row r="121" spans="1:15" x14ac:dyDescent="0.2">
      <c r="A121" s="4" t="s">
        <v>14</v>
      </c>
      <c r="B121" s="5">
        <v>43858</v>
      </c>
      <c r="C121" s="4" t="s">
        <v>16</v>
      </c>
      <c r="D121" s="4" t="s">
        <v>20</v>
      </c>
      <c r="E121" s="4" t="s">
        <v>22</v>
      </c>
      <c r="F121" s="4" t="s">
        <v>23</v>
      </c>
      <c r="G121" s="4" t="s">
        <v>15</v>
      </c>
      <c r="H121" s="4" t="s">
        <v>140</v>
      </c>
      <c r="I121" s="4" t="s">
        <v>15</v>
      </c>
      <c r="J121" s="4" t="s">
        <v>15</v>
      </c>
      <c r="K121" s="4" t="s">
        <v>15</v>
      </c>
      <c r="L121" s="4" t="s">
        <v>15</v>
      </c>
      <c r="M121" s="4" t="s">
        <v>15</v>
      </c>
      <c r="N121" s="4" t="s">
        <v>15</v>
      </c>
    </row>
    <row r="122" spans="1:15" x14ac:dyDescent="0.2">
      <c r="A122" s="4" t="s">
        <v>14</v>
      </c>
      <c r="B122" s="5">
        <v>43859</v>
      </c>
      <c r="C122" s="4" t="s">
        <v>16</v>
      </c>
      <c r="D122" s="4" t="s">
        <v>20</v>
      </c>
      <c r="E122" s="4" t="s">
        <v>22</v>
      </c>
      <c r="F122" s="4" t="s">
        <v>23</v>
      </c>
      <c r="G122" s="4" t="s">
        <v>15</v>
      </c>
      <c r="H122" s="4" t="s">
        <v>140</v>
      </c>
      <c r="I122" s="4" t="s">
        <v>15</v>
      </c>
      <c r="J122" s="4" t="s">
        <v>15</v>
      </c>
      <c r="K122" s="4" t="s">
        <v>15</v>
      </c>
      <c r="L122" s="4" t="s">
        <v>15</v>
      </c>
      <c r="M122" s="4" t="s">
        <v>15</v>
      </c>
      <c r="N122" s="4" t="s">
        <v>15</v>
      </c>
    </row>
    <row r="123" spans="1:15" x14ac:dyDescent="0.2">
      <c r="A123" s="4" t="s">
        <v>14</v>
      </c>
      <c r="B123" s="5">
        <v>43860</v>
      </c>
      <c r="C123" s="4" t="s">
        <v>16</v>
      </c>
      <c r="D123" s="4" t="s">
        <v>20</v>
      </c>
      <c r="E123" s="4" t="s">
        <v>22</v>
      </c>
      <c r="F123" s="4" t="s">
        <v>23</v>
      </c>
      <c r="G123" s="4" t="s">
        <v>15</v>
      </c>
      <c r="H123" s="4" t="s">
        <v>140</v>
      </c>
      <c r="I123" s="4" t="s">
        <v>15</v>
      </c>
      <c r="J123" s="4" t="s">
        <v>15</v>
      </c>
      <c r="K123" s="4" t="s">
        <v>15</v>
      </c>
      <c r="L123" s="4" t="s">
        <v>15</v>
      </c>
      <c r="M123" s="4" t="s">
        <v>15</v>
      </c>
      <c r="N123" s="4" t="s">
        <v>15</v>
      </c>
    </row>
    <row r="124" spans="1:15" x14ac:dyDescent="0.2">
      <c r="A124" s="4" t="s">
        <v>14</v>
      </c>
      <c r="B124" s="5">
        <v>43861</v>
      </c>
      <c r="C124" s="4" t="s">
        <v>16</v>
      </c>
      <c r="D124" s="4" t="s">
        <v>20</v>
      </c>
      <c r="E124" s="4" t="s">
        <v>22</v>
      </c>
      <c r="F124" s="4" t="s">
        <v>23</v>
      </c>
      <c r="G124" s="4" t="s">
        <v>15</v>
      </c>
      <c r="H124" s="4" t="s">
        <v>140</v>
      </c>
      <c r="I124" s="4" t="s">
        <v>15</v>
      </c>
      <c r="J124" s="4" t="s">
        <v>15</v>
      </c>
      <c r="K124" s="4" t="s">
        <v>15</v>
      </c>
      <c r="L124" s="4" t="s">
        <v>15</v>
      </c>
      <c r="M124" s="4" t="s">
        <v>15</v>
      </c>
      <c r="N124" s="4" t="s">
        <v>15</v>
      </c>
      <c r="O124" s="6">
        <v>0.21597222222222223</v>
      </c>
    </row>
    <row r="125" spans="1:15" x14ac:dyDescent="0.2">
      <c r="A125" s="4" t="s">
        <v>14</v>
      </c>
      <c r="B125" s="5">
        <v>43862</v>
      </c>
      <c r="C125" s="4" t="s">
        <v>16</v>
      </c>
      <c r="D125" s="4" t="s">
        <v>21</v>
      </c>
      <c r="E125" s="4" t="str">
        <f t="shared" ref="E125:E177" si="2">IF(D125="N","C","")</f>
        <v>C</v>
      </c>
      <c r="F125" s="4" t="str">
        <f t="shared" ref="F125:F179" si="3">IF(D125="N","P","")</f>
        <v>P</v>
      </c>
      <c r="G125" s="4" t="s">
        <v>15</v>
      </c>
      <c r="H125" s="4" t="s">
        <v>140</v>
      </c>
      <c r="I125" s="4" t="s">
        <v>15</v>
      </c>
      <c r="J125" s="4" t="s">
        <v>15</v>
      </c>
      <c r="K125" s="4" t="s">
        <v>15</v>
      </c>
      <c r="L125" s="4" t="s">
        <v>15</v>
      </c>
      <c r="M125" s="4" t="s">
        <v>15</v>
      </c>
      <c r="N125" s="4" t="s">
        <v>15</v>
      </c>
    </row>
    <row r="126" spans="1:15" x14ac:dyDescent="0.2">
      <c r="A126" s="4" t="s">
        <v>14</v>
      </c>
      <c r="B126" s="5">
        <v>43863</v>
      </c>
      <c r="C126" s="4" t="s">
        <v>16</v>
      </c>
      <c r="D126" s="4" t="s">
        <v>20</v>
      </c>
      <c r="E126" s="4" t="s">
        <v>22</v>
      </c>
      <c r="F126" s="4" t="s">
        <v>23</v>
      </c>
      <c r="G126" s="4" t="s">
        <v>15</v>
      </c>
      <c r="H126" s="4" t="s">
        <v>140</v>
      </c>
      <c r="I126" s="4" t="s">
        <v>15</v>
      </c>
      <c r="J126" s="4" t="s">
        <v>15</v>
      </c>
      <c r="K126" s="4" t="s">
        <v>15</v>
      </c>
      <c r="L126" s="4" t="s">
        <v>15</v>
      </c>
      <c r="M126" s="4" t="s">
        <v>15</v>
      </c>
      <c r="N126" s="4" t="s">
        <v>48</v>
      </c>
    </row>
    <row r="127" spans="1:15" x14ac:dyDescent="0.2">
      <c r="A127" s="4" t="s">
        <v>14</v>
      </c>
      <c r="B127" s="5">
        <v>43864</v>
      </c>
      <c r="C127" s="4" t="s">
        <v>16</v>
      </c>
      <c r="D127" s="4" t="s">
        <v>20</v>
      </c>
      <c r="E127" s="4" t="s">
        <v>25</v>
      </c>
      <c r="F127" s="4" t="str">
        <f t="shared" si="3"/>
        <v/>
      </c>
      <c r="G127" s="4" t="s">
        <v>15</v>
      </c>
      <c r="H127" s="4" t="s">
        <v>140</v>
      </c>
      <c r="I127" s="4" t="s">
        <v>15</v>
      </c>
      <c r="J127" s="4" t="s">
        <v>15</v>
      </c>
      <c r="K127" s="6">
        <v>0.9902777777777777</v>
      </c>
      <c r="L127" s="4" t="s">
        <v>15</v>
      </c>
      <c r="M127" s="4" t="s">
        <v>15</v>
      </c>
      <c r="N127" s="4" t="s">
        <v>40</v>
      </c>
    </row>
    <row r="128" spans="1:15" x14ac:dyDescent="0.2">
      <c r="A128" s="4" t="s">
        <v>14</v>
      </c>
      <c r="B128" s="5">
        <v>43865</v>
      </c>
      <c r="C128" s="4" t="s">
        <v>16</v>
      </c>
      <c r="D128" s="4" t="s">
        <v>20</v>
      </c>
      <c r="E128" s="4" t="s">
        <v>25</v>
      </c>
      <c r="F128" s="4" t="str">
        <f t="shared" si="3"/>
        <v/>
      </c>
      <c r="G128" s="4" t="s">
        <v>15</v>
      </c>
      <c r="H128" s="4" t="s">
        <v>140</v>
      </c>
      <c r="I128" s="4" t="s">
        <v>15</v>
      </c>
      <c r="J128" s="4" t="s">
        <v>15</v>
      </c>
      <c r="K128" s="6">
        <v>0.9916666666666667</v>
      </c>
      <c r="L128" s="4" t="s">
        <v>15</v>
      </c>
      <c r="M128" s="4" t="s">
        <v>15</v>
      </c>
      <c r="N128" s="4" t="s">
        <v>49</v>
      </c>
    </row>
    <row r="129" spans="1:15" x14ac:dyDescent="0.2">
      <c r="A129" s="4" t="s">
        <v>14</v>
      </c>
      <c r="B129" s="5">
        <v>43866</v>
      </c>
      <c r="C129" s="4" t="s">
        <v>16</v>
      </c>
      <c r="D129" s="4" t="s">
        <v>20</v>
      </c>
      <c r="E129" s="4" t="s">
        <v>25</v>
      </c>
      <c r="F129" s="4" t="str">
        <f t="shared" si="3"/>
        <v/>
      </c>
      <c r="G129" s="4" t="s">
        <v>15</v>
      </c>
      <c r="H129" s="4" t="s">
        <v>140</v>
      </c>
      <c r="I129" s="4" t="s">
        <v>15</v>
      </c>
      <c r="J129" s="4" t="s">
        <v>15</v>
      </c>
      <c r="K129" s="6">
        <v>0.98958333333333337</v>
      </c>
      <c r="L129" s="4" t="s">
        <v>15</v>
      </c>
      <c r="M129" s="4" t="s">
        <v>15</v>
      </c>
      <c r="N129" s="4" t="s">
        <v>15</v>
      </c>
    </row>
    <row r="130" spans="1:15" x14ac:dyDescent="0.2">
      <c r="A130" s="4" t="s">
        <v>14</v>
      </c>
      <c r="B130" s="5">
        <v>43867</v>
      </c>
      <c r="C130" s="4" t="s">
        <v>16</v>
      </c>
      <c r="D130" s="4" t="s">
        <v>20</v>
      </c>
      <c r="E130" s="4" t="s">
        <v>22</v>
      </c>
      <c r="F130" s="4" t="s">
        <v>23</v>
      </c>
      <c r="G130" s="4" t="s">
        <v>15</v>
      </c>
      <c r="H130" s="4" t="s">
        <v>140</v>
      </c>
      <c r="I130" s="4" t="s">
        <v>15</v>
      </c>
      <c r="J130" s="4" t="s">
        <v>15</v>
      </c>
      <c r="K130" s="4" t="s">
        <v>15</v>
      </c>
      <c r="L130" s="4" t="s">
        <v>15</v>
      </c>
      <c r="M130" s="4" t="s">
        <v>15</v>
      </c>
      <c r="N130" s="4" t="s">
        <v>15</v>
      </c>
      <c r="O130" s="6">
        <v>0.22222222222222221</v>
      </c>
    </row>
    <row r="131" spans="1:15" x14ac:dyDescent="0.2">
      <c r="A131" s="4" t="s">
        <v>14</v>
      </c>
      <c r="B131" s="5">
        <v>43868</v>
      </c>
      <c r="C131" s="4" t="s">
        <v>16</v>
      </c>
      <c r="D131" s="4" t="s">
        <v>21</v>
      </c>
      <c r="E131" s="4" t="str">
        <f t="shared" si="2"/>
        <v>C</v>
      </c>
      <c r="F131" s="4" t="str">
        <f t="shared" si="3"/>
        <v>P</v>
      </c>
      <c r="G131" s="4" t="s">
        <v>15</v>
      </c>
      <c r="H131" s="4" t="s">
        <v>140</v>
      </c>
      <c r="I131" s="4" t="s">
        <v>15</v>
      </c>
      <c r="J131" s="4" t="s">
        <v>15</v>
      </c>
      <c r="K131" s="4" t="s">
        <v>15</v>
      </c>
      <c r="L131" s="4" t="s">
        <v>15</v>
      </c>
      <c r="M131" s="4" t="s">
        <v>15</v>
      </c>
      <c r="N131" s="4" t="s">
        <v>15</v>
      </c>
    </row>
    <row r="132" spans="1:15" x14ac:dyDescent="0.2">
      <c r="A132" s="4" t="s">
        <v>14</v>
      </c>
      <c r="B132" s="5">
        <v>43869</v>
      </c>
      <c r="C132" s="4" t="s">
        <v>16</v>
      </c>
      <c r="D132" s="4" t="s">
        <v>21</v>
      </c>
      <c r="E132" s="4" t="str">
        <f t="shared" si="2"/>
        <v>C</v>
      </c>
      <c r="F132" s="4" t="str">
        <f t="shared" si="3"/>
        <v>P</v>
      </c>
      <c r="G132" s="4" t="s">
        <v>15</v>
      </c>
      <c r="H132" s="4" t="s">
        <v>140</v>
      </c>
      <c r="I132" s="4" t="s">
        <v>15</v>
      </c>
      <c r="J132" s="4" t="s">
        <v>15</v>
      </c>
      <c r="K132" s="4" t="s">
        <v>15</v>
      </c>
      <c r="L132" s="4" t="s">
        <v>15</v>
      </c>
      <c r="M132" s="4" t="s">
        <v>15</v>
      </c>
      <c r="N132" s="4" t="s">
        <v>15</v>
      </c>
    </row>
    <row r="133" spans="1:15" x14ac:dyDescent="0.2">
      <c r="A133" s="4" t="s">
        <v>14</v>
      </c>
      <c r="B133" s="5">
        <v>43870</v>
      </c>
      <c r="C133" s="4" t="s">
        <v>16</v>
      </c>
      <c r="D133" s="4" t="s">
        <v>20</v>
      </c>
      <c r="E133" s="4" t="s">
        <v>25</v>
      </c>
      <c r="F133" s="4" t="str">
        <f t="shared" si="3"/>
        <v/>
      </c>
      <c r="G133" s="4" t="s">
        <v>15</v>
      </c>
      <c r="H133" s="4" t="s">
        <v>140</v>
      </c>
      <c r="I133" s="4" t="s">
        <v>15</v>
      </c>
      <c r="J133" s="4" t="s">
        <v>15</v>
      </c>
      <c r="K133" s="6">
        <v>0.99861111111111101</v>
      </c>
      <c r="L133" s="4" t="s">
        <v>15</v>
      </c>
      <c r="M133" s="4" t="s">
        <v>15</v>
      </c>
      <c r="N133" s="4" t="s">
        <v>40</v>
      </c>
    </row>
    <row r="134" spans="1:15" x14ac:dyDescent="0.2">
      <c r="A134" s="4" t="s">
        <v>14</v>
      </c>
      <c r="B134" s="5">
        <v>43871</v>
      </c>
      <c r="C134" s="4" t="s">
        <v>16</v>
      </c>
      <c r="D134" s="4" t="s">
        <v>21</v>
      </c>
      <c r="E134" s="4" t="str">
        <f t="shared" si="2"/>
        <v>C</v>
      </c>
      <c r="F134" s="4" t="str">
        <f t="shared" si="3"/>
        <v>P</v>
      </c>
      <c r="G134" s="4" t="s">
        <v>15</v>
      </c>
      <c r="H134" s="4" t="s">
        <v>140</v>
      </c>
      <c r="I134" s="4" t="s">
        <v>15</v>
      </c>
      <c r="J134" s="4" t="s">
        <v>15</v>
      </c>
      <c r="K134" s="4" t="s">
        <v>15</v>
      </c>
      <c r="L134" s="4" t="s">
        <v>15</v>
      </c>
      <c r="M134" s="4" t="s">
        <v>15</v>
      </c>
      <c r="N134" s="4" t="s">
        <v>15</v>
      </c>
    </row>
    <row r="135" spans="1:15" x14ac:dyDescent="0.2">
      <c r="A135" s="4" t="s">
        <v>14</v>
      </c>
      <c r="B135" s="5">
        <v>43872</v>
      </c>
      <c r="C135" s="4" t="s">
        <v>16</v>
      </c>
      <c r="D135" s="4" t="s">
        <v>20</v>
      </c>
      <c r="E135" s="4" t="s">
        <v>25</v>
      </c>
      <c r="F135" s="4" t="str">
        <f t="shared" si="3"/>
        <v/>
      </c>
      <c r="G135" s="4" t="s">
        <v>15</v>
      </c>
      <c r="H135" s="4" t="s">
        <v>140</v>
      </c>
      <c r="I135" s="4" t="s">
        <v>15</v>
      </c>
      <c r="J135" s="4" t="s">
        <v>15</v>
      </c>
      <c r="K135" s="6">
        <v>0</v>
      </c>
      <c r="L135" s="4" t="s">
        <v>15</v>
      </c>
      <c r="M135" s="4" t="s">
        <v>15</v>
      </c>
      <c r="N135" s="4" t="s">
        <v>15</v>
      </c>
    </row>
    <row r="136" spans="1:15" x14ac:dyDescent="0.2">
      <c r="A136" s="4" t="s">
        <v>14</v>
      </c>
      <c r="B136" s="5">
        <v>43873</v>
      </c>
      <c r="C136" s="4" t="s">
        <v>16</v>
      </c>
      <c r="D136" s="4" t="s">
        <v>20</v>
      </c>
      <c r="E136" s="4" t="s">
        <v>25</v>
      </c>
      <c r="F136" s="4" t="str">
        <f t="shared" si="3"/>
        <v/>
      </c>
      <c r="G136" s="4" t="s">
        <v>15</v>
      </c>
      <c r="H136" s="4" t="s">
        <v>140</v>
      </c>
      <c r="I136" s="4" t="s">
        <v>15</v>
      </c>
      <c r="J136" s="4" t="s">
        <v>15</v>
      </c>
      <c r="K136" s="6">
        <v>0.99861111111111101</v>
      </c>
      <c r="L136" s="4" t="s">
        <v>15</v>
      </c>
      <c r="M136" s="4" t="s">
        <v>15</v>
      </c>
      <c r="N136" s="4" t="s">
        <v>50</v>
      </c>
    </row>
    <row r="137" spans="1:15" x14ac:dyDescent="0.2">
      <c r="A137" s="4" t="s">
        <v>14</v>
      </c>
      <c r="B137" s="5">
        <v>43874</v>
      </c>
      <c r="C137" s="4" t="s">
        <v>16</v>
      </c>
      <c r="D137" s="4" t="s">
        <v>20</v>
      </c>
      <c r="E137" s="4" t="s">
        <v>25</v>
      </c>
      <c r="F137" s="4" t="str">
        <f t="shared" si="3"/>
        <v/>
      </c>
      <c r="G137" s="4" t="s">
        <v>15</v>
      </c>
      <c r="H137" s="4" t="s">
        <v>140</v>
      </c>
      <c r="I137" s="4" t="s">
        <v>15</v>
      </c>
      <c r="J137" s="4" t="s">
        <v>15</v>
      </c>
      <c r="K137" s="6">
        <v>8.3333333333333332E-3</v>
      </c>
      <c r="L137" s="4" t="s">
        <v>15</v>
      </c>
      <c r="M137" s="4" t="s">
        <v>15</v>
      </c>
      <c r="N137" s="4" t="s">
        <v>15</v>
      </c>
      <c r="O137" s="6">
        <v>0.22916666666666666</v>
      </c>
    </row>
    <row r="138" spans="1:15" x14ac:dyDescent="0.2">
      <c r="A138" s="4" t="s">
        <v>14</v>
      </c>
      <c r="B138" s="5">
        <v>43875</v>
      </c>
      <c r="C138" s="4" t="s">
        <v>16</v>
      </c>
      <c r="D138" s="4" t="s">
        <v>20</v>
      </c>
      <c r="E138" s="4" t="s">
        <v>22</v>
      </c>
      <c r="F138" s="4" t="s">
        <v>42</v>
      </c>
      <c r="G138" s="4" t="s">
        <v>15</v>
      </c>
      <c r="H138" s="4" t="s">
        <v>140</v>
      </c>
      <c r="I138" s="4" t="s">
        <v>15</v>
      </c>
      <c r="J138" s="4" t="s">
        <v>15</v>
      </c>
      <c r="K138" s="4" t="s">
        <v>15</v>
      </c>
      <c r="L138" s="4" t="s">
        <v>15</v>
      </c>
      <c r="M138" s="4" t="s">
        <v>15</v>
      </c>
      <c r="N138" s="4" t="s">
        <v>15</v>
      </c>
    </row>
    <row r="139" spans="1:15" x14ac:dyDescent="0.2">
      <c r="A139" s="4" t="s">
        <v>14</v>
      </c>
      <c r="B139" s="5">
        <v>43876</v>
      </c>
      <c r="C139" s="4" t="s">
        <v>16</v>
      </c>
      <c r="D139" s="4" t="s">
        <v>20</v>
      </c>
      <c r="E139" s="4" t="s">
        <v>22</v>
      </c>
      <c r="F139" s="4" t="s">
        <v>23</v>
      </c>
      <c r="G139" s="4" t="s">
        <v>15</v>
      </c>
      <c r="H139" s="4" t="s">
        <v>140</v>
      </c>
      <c r="I139" s="4" t="s">
        <v>15</v>
      </c>
      <c r="J139" s="4" t="s">
        <v>15</v>
      </c>
      <c r="K139" s="4" t="s">
        <v>15</v>
      </c>
      <c r="L139" s="4" t="s">
        <v>15</v>
      </c>
      <c r="M139" s="4" t="s">
        <v>15</v>
      </c>
      <c r="N139" s="4" t="s">
        <v>15</v>
      </c>
    </row>
    <row r="140" spans="1:15" x14ac:dyDescent="0.2">
      <c r="A140" s="4" t="s">
        <v>14</v>
      </c>
      <c r="B140" s="5">
        <v>43877</v>
      </c>
      <c r="C140" s="4" t="s">
        <v>16</v>
      </c>
      <c r="D140" s="4" t="s">
        <v>20</v>
      </c>
      <c r="E140" s="4" t="s">
        <v>25</v>
      </c>
      <c r="F140" s="4" t="str">
        <f t="shared" si="3"/>
        <v/>
      </c>
      <c r="G140" s="4" t="s">
        <v>15</v>
      </c>
      <c r="H140" s="4" t="s">
        <v>140</v>
      </c>
      <c r="I140" s="4" t="s">
        <v>15</v>
      </c>
      <c r="J140" s="4" t="s">
        <v>15</v>
      </c>
      <c r="K140" s="6">
        <v>4.8611111111111112E-3</v>
      </c>
      <c r="L140" s="4" t="s">
        <v>15</v>
      </c>
      <c r="M140" s="4" t="s">
        <v>15</v>
      </c>
      <c r="N140" s="4" t="s">
        <v>15</v>
      </c>
    </row>
    <row r="141" spans="1:15" x14ac:dyDescent="0.2">
      <c r="A141" s="4" t="s">
        <v>14</v>
      </c>
      <c r="B141" s="5">
        <v>43878</v>
      </c>
      <c r="C141" s="4" t="s">
        <v>16</v>
      </c>
      <c r="D141" s="4" t="s">
        <v>21</v>
      </c>
      <c r="E141" s="4" t="str">
        <f t="shared" si="2"/>
        <v>C</v>
      </c>
      <c r="F141" s="4" t="str">
        <f t="shared" si="3"/>
        <v>P</v>
      </c>
      <c r="G141" s="4" t="s">
        <v>15</v>
      </c>
      <c r="H141" s="4" t="s">
        <v>140</v>
      </c>
      <c r="I141" s="4" t="s">
        <v>15</v>
      </c>
      <c r="J141" s="4" t="s">
        <v>15</v>
      </c>
      <c r="K141" s="4" t="s">
        <v>15</v>
      </c>
      <c r="L141" s="4" t="s">
        <v>15</v>
      </c>
      <c r="M141" s="4" t="s">
        <v>15</v>
      </c>
      <c r="N141" s="4" t="s">
        <v>15</v>
      </c>
    </row>
    <row r="142" spans="1:15" x14ac:dyDescent="0.2">
      <c r="A142" s="4" t="s">
        <v>14</v>
      </c>
      <c r="B142" s="5">
        <v>43879</v>
      </c>
      <c r="C142" s="4" t="s">
        <v>16</v>
      </c>
      <c r="D142" s="4" t="s">
        <v>20</v>
      </c>
      <c r="E142" s="4" t="s">
        <v>25</v>
      </c>
      <c r="F142" s="4" t="str">
        <f t="shared" si="3"/>
        <v/>
      </c>
      <c r="G142" s="4" t="s">
        <v>15</v>
      </c>
      <c r="H142" s="4" t="s">
        <v>140</v>
      </c>
      <c r="I142" s="4" t="s">
        <v>15</v>
      </c>
      <c r="J142" s="4" t="s">
        <v>15</v>
      </c>
      <c r="K142" s="6">
        <v>1.3194444444444444E-2</v>
      </c>
      <c r="L142" s="4" t="s">
        <v>15</v>
      </c>
      <c r="M142" s="4" t="s">
        <v>15</v>
      </c>
      <c r="N142" s="4" t="s">
        <v>15</v>
      </c>
    </row>
    <row r="143" spans="1:15" x14ac:dyDescent="0.2">
      <c r="A143" s="4" t="s">
        <v>14</v>
      </c>
      <c r="B143" s="5">
        <v>43880</v>
      </c>
      <c r="C143" s="4" t="s">
        <v>16</v>
      </c>
      <c r="D143" s="4" t="s">
        <v>20</v>
      </c>
      <c r="E143" s="4" t="s">
        <v>25</v>
      </c>
      <c r="G143" s="4" t="s">
        <v>15</v>
      </c>
      <c r="H143" s="4" t="s">
        <v>140</v>
      </c>
      <c r="I143" s="4" t="s">
        <v>15</v>
      </c>
      <c r="J143" s="4" t="s">
        <v>15</v>
      </c>
      <c r="K143" s="6">
        <v>2.7777777777777779E-3</v>
      </c>
      <c r="L143" s="4" t="s">
        <v>15</v>
      </c>
      <c r="M143" s="4" t="s">
        <v>15</v>
      </c>
      <c r="N143" s="4" t="s">
        <v>15</v>
      </c>
    </row>
    <row r="144" spans="1:15" x14ac:dyDescent="0.2">
      <c r="A144" s="4" t="s">
        <v>14</v>
      </c>
      <c r="B144" s="5">
        <v>43881</v>
      </c>
      <c r="C144" s="4" t="s">
        <v>16</v>
      </c>
      <c r="D144" s="4" t="s">
        <v>20</v>
      </c>
      <c r="E144" s="4" t="s">
        <v>25</v>
      </c>
      <c r="F144" s="4" t="str">
        <f t="shared" si="3"/>
        <v/>
      </c>
      <c r="G144" s="4" t="s">
        <v>15</v>
      </c>
      <c r="H144" s="4" t="s">
        <v>140</v>
      </c>
      <c r="I144" s="4" t="s">
        <v>15</v>
      </c>
      <c r="J144" s="4" t="s">
        <v>15</v>
      </c>
      <c r="K144" s="6">
        <v>2.7777777777777779E-3</v>
      </c>
      <c r="L144" s="4" t="s">
        <v>15</v>
      </c>
      <c r="M144" s="4" t="s">
        <v>15</v>
      </c>
      <c r="N144" s="4" t="s">
        <v>15</v>
      </c>
    </row>
    <row r="145" spans="1:16" x14ac:dyDescent="0.2">
      <c r="A145" s="4" t="s">
        <v>14</v>
      </c>
      <c r="B145" s="5">
        <v>43882</v>
      </c>
      <c r="C145" s="4" t="s">
        <v>16</v>
      </c>
      <c r="D145" s="4" t="s">
        <v>20</v>
      </c>
      <c r="E145" s="4" t="s">
        <v>25</v>
      </c>
      <c r="F145" s="4" t="str">
        <f t="shared" si="3"/>
        <v/>
      </c>
      <c r="G145" s="4" t="s">
        <v>15</v>
      </c>
      <c r="H145" s="4" t="s">
        <v>140</v>
      </c>
      <c r="I145" s="4" t="s">
        <v>15</v>
      </c>
      <c r="J145" s="4" t="s">
        <v>15</v>
      </c>
      <c r="K145" s="6">
        <v>1.0416666666666666E-2</v>
      </c>
      <c r="L145" s="4" t="s">
        <v>15</v>
      </c>
      <c r="M145" s="4" t="s">
        <v>15</v>
      </c>
      <c r="N145" s="4" t="s">
        <v>15</v>
      </c>
      <c r="O145" s="6">
        <v>0.23680555555555557</v>
      </c>
    </row>
    <row r="146" spans="1:16" x14ac:dyDescent="0.2">
      <c r="A146" s="4" t="s">
        <v>14</v>
      </c>
      <c r="B146" s="5">
        <v>43883</v>
      </c>
      <c r="C146" s="4" t="s">
        <v>16</v>
      </c>
      <c r="D146" s="4" t="s">
        <v>20</v>
      </c>
      <c r="E146" s="4" t="s">
        <v>25</v>
      </c>
      <c r="F146" s="4" t="str">
        <f t="shared" si="3"/>
        <v/>
      </c>
      <c r="G146" s="4" t="s">
        <v>15</v>
      </c>
      <c r="H146" s="4" t="s">
        <v>140</v>
      </c>
      <c r="I146" s="4" t="s">
        <v>15</v>
      </c>
      <c r="J146" s="4" t="s">
        <v>15</v>
      </c>
      <c r="K146" s="6">
        <v>1.1805555555555555E-2</v>
      </c>
      <c r="L146" s="4" t="s">
        <v>15</v>
      </c>
      <c r="M146" s="4" t="s">
        <v>15</v>
      </c>
      <c r="N146" s="4" t="s">
        <v>15</v>
      </c>
    </row>
    <row r="147" spans="1:16" x14ac:dyDescent="0.2">
      <c r="A147" s="4" t="s">
        <v>14</v>
      </c>
      <c r="B147" s="5">
        <v>43884</v>
      </c>
      <c r="C147" s="4" t="s">
        <v>16</v>
      </c>
      <c r="D147" s="4" t="s">
        <v>20</v>
      </c>
      <c r="E147" s="4" t="s">
        <v>25</v>
      </c>
      <c r="F147" s="4" t="str">
        <f t="shared" si="3"/>
        <v/>
      </c>
      <c r="G147" s="4" t="s">
        <v>15</v>
      </c>
      <c r="H147" s="4" t="s">
        <v>140</v>
      </c>
      <c r="I147" s="4" t="s">
        <v>15</v>
      </c>
      <c r="J147" s="4" t="s">
        <v>15</v>
      </c>
      <c r="K147" s="6">
        <v>1.4583333333333332E-2</v>
      </c>
      <c r="L147" s="4" t="s">
        <v>15</v>
      </c>
      <c r="M147" s="4" t="s">
        <v>15</v>
      </c>
      <c r="N147" s="4" t="s">
        <v>15</v>
      </c>
    </row>
    <row r="148" spans="1:16" x14ac:dyDescent="0.2">
      <c r="A148" s="4" t="s">
        <v>14</v>
      </c>
      <c r="B148" s="5">
        <v>43885</v>
      </c>
      <c r="C148" s="4" t="s">
        <v>16</v>
      </c>
      <c r="D148" s="4" t="s">
        <v>20</v>
      </c>
      <c r="E148" s="4" t="s">
        <v>25</v>
      </c>
      <c r="F148" s="4" t="str">
        <f t="shared" si="3"/>
        <v/>
      </c>
      <c r="G148" s="4" t="s">
        <v>15</v>
      </c>
      <c r="H148" s="4" t="s">
        <v>140</v>
      </c>
      <c r="I148" s="4" t="s">
        <v>15</v>
      </c>
      <c r="J148" s="4" t="s">
        <v>15</v>
      </c>
      <c r="K148" s="6">
        <v>2.4999999999999998E-2</v>
      </c>
      <c r="L148" s="4" t="s">
        <v>15</v>
      </c>
      <c r="M148" s="4" t="s">
        <v>15</v>
      </c>
      <c r="N148" s="4" t="s">
        <v>15</v>
      </c>
    </row>
    <row r="149" spans="1:16" x14ac:dyDescent="0.2">
      <c r="A149" s="4" t="s">
        <v>14</v>
      </c>
      <c r="B149" s="5">
        <v>43886</v>
      </c>
      <c r="C149" s="4" t="s">
        <v>16</v>
      </c>
      <c r="D149" s="4" t="s">
        <v>21</v>
      </c>
      <c r="E149" s="4" t="str">
        <f t="shared" si="2"/>
        <v>C</v>
      </c>
      <c r="F149" s="4" t="str">
        <f t="shared" si="3"/>
        <v>P</v>
      </c>
      <c r="G149" s="4" t="s">
        <v>15</v>
      </c>
      <c r="H149" s="4" t="s">
        <v>140</v>
      </c>
      <c r="I149" s="4" t="s">
        <v>15</v>
      </c>
      <c r="J149" s="4" t="s">
        <v>15</v>
      </c>
      <c r="K149" s="4" t="s">
        <v>15</v>
      </c>
      <c r="L149" s="4" t="s">
        <v>15</v>
      </c>
      <c r="M149" s="4" t="s">
        <v>15</v>
      </c>
      <c r="N149" s="4" t="s">
        <v>15</v>
      </c>
    </row>
    <row r="150" spans="1:16" x14ac:dyDescent="0.2">
      <c r="A150" s="4" t="s">
        <v>14</v>
      </c>
      <c r="B150" s="5">
        <v>43887</v>
      </c>
      <c r="C150" s="4" t="s">
        <v>16</v>
      </c>
      <c r="D150" s="4" t="s">
        <v>20</v>
      </c>
      <c r="E150" s="4" t="s">
        <v>22</v>
      </c>
      <c r="F150" s="4" t="s">
        <v>23</v>
      </c>
      <c r="G150" s="4" t="s">
        <v>15</v>
      </c>
      <c r="H150" s="4" t="s">
        <v>140</v>
      </c>
      <c r="I150" s="4" t="s">
        <v>15</v>
      </c>
      <c r="J150" s="4" t="s">
        <v>15</v>
      </c>
      <c r="K150" s="4" t="s">
        <v>15</v>
      </c>
      <c r="L150" s="4" t="s">
        <v>15</v>
      </c>
      <c r="M150" s="4" t="s">
        <v>15</v>
      </c>
      <c r="N150" s="4" t="s">
        <v>15</v>
      </c>
    </row>
    <row r="151" spans="1:16" x14ac:dyDescent="0.2">
      <c r="A151" s="4" t="s">
        <v>14</v>
      </c>
      <c r="B151" s="5">
        <v>43888</v>
      </c>
      <c r="C151" s="4" t="s">
        <v>16</v>
      </c>
      <c r="D151" s="4" t="s">
        <v>20</v>
      </c>
      <c r="E151" s="4" t="s">
        <v>22</v>
      </c>
      <c r="F151" s="4" t="s">
        <v>23</v>
      </c>
      <c r="G151" s="4" t="s">
        <v>15</v>
      </c>
      <c r="H151" s="4" t="s">
        <v>140</v>
      </c>
      <c r="I151" s="4" t="s">
        <v>15</v>
      </c>
      <c r="J151" s="4" t="s">
        <v>15</v>
      </c>
      <c r="K151" s="4" t="s">
        <v>15</v>
      </c>
      <c r="L151" s="4" t="s">
        <v>15</v>
      </c>
      <c r="M151" s="4" t="s">
        <v>15</v>
      </c>
      <c r="N151" s="4" t="s">
        <v>15</v>
      </c>
      <c r="O151" s="6">
        <v>0.24374999999999999</v>
      </c>
    </row>
    <row r="152" spans="1:16" x14ac:dyDescent="0.2">
      <c r="A152" s="4" t="s">
        <v>14</v>
      </c>
      <c r="B152" s="5">
        <v>43889</v>
      </c>
      <c r="C152" s="4" t="s">
        <v>16</v>
      </c>
      <c r="D152" s="4" t="s">
        <v>20</v>
      </c>
      <c r="E152" s="4" t="s">
        <v>25</v>
      </c>
      <c r="F152" s="4" t="str">
        <f t="shared" si="3"/>
        <v/>
      </c>
      <c r="G152" s="4" t="s">
        <v>15</v>
      </c>
      <c r="H152" s="4" t="s">
        <v>140</v>
      </c>
      <c r="I152" s="4" t="s">
        <v>15</v>
      </c>
      <c r="J152" s="4" t="s">
        <v>15</v>
      </c>
      <c r="K152" s="6">
        <v>1.2499999999999999E-2</v>
      </c>
      <c r="L152" s="4" t="s">
        <v>15</v>
      </c>
      <c r="M152" s="4" t="s">
        <v>15</v>
      </c>
      <c r="N152" s="4" t="s">
        <v>15</v>
      </c>
    </row>
    <row r="153" spans="1:16" x14ac:dyDescent="0.2">
      <c r="A153" s="4" t="s">
        <v>14</v>
      </c>
      <c r="B153" s="5">
        <v>43890</v>
      </c>
      <c r="C153" s="4" t="s">
        <v>16</v>
      </c>
      <c r="D153" s="4" t="s">
        <v>20</v>
      </c>
      <c r="E153" s="4" t="s">
        <v>25</v>
      </c>
      <c r="F153" s="4" t="str">
        <f t="shared" si="3"/>
        <v/>
      </c>
      <c r="G153" s="4" t="s">
        <v>15</v>
      </c>
      <c r="H153" s="4" t="s">
        <v>140</v>
      </c>
      <c r="I153" s="4" t="s">
        <v>15</v>
      </c>
      <c r="J153" s="4" t="s">
        <v>15</v>
      </c>
      <c r="K153" s="6">
        <v>2.2916666666666669E-2</v>
      </c>
      <c r="L153" s="4" t="s">
        <v>15</v>
      </c>
      <c r="M153" s="4" t="s">
        <v>15</v>
      </c>
      <c r="N153" s="4" t="s">
        <v>15</v>
      </c>
    </row>
    <row r="154" spans="1:16" x14ac:dyDescent="0.2">
      <c r="A154" s="4" t="s">
        <v>14</v>
      </c>
      <c r="B154" s="5">
        <v>43891</v>
      </c>
      <c r="C154" s="4" t="s">
        <v>16</v>
      </c>
      <c r="D154" s="4" t="s">
        <v>20</v>
      </c>
      <c r="E154" s="4" t="s">
        <v>22</v>
      </c>
      <c r="F154" s="4" t="s">
        <v>23</v>
      </c>
      <c r="G154" s="4" t="s">
        <v>15</v>
      </c>
      <c r="H154" s="4" t="s">
        <v>140</v>
      </c>
      <c r="I154" s="4" t="s">
        <v>15</v>
      </c>
      <c r="J154" s="4" t="s">
        <v>15</v>
      </c>
      <c r="K154" s="4" t="s">
        <v>15</v>
      </c>
      <c r="L154" s="4" t="s">
        <v>15</v>
      </c>
      <c r="M154" s="4" t="s">
        <v>15</v>
      </c>
      <c r="N154" s="4" t="s">
        <v>15</v>
      </c>
    </row>
    <row r="155" spans="1:16" x14ac:dyDescent="0.2">
      <c r="A155" s="4" t="s">
        <v>14</v>
      </c>
      <c r="B155" s="5">
        <v>43892</v>
      </c>
      <c r="C155" s="4" t="s">
        <v>16</v>
      </c>
      <c r="D155" s="4" t="s">
        <v>20</v>
      </c>
      <c r="E155" s="4" t="s">
        <v>22</v>
      </c>
      <c r="F155" s="4" t="s">
        <v>22</v>
      </c>
      <c r="G155" s="4" t="s">
        <v>15</v>
      </c>
      <c r="H155" s="4" t="s">
        <v>140</v>
      </c>
      <c r="I155" s="4" t="s">
        <v>15</v>
      </c>
      <c r="J155" s="4" t="s">
        <v>15</v>
      </c>
      <c r="K155" s="4" t="s">
        <v>15</v>
      </c>
      <c r="L155" s="4" t="s">
        <v>15</v>
      </c>
      <c r="M155" s="4" t="s">
        <v>15</v>
      </c>
      <c r="N155" s="4" t="s">
        <v>51</v>
      </c>
    </row>
    <row r="156" spans="1:16" x14ac:dyDescent="0.2">
      <c r="A156" s="4" t="s">
        <v>14</v>
      </c>
      <c r="B156" s="5">
        <v>43893</v>
      </c>
      <c r="C156" s="4" t="s">
        <v>16</v>
      </c>
      <c r="D156" s="4" t="s">
        <v>20</v>
      </c>
      <c r="E156" s="4" t="s">
        <v>22</v>
      </c>
      <c r="F156" s="4" t="s">
        <v>23</v>
      </c>
      <c r="G156" s="4" t="s">
        <v>15</v>
      </c>
      <c r="H156" s="4" t="s">
        <v>140</v>
      </c>
      <c r="I156" s="4" t="s">
        <v>15</v>
      </c>
      <c r="J156" s="4" t="s">
        <v>15</v>
      </c>
      <c r="K156" s="4" t="s">
        <v>15</v>
      </c>
      <c r="L156" s="4" t="s">
        <v>15</v>
      </c>
      <c r="M156" s="4" t="s">
        <v>15</v>
      </c>
      <c r="N156" s="4" t="s">
        <v>15</v>
      </c>
    </row>
    <row r="157" spans="1:16" x14ac:dyDescent="0.2">
      <c r="A157" s="4" t="s">
        <v>14</v>
      </c>
      <c r="B157" s="5">
        <v>43894</v>
      </c>
      <c r="C157" s="4" t="s">
        <v>16</v>
      </c>
      <c r="D157" s="4" t="s">
        <v>21</v>
      </c>
      <c r="E157" s="4" t="str">
        <f t="shared" si="2"/>
        <v>C</v>
      </c>
      <c r="F157" s="4" t="str">
        <f t="shared" si="3"/>
        <v>P</v>
      </c>
      <c r="G157" s="4" t="s">
        <v>15</v>
      </c>
      <c r="H157" s="4" t="s">
        <v>140</v>
      </c>
      <c r="I157" s="4" t="s">
        <v>15</v>
      </c>
      <c r="J157" s="4" t="s">
        <v>15</v>
      </c>
      <c r="K157" s="4" t="s">
        <v>15</v>
      </c>
      <c r="L157" s="4" t="s">
        <v>15</v>
      </c>
      <c r="M157" s="4" t="s">
        <v>15</v>
      </c>
      <c r="N157" s="4" t="s">
        <v>15</v>
      </c>
      <c r="O157" s="6">
        <v>0.25</v>
      </c>
    </row>
    <row r="158" spans="1:16" x14ac:dyDescent="0.2">
      <c r="A158" s="4" t="s">
        <v>14</v>
      </c>
      <c r="B158" s="5">
        <v>43895</v>
      </c>
      <c r="C158" s="4" t="s">
        <v>16</v>
      </c>
      <c r="D158" s="4" t="s">
        <v>20</v>
      </c>
      <c r="E158" s="4" t="s">
        <v>22</v>
      </c>
      <c r="F158" s="4" t="s">
        <v>23</v>
      </c>
      <c r="G158" s="4" t="s">
        <v>15</v>
      </c>
      <c r="H158" s="4" t="s">
        <v>140</v>
      </c>
      <c r="I158" s="4" t="s">
        <v>15</v>
      </c>
      <c r="J158" s="4" t="s">
        <v>15</v>
      </c>
      <c r="K158" s="4" t="s">
        <v>15</v>
      </c>
      <c r="L158" s="4" t="s">
        <v>15</v>
      </c>
      <c r="M158" s="4" t="s">
        <v>15</v>
      </c>
      <c r="N158" s="4" t="s">
        <v>15</v>
      </c>
    </row>
    <row r="159" spans="1:16" x14ac:dyDescent="0.2">
      <c r="A159" s="4" t="s">
        <v>14</v>
      </c>
      <c r="B159" s="5">
        <v>43896</v>
      </c>
      <c r="C159" s="4" t="s">
        <v>16</v>
      </c>
      <c r="D159" s="4" t="s">
        <v>20</v>
      </c>
      <c r="E159" s="4" t="s">
        <v>22</v>
      </c>
      <c r="F159" s="4" t="s">
        <v>22</v>
      </c>
      <c r="G159" s="4" t="s">
        <v>15</v>
      </c>
      <c r="H159" s="4" t="s">
        <v>140</v>
      </c>
      <c r="I159" s="4" t="s">
        <v>15</v>
      </c>
      <c r="J159" s="4" t="s">
        <v>15</v>
      </c>
      <c r="K159" s="4" t="s">
        <v>15</v>
      </c>
      <c r="L159" s="4" t="s">
        <v>15</v>
      </c>
      <c r="M159" s="4" t="s">
        <v>15</v>
      </c>
      <c r="N159" s="4" t="s">
        <v>51</v>
      </c>
    </row>
    <row r="160" spans="1:16" x14ac:dyDescent="0.2">
      <c r="A160" s="4" t="s">
        <v>14</v>
      </c>
      <c r="B160" s="5">
        <v>43897</v>
      </c>
      <c r="C160" s="4" t="s">
        <v>16</v>
      </c>
      <c r="D160" s="4" t="s">
        <v>20</v>
      </c>
      <c r="E160" s="4" t="s">
        <v>25</v>
      </c>
      <c r="F160" s="4" t="str">
        <f t="shared" si="3"/>
        <v/>
      </c>
      <c r="G160" s="4" t="s">
        <v>15</v>
      </c>
      <c r="H160" s="4" t="s">
        <v>140</v>
      </c>
      <c r="I160" s="4" t="s">
        <v>15</v>
      </c>
      <c r="J160" s="4" t="s">
        <v>15</v>
      </c>
      <c r="K160" s="6">
        <v>2.6388888888888889E-2</v>
      </c>
      <c r="L160" s="4" t="s">
        <v>15</v>
      </c>
      <c r="M160" s="4" t="s">
        <v>15</v>
      </c>
      <c r="N160" s="4" t="s">
        <v>15</v>
      </c>
      <c r="O160" s="6">
        <v>0.25277777777777777</v>
      </c>
      <c r="P160" s="4" t="s">
        <v>19</v>
      </c>
    </row>
    <row r="161" spans="1:16" x14ac:dyDescent="0.2">
      <c r="A161" s="4" t="s">
        <v>14</v>
      </c>
      <c r="B161" s="5">
        <v>43898</v>
      </c>
      <c r="C161" s="4" t="s">
        <v>16</v>
      </c>
      <c r="D161" s="4" t="s">
        <v>21</v>
      </c>
      <c r="E161" s="4" t="s">
        <v>25</v>
      </c>
      <c r="G161" s="4" t="s">
        <v>15</v>
      </c>
      <c r="H161" s="4" t="s">
        <v>140</v>
      </c>
      <c r="I161" s="4" t="s">
        <v>15</v>
      </c>
      <c r="J161" s="4" t="s">
        <v>15</v>
      </c>
      <c r="K161" s="6">
        <v>3.0555555555555555E-2</v>
      </c>
      <c r="L161" s="4" t="s">
        <v>15</v>
      </c>
      <c r="M161" s="4" t="s">
        <v>15</v>
      </c>
      <c r="N161" s="4" t="s">
        <v>15</v>
      </c>
      <c r="O161" s="6">
        <v>0.29583333333333334</v>
      </c>
      <c r="P161" s="4" t="s">
        <v>18</v>
      </c>
    </row>
    <row r="162" spans="1:16" x14ac:dyDescent="0.2">
      <c r="A162" s="4" t="s">
        <v>14</v>
      </c>
      <c r="B162" s="5">
        <v>43899</v>
      </c>
      <c r="C162" s="4" t="s">
        <v>16</v>
      </c>
      <c r="D162" s="4" t="s">
        <v>20</v>
      </c>
      <c r="E162" s="4" t="s">
        <v>22</v>
      </c>
      <c r="F162" s="4" t="s">
        <v>22</v>
      </c>
      <c r="G162" s="4" t="s">
        <v>15</v>
      </c>
      <c r="H162" s="4" t="s">
        <v>140</v>
      </c>
      <c r="I162" s="4" t="s">
        <v>15</v>
      </c>
      <c r="J162" s="4" t="s">
        <v>15</v>
      </c>
      <c r="K162" s="4" t="s">
        <v>15</v>
      </c>
      <c r="L162" s="4" t="s">
        <v>15</v>
      </c>
      <c r="M162" s="4" t="s">
        <v>15</v>
      </c>
      <c r="N162" s="4" t="s">
        <v>51</v>
      </c>
    </row>
    <row r="163" spans="1:16" x14ac:dyDescent="0.2">
      <c r="A163" s="4" t="s">
        <v>14</v>
      </c>
      <c r="B163" s="5">
        <v>43900</v>
      </c>
      <c r="C163" s="4" t="s">
        <v>16</v>
      </c>
      <c r="D163" s="4" t="s">
        <v>20</v>
      </c>
      <c r="E163" s="4" t="s">
        <v>22</v>
      </c>
      <c r="F163" s="4" t="s">
        <v>23</v>
      </c>
      <c r="G163" s="4" t="s">
        <v>15</v>
      </c>
      <c r="H163" s="4" t="s">
        <v>140</v>
      </c>
      <c r="I163" s="4" t="s">
        <v>15</v>
      </c>
      <c r="J163" s="4" t="s">
        <v>15</v>
      </c>
      <c r="K163" s="4" t="s">
        <v>15</v>
      </c>
      <c r="L163" s="4" t="s">
        <v>15</v>
      </c>
      <c r="M163" s="4" t="s">
        <v>15</v>
      </c>
      <c r="N163" s="4" t="s">
        <v>15</v>
      </c>
    </row>
    <row r="164" spans="1:16" x14ac:dyDescent="0.2">
      <c r="A164" s="4" t="s">
        <v>14</v>
      </c>
      <c r="B164" s="5">
        <v>43901</v>
      </c>
      <c r="C164" s="4" t="s">
        <v>16</v>
      </c>
      <c r="D164" s="4" t="s">
        <v>20</v>
      </c>
      <c r="E164" s="4" t="s">
        <v>22</v>
      </c>
      <c r="F164" s="4" t="s">
        <v>23</v>
      </c>
      <c r="G164" s="4" t="s">
        <v>15</v>
      </c>
      <c r="H164" s="4" t="s">
        <v>140</v>
      </c>
      <c r="I164" s="4" t="s">
        <v>15</v>
      </c>
      <c r="J164" s="4" t="s">
        <v>15</v>
      </c>
      <c r="K164" s="4" t="s">
        <v>15</v>
      </c>
      <c r="L164" s="4" t="s">
        <v>15</v>
      </c>
      <c r="M164" s="4" t="s">
        <v>15</v>
      </c>
      <c r="N164" s="4" t="s">
        <v>15</v>
      </c>
      <c r="O164" s="6">
        <v>0.2986111111111111</v>
      </c>
    </row>
    <row r="165" spans="1:16" x14ac:dyDescent="0.2">
      <c r="A165" s="4" t="s">
        <v>14</v>
      </c>
      <c r="B165" s="5">
        <v>43902</v>
      </c>
      <c r="C165" s="4" t="s">
        <v>16</v>
      </c>
      <c r="D165" s="4" t="s">
        <v>21</v>
      </c>
      <c r="E165" s="4" t="str">
        <f t="shared" si="2"/>
        <v>C</v>
      </c>
      <c r="F165" s="4" t="str">
        <f t="shared" si="3"/>
        <v>P</v>
      </c>
      <c r="G165" s="4" t="s">
        <v>15</v>
      </c>
      <c r="H165" s="4" t="s">
        <v>140</v>
      </c>
      <c r="I165" s="4" t="s">
        <v>15</v>
      </c>
      <c r="J165" s="4" t="s">
        <v>15</v>
      </c>
      <c r="K165" s="4" t="s">
        <v>15</v>
      </c>
      <c r="L165" s="4" t="s">
        <v>15</v>
      </c>
      <c r="M165" s="4" t="s">
        <v>15</v>
      </c>
      <c r="N165" s="4" t="s">
        <v>15</v>
      </c>
    </row>
    <row r="166" spans="1:16" x14ac:dyDescent="0.2">
      <c r="A166" s="4" t="s">
        <v>14</v>
      </c>
      <c r="B166" s="5">
        <v>43903</v>
      </c>
      <c r="C166" s="4" t="s">
        <v>16</v>
      </c>
      <c r="D166" s="4" t="s">
        <v>20</v>
      </c>
      <c r="E166" s="4" t="s">
        <v>25</v>
      </c>
      <c r="F166" s="4" t="str">
        <f t="shared" si="3"/>
        <v/>
      </c>
      <c r="G166" s="4" t="s">
        <v>15</v>
      </c>
      <c r="H166" s="4" t="s">
        <v>140</v>
      </c>
      <c r="I166" s="4" t="s">
        <v>15</v>
      </c>
      <c r="J166" s="4" t="s">
        <v>15</v>
      </c>
      <c r="K166" s="6">
        <v>2.9166666666666664E-2</v>
      </c>
      <c r="L166" s="4" t="s">
        <v>15</v>
      </c>
      <c r="M166" s="4" t="s">
        <v>15</v>
      </c>
      <c r="N166" s="4" t="s">
        <v>15</v>
      </c>
    </row>
    <row r="167" spans="1:16" x14ac:dyDescent="0.2">
      <c r="A167" s="4" t="s">
        <v>14</v>
      </c>
      <c r="B167" s="5">
        <v>43904</v>
      </c>
      <c r="C167" s="4" t="s">
        <v>16</v>
      </c>
      <c r="D167" s="4" t="s">
        <v>20</v>
      </c>
      <c r="E167" s="4" t="s">
        <v>22</v>
      </c>
      <c r="F167" s="4" t="s">
        <v>22</v>
      </c>
      <c r="G167" s="4" t="s">
        <v>15</v>
      </c>
      <c r="H167" s="4" t="s">
        <v>140</v>
      </c>
      <c r="I167" s="4" t="s">
        <v>15</v>
      </c>
      <c r="J167" s="4" t="s">
        <v>15</v>
      </c>
      <c r="K167" s="4" t="s">
        <v>15</v>
      </c>
      <c r="L167" s="4" t="s">
        <v>15</v>
      </c>
      <c r="M167" s="4" t="s">
        <v>15</v>
      </c>
      <c r="N167" s="4" t="s">
        <v>51</v>
      </c>
    </row>
    <row r="168" spans="1:16" x14ac:dyDescent="0.2">
      <c r="A168" s="4" t="s">
        <v>14</v>
      </c>
      <c r="B168" s="5">
        <v>43905</v>
      </c>
      <c r="C168" s="4" t="s">
        <v>16</v>
      </c>
      <c r="D168" s="4" t="s">
        <v>21</v>
      </c>
      <c r="E168" s="4" t="str">
        <f t="shared" si="2"/>
        <v>C</v>
      </c>
      <c r="F168" s="4" t="str">
        <f t="shared" si="3"/>
        <v>P</v>
      </c>
      <c r="G168" s="4" t="s">
        <v>15</v>
      </c>
      <c r="H168" s="4" t="s">
        <v>140</v>
      </c>
      <c r="I168" s="4" t="s">
        <v>15</v>
      </c>
      <c r="J168" s="4" t="s">
        <v>15</v>
      </c>
      <c r="K168" s="4" t="s">
        <v>15</v>
      </c>
      <c r="L168" s="4" t="s">
        <v>15</v>
      </c>
      <c r="M168" s="4" t="s">
        <v>15</v>
      </c>
      <c r="N168" s="4" t="s">
        <v>15</v>
      </c>
    </row>
    <row r="169" spans="1:16" x14ac:dyDescent="0.2">
      <c r="A169" s="4" t="s">
        <v>14</v>
      </c>
      <c r="B169" s="5">
        <v>43906</v>
      </c>
      <c r="C169" s="4" t="s">
        <v>16</v>
      </c>
      <c r="D169" s="4" t="s">
        <v>20</v>
      </c>
      <c r="E169" s="4" t="s">
        <v>22</v>
      </c>
      <c r="F169" s="4" t="s">
        <v>23</v>
      </c>
      <c r="G169" s="4" t="s">
        <v>15</v>
      </c>
      <c r="H169" s="4" t="s">
        <v>140</v>
      </c>
      <c r="I169" s="4" t="s">
        <v>15</v>
      </c>
      <c r="J169" s="4" t="s">
        <v>15</v>
      </c>
      <c r="K169" s="4" t="s">
        <v>15</v>
      </c>
      <c r="L169" s="4" t="s">
        <v>15</v>
      </c>
      <c r="M169" s="4" t="s">
        <v>15</v>
      </c>
      <c r="N169" s="4" t="s">
        <v>15</v>
      </c>
    </row>
    <row r="170" spans="1:16" x14ac:dyDescent="0.2">
      <c r="A170" s="4" t="s">
        <v>14</v>
      </c>
      <c r="B170" s="5">
        <v>43907</v>
      </c>
      <c r="C170" s="4" t="s">
        <v>16</v>
      </c>
      <c r="D170" s="4" t="s">
        <v>20</v>
      </c>
      <c r="E170" s="4" t="s">
        <v>25</v>
      </c>
      <c r="F170" s="4" t="str">
        <f t="shared" si="3"/>
        <v/>
      </c>
      <c r="G170" s="4" t="s">
        <v>15</v>
      </c>
      <c r="H170" s="4" t="s">
        <v>140</v>
      </c>
      <c r="I170" s="4" t="s">
        <v>15</v>
      </c>
      <c r="J170" s="4" t="s">
        <v>15</v>
      </c>
      <c r="K170" s="6">
        <v>3.6111111111111115E-2</v>
      </c>
      <c r="L170" s="4" t="s">
        <v>15</v>
      </c>
      <c r="M170" s="4" t="s">
        <v>15</v>
      </c>
      <c r="N170" s="4" t="s">
        <v>15</v>
      </c>
    </row>
    <row r="171" spans="1:16" x14ac:dyDescent="0.2">
      <c r="A171" s="4" t="s">
        <v>14</v>
      </c>
      <c r="B171" s="5">
        <v>43908</v>
      </c>
      <c r="C171" s="4" t="s">
        <v>16</v>
      </c>
      <c r="D171" s="4" t="s">
        <v>21</v>
      </c>
      <c r="E171" s="4" t="str">
        <f t="shared" si="2"/>
        <v>C</v>
      </c>
      <c r="F171" s="4" t="str">
        <f t="shared" si="3"/>
        <v>P</v>
      </c>
      <c r="G171" s="4" t="s">
        <v>15</v>
      </c>
      <c r="H171" s="4" t="s">
        <v>140</v>
      </c>
      <c r="I171" s="4" t="s">
        <v>15</v>
      </c>
      <c r="J171" s="4" t="s">
        <v>15</v>
      </c>
      <c r="K171" s="4" t="s">
        <v>15</v>
      </c>
      <c r="L171" s="4" t="s">
        <v>15</v>
      </c>
      <c r="M171" s="4" t="s">
        <v>15</v>
      </c>
      <c r="N171" s="4" t="s">
        <v>15</v>
      </c>
      <c r="O171" s="6">
        <v>0.30555555555555552</v>
      </c>
    </row>
    <row r="172" spans="1:16" x14ac:dyDescent="0.2">
      <c r="A172" s="4" t="s">
        <v>14</v>
      </c>
      <c r="B172" s="5">
        <v>43909</v>
      </c>
      <c r="C172" s="4" t="s">
        <v>16</v>
      </c>
      <c r="D172" s="4" t="s">
        <v>20</v>
      </c>
      <c r="E172" s="4" t="s">
        <v>22</v>
      </c>
      <c r="F172" s="4" t="s">
        <v>23</v>
      </c>
      <c r="G172" s="4" t="s">
        <v>15</v>
      </c>
      <c r="H172" s="4" t="s">
        <v>140</v>
      </c>
      <c r="I172" s="4" t="s">
        <v>15</v>
      </c>
      <c r="J172" s="4" t="s">
        <v>15</v>
      </c>
      <c r="K172" s="4" t="s">
        <v>15</v>
      </c>
      <c r="L172" s="4" t="s">
        <v>15</v>
      </c>
      <c r="M172" s="4" t="s">
        <v>15</v>
      </c>
      <c r="N172" s="4" t="s">
        <v>15</v>
      </c>
    </row>
    <row r="173" spans="1:16" x14ac:dyDescent="0.2">
      <c r="A173" s="4" t="s">
        <v>14</v>
      </c>
      <c r="B173" s="5">
        <v>43910</v>
      </c>
      <c r="C173" s="4" t="s">
        <v>16</v>
      </c>
      <c r="D173" s="4" t="s">
        <v>20</v>
      </c>
      <c r="E173" s="4" t="s">
        <v>22</v>
      </c>
      <c r="F173" s="4" t="s">
        <v>22</v>
      </c>
      <c r="G173" s="4" t="s">
        <v>15</v>
      </c>
      <c r="H173" s="4" t="s">
        <v>140</v>
      </c>
      <c r="I173" s="4" t="s">
        <v>15</v>
      </c>
      <c r="J173" s="4" t="s">
        <v>15</v>
      </c>
      <c r="K173" s="4" t="s">
        <v>15</v>
      </c>
      <c r="L173" s="4" t="s">
        <v>15</v>
      </c>
      <c r="M173" s="4" t="s">
        <v>15</v>
      </c>
      <c r="N173" s="4" t="s">
        <v>51</v>
      </c>
    </row>
    <row r="174" spans="1:16" x14ac:dyDescent="0.2">
      <c r="A174" s="4" t="s">
        <v>14</v>
      </c>
      <c r="B174" s="5">
        <v>43911</v>
      </c>
      <c r="C174" s="4" t="s">
        <v>16</v>
      </c>
      <c r="D174" s="4" t="s">
        <v>21</v>
      </c>
      <c r="E174" s="4" t="str">
        <f t="shared" si="2"/>
        <v>C</v>
      </c>
      <c r="F174" s="4" t="str">
        <f t="shared" si="3"/>
        <v>P</v>
      </c>
      <c r="G174" s="4" t="s">
        <v>15</v>
      </c>
      <c r="H174" s="4" t="s">
        <v>140</v>
      </c>
      <c r="I174" s="4" t="s">
        <v>15</v>
      </c>
      <c r="J174" s="4" t="s">
        <v>15</v>
      </c>
      <c r="K174" s="4" t="s">
        <v>15</v>
      </c>
      <c r="L174" s="4" t="s">
        <v>15</v>
      </c>
      <c r="M174" s="4" t="s">
        <v>15</v>
      </c>
      <c r="N174" s="4" t="s">
        <v>15</v>
      </c>
    </row>
    <row r="175" spans="1:16" x14ac:dyDescent="0.2">
      <c r="A175" s="4" t="s">
        <v>14</v>
      </c>
      <c r="B175" s="5">
        <v>43912</v>
      </c>
      <c r="C175" s="4" t="s">
        <v>16</v>
      </c>
      <c r="D175" s="4" t="s">
        <v>21</v>
      </c>
      <c r="E175" s="4" t="str">
        <f t="shared" si="2"/>
        <v>C</v>
      </c>
      <c r="F175" s="4" t="str">
        <f t="shared" si="3"/>
        <v>P</v>
      </c>
      <c r="G175" s="4" t="s">
        <v>15</v>
      </c>
      <c r="H175" s="4" t="s">
        <v>140</v>
      </c>
      <c r="I175" s="4" t="s">
        <v>15</v>
      </c>
      <c r="J175" s="4" t="s">
        <v>15</v>
      </c>
      <c r="K175" s="4" t="s">
        <v>15</v>
      </c>
      <c r="L175" s="4" t="s">
        <v>15</v>
      </c>
      <c r="M175" s="4" t="s">
        <v>15</v>
      </c>
      <c r="N175" s="4" t="s">
        <v>15</v>
      </c>
    </row>
    <row r="176" spans="1:16" x14ac:dyDescent="0.2">
      <c r="A176" s="4" t="s">
        <v>14</v>
      </c>
      <c r="B176" s="5">
        <v>43913</v>
      </c>
      <c r="C176" s="4" t="s">
        <v>16</v>
      </c>
      <c r="D176" s="4" t="s">
        <v>20</v>
      </c>
      <c r="E176" s="4" t="s">
        <v>22</v>
      </c>
      <c r="F176" s="4" t="s">
        <v>22</v>
      </c>
      <c r="G176" s="4" t="s">
        <v>15</v>
      </c>
      <c r="H176" s="4" t="s">
        <v>140</v>
      </c>
      <c r="I176" s="4" t="s">
        <v>15</v>
      </c>
      <c r="J176" s="4" t="s">
        <v>15</v>
      </c>
      <c r="K176" s="4" t="s">
        <v>15</v>
      </c>
      <c r="L176" s="4" t="s">
        <v>15</v>
      </c>
      <c r="M176" s="4" t="s">
        <v>15</v>
      </c>
      <c r="N176" s="4" t="s">
        <v>51</v>
      </c>
    </row>
    <row r="177" spans="1:16" x14ac:dyDescent="0.2">
      <c r="A177" s="4" t="s">
        <v>14</v>
      </c>
      <c r="B177" s="5">
        <v>43914</v>
      </c>
      <c r="C177" s="4" t="s">
        <v>16</v>
      </c>
      <c r="D177" s="4" t="s">
        <v>21</v>
      </c>
      <c r="E177" s="4" t="str">
        <f t="shared" si="2"/>
        <v>C</v>
      </c>
      <c r="F177" s="4" t="str">
        <f t="shared" si="3"/>
        <v>P</v>
      </c>
      <c r="G177" s="4" t="s">
        <v>15</v>
      </c>
      <c r="H177" s="4" t="s">
        <v>140</v>
      </c>
      <c r="I177" s="4" t="s">
        <v>15</v>
      </c>
      <c r="J177" s="4" t="s">
        <v>15</v>
      </c>
      <c r="K177" s="4" t="s">
        <v>15</v>
      </c>
      <c r="L177" s="4" t="s">
        <v>15</v>
      </c>
      <c r="M177" s="4" t="s">
        <v>15</v>
      </c>
      <c r="N177" s="4" t="s">
        <v>15</v>
      </c>
    </row>
    <row r="178" spans="1:16" x14ac:dyDescent="0.2">
      <c r="A178" s="4" t="s">
        <v>14</v>
      </c>
      <c r="B178" s="5">
        <v>43915</v>
      </c>
      <c r="C178" s="4" t="s">
        <v>16</v>
      </c>
      <c r="D178" s="4" t="s">
        <v>20</v>
      </c>
      <c r="E178" s="4" t="s">
        <v>22</v>
      </c>
      <c r="F178" s="4" t="s">
        <v>23</v>
      </c>
      <c r="G178" s="4" t="s">
        <v>15</v>
      </c>
      <c r="H178" s="4" t="s">
        <v>140</v>
      </c>
      <c r="I178" s="4" t="s">
        <v>15</v>
      </c>
      <c r="J178" s="4" t="s">
        <v>15</v>
      </c>
      <c r="K178" s="4" t="s">
        <v>15</v>
      </c>
      <c r="L178" s="4" t="s">
        <v>15</v>
      </c>
      <c r="M178" s="4" t="s">
        <v>15</v>
      </c>
      <c r="N178" s="4" t="s">
        <v>15</v>
      </c>
      <c r="O178" s="6">
        <v>0.3125</v>
      </c>
    </row>
    <row r="179" spans="1:16" x14ac:dyDescent="0.2">
      <c r="A179" s="4" t="s">
        <v>14</v>
      </c>
      <c r="B179" s="5">
        <v>43916</v>
      </c>
      <c r="C179" s="4" t="s">
        <v>16</v>
      </c>
      <c r="D179" s="4" t="s">
        <v>20</v>
      </c>
      <c r="E179" s="4" t="s">
        <v>25</v>
      </c>
      <c r="F179" s="4" t="str">
        <f t="shared" si="3"/>
        <v/>
      </c>
      <c r="G179" s="4" t="s">
        <v>15</v>
      </c>
      <c r="H179" s="4" t="s">
        <v>140</v>
      </c>
      <c r="I179" s="4" t="s">
        <v>15</v>
      </c>
      <c r="J179" s="4" t="s">
        <v>15</v>
      </c>
      <c r="K179" s="6">
        <v>4.3750000000000004E-2</v>
      </c>
      <c r="L179" s="4" t="s">
        <v>15</v>
      </c>
      <c r="M179" s="4" t="s">
        <v>15</v>
      </c>
      <c r="N179" s="4" t="s">
        <v>52</v>
      </c>
    </row>
    <row r="180" spans="1:16" x14ac:dyDescent="0.2">
      <c r="A180" s="4" t="s">
        <v>14</v>
      </c>
      <c r="B180" s="5">
        <v>43917</v>
      </c>
      <c r="C180" s="4" t="s">
        <v>16</v>
      </c>
      <c r="D180" s="4" t="s">
        <v>20</v>
      </c>
      <c r="E180" s="4" t="s">
        <v>22</v>
      </c>
      <c r="F180" s="4" t="s">
        <v>23</v>
      </c>
      <c r="G180" s="4" t="s">
        <v>15</v>
      </c>
      <c r="H180" s="4" t="s">
        <v>140</v>
      </c>
      <c r="I180" s="4" t="s">
        <v>15</v>
      </c>
      <c r="J180" s="4" t="s">
        <v>15</v>
      </c>
      <c r="K180" s="4" t="s">
        <v>15</v>
      </c>
      <c r="L180" s="4" t="s">
        <v>15</v>
      </c>
      <c r="M180" s="4" t="s">
        <v>15</v>
      </c>
      <c r="N180" s="4" t="s">
        <v>15</v>
      </c>
    </row>
    <row r="181" spans="1:16" x14ac:dyDescent="0.2">
      <c r="A181" s="4" t="s">
        <v>14</v>
      </c>
      <c r="B181" s="5">
        <v>43918</v>
      </c>
      <c r="C181" s="4" t="s">
        <v>16</v>
      </c>
      <c r="D181" s="4" t="s">
        <v>20</v>
      </c>
      <c r="E181" s="4" t="s">
        <v>22</v>
      </c>
      <c r="F181" s="4" t="s">
        <v>23</v>
      </c>
      <c r="G181" s="4" t="s">
        <v>15</v>
      </c>
      <c r="H181" s="4" t="s">
        <v>140</v>
      </c>
      <c r="I181" s="4" t="s">
        <v>15</v>
      </c>
      <c r="J181" s="4" t="s">
        <v>15</v>
      </c>
      <c r="K181" s="4" t="s">
        <v>15</v>
      </c>
      <c r="L181" s="4" t="s">
        <v>15</v>
      </c>
      <c r="M181" s="4" t="s">
        <v>15</v>
      </c>
      <c r="N181" s="4" t="s">
        <v>15</v>
      </c>
    </row>
    <row r="182" spans="1:16" x14ac:dyDescent="0.2">
      <c r="A182" s="4" t="s">
        <v>14</v>
      </c>
      <c r="B182" s="5">
        <v>43919</v>
      </c>
      <c r="C182" s="4" t="s">
        <v>16</v>
      </c>
      <c r="D182" s="4" t="s">
        <v>20</v>
      </c>
      <c r="E182" s="4" t="s">
        <v>22</v>
      </c>
      <c r="F182" s="4" t="s">
        <v>23</v>
      </c>
      <c r="G182" s="4" t="s">
        <v>15</v>
      </c>
      <c r="H182" s="4" t="s">
        <v>140</v>
      </c>
      <c r="I182" s="4" t="s">
        <v>15</v>
      </c>
      <c r="J182" s="4" t="s">
        <v>15</v>
      </c>
      <c r="K182" s="4" t="s">
        <v>15</v>
      </c>
      <c r="L182" s="4" t="s">
        <v>15</v>
      </c>
      <c r="M182" s="4" t="s">
        <v>15</v>
      </c>
      <c r="N182" s="4" t="s">
        <v>15</v>
      </c>
    </row>
    <row r="183" spans="1:16" x14ac:dyDescent="0.2">
      <c r="A183" s="4" t="s">
        <v>14</v>
      </c>
      <c r="B183" s="5">
        <v>43920</v>
      </c>
      <c r="C183" s="4" t="s">
        <v>16</v>
      </c>
      <c r="D183" s="4" t="s">
        <v>20</v>
      </c>
      <c r="E183" s="4" t="s">
        <v>22</v>
      </c>
      <c r="F183" s="4" t="s">
        <v>23</v>
      </c>
      <c r="G183" s="4" t="s">
        <v>15</v>
      </c>
      <c r="H183" s="4" t="s">
        <v>140</v>
      </c>
      <c r="I183" s="4" t="s">
        <v>15</v>
      </c>
      <c r="J183" s="4" t="s">
        <v>15</v>
      </c>
      <c r="K183" s="4" t="s">
        <v>15</v>
      </c>
      <c r="L183" s="4" t="s">
        <v>15</v>
      </c>
      <c r="M183" s="4" t="s">
        <v>15</v>
      </c>
      <c r="N183" s="4" t="s">
        <v>15</v>
      </c>
    </row>
    <row r="184" spans="1:16" x14ac:dyDescent="0.2">
      <c r="A184" s="4" t="s">
        <v>14</v>
      </c>
      <c r="B184" s="5">
        <v>43921</v>
      </c>
      <c r="C184" s="4" t="s">
        <v>16</v>
      </c>
      <c r="D184" s="4" t="s">
        <v>20</v>
      </c>
      <c r="E184" s="4" t="s">
        <v>22</v>
      </c>
      <c r="F184" s="4" t="s">
        <v>42</v>
      </c>
      <c r="G184" s="4" t="s">
        <v>15</v>
      </c>
      <c r="H184" s="4" t="s">
        <v>140</v>
      </c>
      <c r="I184" s="4" t="s">
        <v>15</v>
      </c>
      <c r="J184" s="4" t="s">
        <v>15</v>
      </c>
      <c r="K184" s="4" t="s">
        <v>15</v>
      </c>
      <c r="L184" s="4" t="s">
        <v>15</v>
      </c>
      <c r="M184" s="4" t="s">
        <v>15</v>
      </c>
      <c r="N184" s="4" t="s">
        <v>15</v>
      </c>
      <c r="O184" s="6">
        <v>0.31805555555555554</v>
      </c>
      <c r="P184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workbookViewId="0">
      <selection activeCell="J177" sqref="J177"/>
    </sheetView>
  </sheetViews>
  <sheetFormatPr baseColWidth="10" defaultColWidth="8.83203125" defaultRowHeight="15" x14ac:dyDescent="0.2"/>
  <cols>
    <col min="2" max="2" width="10.5" bestFit="1" customWidth="1"/>
    <col min="7" max="10" width="8.83203125" customWidth="1"/>
    <col min="12" max="13" width="8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A2" t="s">
        <v>14</v>
      </c>
      <c r="B2" s="1">
        <v>44105</v>
      </c>
      <c r="C2" t="s">
        <v>16</v>
      </c>
      <c r="D2" t="s">
        <v>20</v>
      </c>
      <c r="E2" t="s">
        <v>22</v>
      </c>
      <c r="F2" t="s">
        <v>23</v>
      </c>
      <c r="G2" t="s">
        <v>15</v>
      </c>
      <c r="H2" t="s">
        <v>140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s="3"/>
    </row>
    <row r="3" spans="1:15" x14ac:dyDescent="0.2">
      <c r="A3" t="s">
        <v>14</v>
      </c>
      <c r="B3" s="1">
        <v>44106</v>
      </c>
      <c r="C3" t="s">
        <v>16</v>
      </c>
      <c r="D3" t="s">
        <v>20</v>
      </c>
      <c r="E3" t="s">
        <v>22</v>
      </c>
      <c r="F3" t="s">
        <v>22</v>
      </c>
      <c r="G3" t="s">
        <v>15</v>
      </c>
      <c r="H3" t="s">
        <v>140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53</v>
      </c>
    </row>
    <row r="4" spans="1:15" x14ac:dyDescent="0.2">
      <c r="A4" t="s">
        <v>14</v>
      </c>
      <c r="B4" s="1">
        <v>44107</v>
      </c>
      <c r="C4" t="s">
        <v>16</v>
      </c>
      <c r="D4" t="s">
        <v>20</v>
      </c>
      <c r="E4" t="s">
        <v>22</v>
      </c>
      <c r="F4" t="s">
        <v>23</v>
      </c>
      <c r="G4" t="s">
        <v>15</v>
      </c>
      <c r="H4" t="s">
        <v>140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</row>
    <row r="5" spans="1:15" x14ac:dyDescent="0.2">
      <c r="A5" t="s">
        <v>14</v>
      </c>
      <c r="B5" s="1">
        <v>44108</v>
      </c>
      <c r="C5" t="s">
        <v>16</v>
      </c>
      <c r="D5" t="s">
        <v>20</v>
      </c>
      <c r="E5" t="s">
        <v>25</v>
      </c>
      <c r="F5" t="s">
        <v>15</v>
      </c>
      <c r="G5" t="s">
        <v>15</v>
      </c>
      <c r="H5" t="s">
        <v>140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54</v>
      </c>
    </row>
    <row r="6" spans="1:15" x14ac:dyDescent="0.2">
      <c r="A6" t="s">
        <v>14</v>
      </c>
      <c r="B6" s="1">
        <v>44109</v>
      </c>
      <c r="C6" t="s">
        <v>16</v>
      </c>
      <c r="D6" t="s">
        <v>20</v>
      </c>
      <c r="E6" t="s">
        <v>22</v>
      </c>
      <c r="F6" t="s">
        <v>23</v>
      </c>
      <c r="G6" t="s">
        <v>15</v>
      </c>
      <c r="H6" t="s">
        <v>140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</row>
    <row r="7" spans="1:15" x14ac:dyDescent="0.2">
      <c r="A7" t="s">
        <v>14</v>
      </c>
      <c r="B7" s="1">
        <v>44110</v>
      </c>
      <c r="C7" t="s">
        <v>16</v>
      </c>
      <c r="D7" t="s">
        <v>20</v>
      </c>
      <c r="E7" t="s">
        <v>22</v>
      </c>
      <c r="F7" t="s">
        <v>23</v>
      </c>
      <c r="G7" t="s">
        <v>15</v>
      </c>
      <c r="H7" t="s">
        <v>140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s="3"/>
    </row>
    <row r="8" spans="1:15" x14ac:dyDescent="0.2">
      <c r="A8" t="s">
        <v>14</v>
      </c>
      <c r="B8" s="1">
        <v>44111</v>
      </c>
      <c r="C8" t="s">
        <v>16</v>
      </c>
      <c r="D8" t="s">
        <v>20</v>
      </c>
      <c r="E8" t="s">
        <v>22</v>
      </c>
      <c r="F8" t="s">
        <v>23</v>
      </c>
      <c r="G8" t="s">
        <v>15</v>
      </c>
      <c r="H8" t="s">
        <v>140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</row>
    <row r="9" spans="1:15" x14ac:dyDescent="0.2">
      <c r="A9" t="s">
        <v>14</v>
      </c>
      <c r="B9" s="1">
        <v>44112</v>
      </c>
      <c r="C9" t="s">
        <v>16</v>
      </c>
      <c r="D9" t="s">
        <v>20</v>
      </c>
      <c r="E9" t="s">
        <v>22</v>
      </c>
      <c r="F9" t="s">
        <v>23</v>
      </c>
      <c r="G9" t="s">
        <v>15</v>
      </c>
      <c r="H9" t="s">
        <v>140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55</v>
      </c>
    </row>
    <row r="10" spans="1:15" x14ac:dyDescent="0.2">
      <c r="A10" t="s">
        <v>14</v>
      </c>
      <c r="B10" s="1">
        <v>44113</v>
      </c>
      <c r="C10" t="s">
        <v>16</v>
      </c>
      <c r="D10" t="s">
        <v>20</v>
      </c>
      <c r="E10" t="s">
        <v>25</v>
      </c>
      <c r="F10" t="s">
        <v>15</v>
      </c>
      <c r="G10" t="s">
        <v>15</v>
      </c>
      <c r="H10" t="s">
        <v>140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54</v>
      </c>
    </row>
    <row r="11" spans="1:15" x14ac:dyDescent="0.2">
      <c r="A11" t="s">
        <v>14</v>
      </c>
      <c r="B11" s="1">
        <v>44114</v>
      </c>
      <c r="C11" t="s">
        <v>16</v>
      </c>
      <c r="D11" t="s">
        <v>20</v>
      </c>
      <c r="E11" t="s">
        <v>22</v>
      </c>
      <c r="F11" t="s">
        <v>22</v>
      </c>
      <c r="G11" t="s">
        <v>15</v>
      </c>
      <c r="H11" t="s">
        <v>140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56</v>
      </c>
    </row>
    <row r="12" spans="1:15" x14ac:dyDescent="0.2">
      <c r="A12" t="s">
        <v>14</v>
      </c>
      <c r="B12" s="1">
        <v>44115</v>
      </c>
      <c r="C12" t="s">
        <v>16</v>
      </c>
      <c r="D12" t="s">
        <v>20</v>
      </c>
      <c r="E12" t="s">
        <v>22</v>
      </c>
      <c r="F12" t="s">
        <v>42</v>
      </c>
      <c r="G12" t="s">
        <v>15</v>
      </c>
      <c r="H12" t="s">
        <v>140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s="3"/>
    </row>
    <row r="13" spans="1:15" x14ac:dyDescent="0.2">
      <c r="A13" t="s">
        <v>14</v>
      </c>
      <c r="B13" s="1">
        <v>44116</v>
      </c>
      <c r="C13" t="s">
        <v>16</v>
      </c>
      <c r="D13" t="s">
        <v>20</v>
      </c>
      <c r="E13" t="s">
        <v>25</v>
      </c>
      <c r="F13" t="s">
        <v>15</v>
      </c>
      <c r="G13" t="s">
        <v>15</v>
      </c>
      <c r="H13" t="s">
        <v>140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54</v>
      </c>
    </row>
    <row r="14" spans="1:15" x14ac:dyDescent="0.2">
      <c r="A14" t="s">
        <v>14</v>
      </c>
      <c r="B14" s="1">
        <v>44117</v>
      </c>
      <c r="C14" t="s">
        <v>16</v>
      </c>
      <c r="D14" t="s">
        <v>20</v>
      </c>
      <c r="E14" t="s">
        <v>22</v>
      </c>
      <c r="F14" t="s">
        <v>22</v>
      </c>
      <c r="G14" t="s">
        <v>15</v>
      </c>
      <c r="H14" t="s">
        <v>140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57</v>
      </c>
    </row>
    <row r="15" spans="1:15" x14ac:dyDescent="0.2">
      <c r="A15" t="s">
        <v>14</v>
      </c>
      <c r="B15" s="1">
        <v>44118</v>
      </c>
      <c r="C15" t="s">
        <v>16</v>
      </c>
      <c r="D15" t="s">
        <v>21</v>
      </c>
      <c r="E15" t="s">
        <v>22</v>
      </c>
      <c r="F15" t="s">
        <v>23</v>
      </c>
      <c r="G15" t="s">
        <v>15</v>
      </c>
      <c r="H15" t="s">
        <v>140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</row>
    <row r="16" spans="1:15" x14ac:dyDescent="0.2">
      <c r="A16" t="s">
        <v>14</v>
      </c>
      <c r="B16" s="1">
        <v>44119</v>
      </c>
      <c r="C16" t="s">
        <v>16</v>
      </c>
      <c r="D16" t="s">
        <v>21</v>
      </c>
      <c r="E16" t="s">
        <v>22</v>
      </c>
      <c r="F16" t="s">
        <v>23</v>
      </c>
      <c r="G16" t="s">
        <v>15</v>
      </c>
      <c r="H16" t="s">
        <v>140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</row>
    <row r="17" spans="1:15" x14ac:dyDescent="0.2">
      <c r="A17" t="s">
        <v>14</v>
      </c>
      <c r="B17" s="1">
        <v>44120</v>
      </c>
      <c r="C17" t="s">
        <v>16</v>
      </c>
      <c r="D17" t="s">
        <v>21</v>
      </c>
      <c r="E17" t="s">
        <v>22</v>
      </c>
      <c r="F17" t="s">
        <v>23</v>
      </c>
      <c r="G17" t="s">
        <v>15</v>
      </c>
      <c r="H17" t="s">
        <v>140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s="3"/>
    </row>
    <row r="18" spans="1:15" x14ac:dyDescent="0.2">
      <c r="A18" t="s">
        <v>14</v>
      </c>
      <c r="B18" s="1">
        <v>44121</v>
      </c>
      <c r="C18" t="s">
        <v>16</v>
      </c>
      <c r="D18" t="s">
        <v>20</v>
      </c>
      <c r="E18" t="s">
        <v>22</v>
      </c>
      <c r="F18" t="s">
        <v>23</v>
      </c>
      <c r="G18" t="s">
        <v>15</v>
      </c>
      <c r="H18" t="s">
        <v>140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</row>
    <row r="19" spans="1:15" x14ac:dyDescent="0.2">
      <c r="A19" t="s">
        <v>14</v>
      </c>
      <c r="B19" s="1">
        <v>44122</v>
      </c>
      <c r="C19" t="s">
        <v>16</v>
      </c>
      <c r="D19" t="s">
        <v>21</v>
      </c>
      <c r="E19" t="s">
        <v>22</v>
      </c>
      <c r="F19" t="s">
        <v>23</v>
      </c>
      <c r="G19" t="s">
        <v>15</v>
      </c>
      <c r="H19" t="s">
        <v>140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</row>
    <row r="20" spans="1:15" x14ac:dyDescent="0.2">
      <c r="A20" t="s">
        <v>14</v>
      </c>
      <c r="B20" s="1">
        <v>44123</v>
      </c>
      <c r="C20" t="s">
        <v>16</v>
      </c>
      <c r="D20" t="s">
        <v>21</v>
      </c>
      <c r="E20" t="s">
        <v>22</v>
      </c>
      <c r="F20" t="s">
        <v>23</v>
      </c>
      <c r="G20" t="s">
        <v>15</v>
      </c>
      <c r="H20" t="s">
        <v>140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</row>
    <row r="21" spans="1:15" x14ac:dyDescent="0.2">
      <c r="A21" t="s">
        <v>14</v>
      </c>
      <c r="B21" s="1">
        <v>44124</v>
      </c>
      <c r="C21" t="s">
        <v>16</v>
      </c>
      <c r="D21" t="s">
        <v>21</v>
      </c>
      <c r="E21" t="s">
        <v>22</v>
      </c>
      <c r="F21" t="s">
        <v>23</v>
      </c>
      <c r="G21" t="s">
        <v>15</v>
      </c>
      <c r="H21" t="s">
        <v>140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</row>
    <row r="22" spans="1:15" x14ac:dyDescent="0.2">
      <c r="A22" t="s">
        <v>14</v>
      </c>
      <c r="B22" s="1">
        <v>44125</v>
      </c>
      <c r="C22" t="s">
        <v>16</v>
      </c>
      <c r="D22" t="s">
        <v>20</v>
      </c>
      <c r="E22" t="s">
        <v>22</v>
      </c>
      <c r="F22" t="s">
        <v>23</v>
      </c>
      <c r="G22" t="s">
        <v>15</v>
      </c>
      <c r="H22" t="s">
        <v>140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</row>
    <row r="23" spans="1:15" x14ac:dyDescent="0.2">
      <c r="A23" t="s">
        <v>14</v>
      </c>
      <c r="B23" s="1">
        <v>44126</v>
      </c>
      <c r="C23" t="s">
        <v>16</v>
      </c>
      <c r="D23" t="s">
        <v>21</v>
      </c>
      <c r="E23" t="s">
        <v>22</v>
      </c>
      <c r="F23" t="s">
        <v>23</v>
      </c>
      <c r="G23" t="s">
        <v>15</v>
      </c>
      <c r="H23" t="s">
        <v>140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s="3"/>
    </row>
    <row r="24" spans="1:15" x14ac:dyDescent="0.2">
      <c r="A24" t="s">
        <v>14</v>
      </c>
      <c r="B24" s="1">
        <v>44127</v>
      </c>
      <c r="C24" t="s">
        <v>16</v>
      </c>
      <c r="D24" t="s">
        <v>21</v>
      </c>
      <c r="E24" t="s">
        <v>22</v>
      </c>
      <c r="F24" t="s">
        <v>23</v>
      </c>
      <c r="G24" t="s">
        <v>15</v>
      </c>
      <c r="H24" t="s">
        <v>140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15</v>
      </c>
    </row>
    <row r="25" spans="1:15" x14ac:dyDescent="0.2">
      <c r="A25" t="s">
        <v>14</v>
      </c>
      <c r="B25" s="1">
        <v>44128</v>
      </c>
      <c r="C25" t="s">
        <v>16</v>
      </c>
      <c r="D25" t="s">
        <v>21</v>
      </c>
      <c r="E25" t="s">
        <v>22</v>
      </c>
      <c r="F25" t="s">
        <v>23</v>
      </c>
      <c r="G25" t="s">
        <v>15</v>
      </c>
      <c r="H25" t="s">
        <v>140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</row>
    <row r="26" spans="1:15" x14ac:dyDescent="0.2">
      <c r="A26" t="s">
        <v>14</v>
      </c>
      <c r="B26" s="1">
        <v>44129</v>
      </c>
      <c r="C26" t="s">
        <v>16</v>
      </c>
      <c r="D26" t="s">
        <v>21</v>
      </c>
      <c r="E26" t="s">
        <v>22</v>
      </c>
      <c r="F26" t="s">
        <v>23</v>
      </c>
      <c r="G26" t="s">
        <v>15</v>
      </c>
      <c r="H26" t="s">
        <v>140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</row>
    <row r="27" spans="1:15" x14ac:dyDescent="0.2">
      <c r="A27" t="s">
        <v>14</v>
      </c>
      <c r="B27" s="1">
        <v>44130</v>
      </c>
      <c r="C27" t="s">
        <v>16</v>
      </c>
      <c r="D27" t="s">
        <v>21</v>
      </c>
      <c r="E27" t="s">
        <v>22</v>
      </c>
      <c r="F27" t="s">
        <v>23</v>
      </c>
      <c r="G27" t="s">
        <v>15</v>
      </c>
      <c r="H27" t="s">
        <v>140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 t="s">
        <v>15</v>
      </c>
    </row>
    <row r="28" spans="1:15" x14ac:dyDescent="0.2">
      <c r="A28" t="s">
        <v>14</v>
      </c>
      <c r="B28" s="1">
        <v>44131</v>
      </c>
      <c r="C28" t="s">
        <v>16</v>
      </c>
      <c r="D28" t="s">
        <v>20</v>
      </c>
      <c r="E28" t="s">
        <v>22</v>
      </c>
      <c r="F28" t="s">
        <v>23</v>
      </c>
      <c r="G28" t="s">
        <v>15</v>
      </c>
      <c r="H28" t="s">
        <v>140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</row>
    <row r="29" spans="1:15" x14ac:dyDescent="0.2">
      <c r="A29" t="s">
        <v>14</v>
      </c>
      <c r="B29" s="1">
        <v>44132</v>
      </c>
      <c r="C29" t="s">
        <v>16</v>
      </c>
      <c r="D29" t="s">
        <v>20</v>
      </c>
      <c r="E29" t="s">
        <v>22</v>
      </c>
      <c r="F29" t="s">
        <v>23</v>
      </c>
      <c r="G29" t="s">
        <v>15</v>
      </c>
      <c r="H29" t="s">
        <v>140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s="3"/>
    </row>
    <row r="30" spans="1:15" x14ac:dyDescent="0.2">
      <c r="A30" t="s">
        <v>14</v>
      </c>
      <c r="B30" s="1">
        <v>44133</v>
      </c>
      <c r="C30" t="s">
        <v>16</v>
      </c>
      <c r="D30" t="s">
        <v>20</v>
      </c>
      <c r="E30" t="s">
        <v>25</v>
      </c>
      <c r="F30" t="s">
        <v>15</v>
      </c>
      <c r="G30" t="s">
        <v>15</v>
      </c>
      <c r="H30" t="s">
        <v>140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54</v>
      </c>
    </row>
    <row r="31" spans="1:15" x14ac:dyDescent="0.2">
      <c r="A31" t="s">
        <v>14</v>
      </c>
      <c r="B31" s="1">
        <v>44134</v>
      </c>
      <c r="C31" t="s">
        <v>16</v>
      </c>
      <c r="D31" t="s">
        <v>20</v>
      </c>
      <c r="E31" t="s">
        <v>25</v>
      </c>
      <c r="F31" t="s">
        <v>15</v>
      </c>
      <c r="G31" t="s">
        <v>15</v>
      </c>
      <c r="H31" t="s">
        <v>140</v>
      </c>
      <c r="I31" t="s">
        <v>15</v>
      </c>
      <c r="J31" t="s">
        <v>15</v>
      </c>
      <c r="K31" s="3">
        <v>0.97430555555555554</v>
      </c>
      <c r="L31" t="s">
        <v>15</v>
      </c>
      <c r="M31" t="s">
        <v>15</v>
      </c>
      <c r="N31" t="s">
        <v>15</v>
      </c>
    </row>
    <row r="32" spans="1:15" x14ac:dyDescent="0.2">
      <c r="A32" t="s">
        <v>14</v>
      </c>
      <c r="B32" s="1">
        <v>44135</v>
      </c>
      <c r="C32" t="s">
        <v>16</v>
      </c>
      <c r="D32" t="s">
        <v>21</v>
      </c>
      <c r="E32" t="s">
        <v>22</v>
      </c>
      <c r="F32" t="s">
        <v>23</v>
      </c>
      <c r="G32" t="s">
        <v>15</v>
      </c>
      <c r="H32" t="s">
        <v>140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</row>
    <row r="33" spans="1:15" x14ac:dyDescent="0.2">
      <c r="A33" t="s">
        <v>14</v>
      </c>
      <c r="B33" s="1">
        <v>44136</v>
      </c>
      <c r="C33" t="s">
        <v>16</v>
      </c>
      <c r="D33" t="s">
        <v>20</v>
      </c>
      <c r="E33" t="s">
        <v>25</v>
      </c>
      <c r="F33" t="s">
        <v>15</v>
      </c>
      <c r="G33" t="s">
        <v>15</v>
      </c>
      <c r="H33" t="s">
        <v>140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54</v>
      </c>
      <c r="O33" s="3"/>
    </row>
    <row r="34" spans="1:15" x14ac:dyDescent="0.2">
      <c r="A34" t="s">
        <v>14</v>
      </c>
      <c r="B34" s="1">
        <v>44137</v>
      </c>
      <c r="C34" t="s">
        <v>16</v>
      </c>
      <c r="D34" t="s">
        <v>20</v>
      </c>
      <c r="E34" t="s">
        <v>25</v>
      </c>
      <c r="F34" t="s">
        <v>15</v>
      </c>
      <c r="G34" t="s">
        <v>15</v>
      </c>
      <c r="H34" t="s">
        <v>140</v>
      </c>
      <c r="I34" t="s">
        <v>15</v>
      </c>
      <c r="J34" t="s">
        <v>15</v>
      </c>
      <c r="K34" s="3">
        <v>0.97499999999999998</v>
      </c>
      <c r="L34" t="s">
        <v>15</v>
      </c>
      <c r="M34" t="s">
        <v>15</v>
      </c>
      <c r="N34" t="s">
        <v>15</v>
      </c>
    </row>
    <row r="35" spans="1:15" x14ac:dyDescent="0.2">
      <c r="A35" t="s">
        <v>14</v>
      </c>
      <c r="B35" s="1">
        <v>44138</v>
      </c>
      <c r="C35" t="s">
        <v>16</v>
      </c>
      <c r="D35" t="s">
        <v>20</v>
      </c>
      <c r="E35" t="s">
        <v>22</v>
      </c>
      <c r="F35" t="s">
        <v>22</v>
      </c>
      <c r="G35" t="s">
        <v>15</v>
      </c>
      <c r="H35" t="s">
        <v>140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58</v>
      </c>
    </row>
    <row r="36" spans="1:15" x14ac:dyDescent="0.2">
      <c r="A36" t="s">
        <v>14</v>
      </c>
      <c r="B36" s="1">
        <v>44139</v>
      </c>
      <c r="C36" t="s">
        <v>16</v>
      </c>
      <c r="D36" t="s">
        <v>20</v>
      </c>
      <c r="E36" t="s">
        <v>25</v>
      </c>
      <c r="F36" t="s">
        <v>15</v>
      </c>
      <c r="G36" t="s">
        <v>15</v>
      </c>
      <c r="H36" t="s">
        <v>140</v>
      </c>
      <c r="I36" t="s">
        <v>15</v>
      </c>
      <c r="J36" t="s">
        <v>15</v>
      </c>
      <c r="K36" s="3">
        <v>0.95277777777777783</v>
      </c>
      <c r="L36" t="s">
        <v>15</v>
      </c>
      <c r="M36" t="s">
        <v>15</v>
      </c>
      <c r="N36" t="s">
        <v>59</v>
      </c>
    </row>
    <row r="37" spans="1:15" x14ac:dyDescent="0.2">
      <c r="A37" t="s">
        <v>14</v>
      </c>
      <c r="B37" s="1">
        <v>44140</v>
      </c>
      <c r="C37" t="s">
        <v>16</v>
      </c>
      <c r="D37" t="s">
        <v>20</v>
      </c>
      <c r="E37" t="s">
        <v>25</v>
      </c>
      <c r="F37" t="s">
        <v>15</v>
      </c>
      <c r="G37" t="s">
        <v>15</v>
      </c>
      <c r="H37" t="s">
        <v>140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54</v>
      </c>
    </row>
    <row r="38" spans="1:15" x14ac:dyDescent="0.2">
      <c r="A38" t="s">
        <v>14</v>
      </c>
      <c r="B38" s="1">
        <v>44141</v>
      </c>
      <c r="C38" t="s">
        <v>16</v>
      </c>
      <c r="D38" t="s">
        <v>20</v>
      </c>
      <c r="E38" t="s">
        <v>22</v>
      </c>
      <c r="F38" t="s">
        <v>22</v>
      </c>
      <c r="G38" t="s">
        <v>15</v>
      </c>
      <c r="H38" t="s">
        <v>140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58</v>
      </c>
    </row>
    <row r="39" spans="1:15" x14ac:dyDescent="0.2">
      <c r="A39" t="s">
        <v>14</v>
      </c>
      <c r="B39" s="1">
        <v>44142</v>
      </c>
      <c r="C39" t="s">
        <v>16</v>
      </c>
      <c r="D39" t="s">
        <v>20</v>
      </c>
      <c r="E39" t="s">
        <v>22</v>
      </c>
      <c r="F39" t="s">
        <v>23</v>
      </c>
      <c r="G39" t="s">
        <v>15</v>
      </c>
      <c r="H39" t="s">
        <v>140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60</v>
      </c>
    </row>
    <row r="40" spans="1:15" x14ac:dyDescent="0.2">
      <c r="A40" t="s">
        <v>14</v>
      </c>
      <c r="B40" s="1">
        <v>44143</v>
      </c>
      <c r="C40" t="s">
        <v>16</v>
      </c>
      <c r="D40" t="s">
        <v>20</v>
      </c>
      <c r="E40" t="s">
        <v>25</v>
      </c>
      <c r="F40" t="s">
        <v>15</v>
      </c>
      <c r="G40" t="s">
        <v>15</v>
      </c>
      <c r="H40" t="s">
        <v>140</v>
      </c>
      <c r="I40" t="s">
        <v>15</v>
      </c>
      <c r="J40" t="s">
        <v>15</v>
      </c>
      <c r="K40" s="3">
        <v>0.95833333333333337</v>
      </c>
      <c r="L40" t="s">
        <v>15</v>
      </c>
      <c r="M40" t="s">
        <v>15</v>
      </c>
      <c r="N40" t="s">
        <v>59</v>
      </c>
    </row>
    <row r="41" spans="1:15" x14ac:dyDescent="0.2">
      <c r="A41" t="s">
        <v>14</v>
      </c>
      <c r="B41" s="1">
        <v>44144</v>
      </c>
      <c r="C41" t="s">
        <v>16</v>
      </c>
      <c r="D41" t="s">
        <v>21</v>
      </c>
      <c r="E41" t="s">
        <v>22</v>
      </c>
      <c r="F41" t="s">
        <v>23</v>
      </c>
      <c r="G41" t="s">
        <v>15</v>
      </c>
      <c r="H41" t="s">
        <v>140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</row>
    <row r="42" spans="1:15" x14ac:dyDescent="0.2">
      <c r="A42" t="s">
        <v>14</v>
      </c>
      <c r="B42" s="1">
        <v>44145</v>
      </c>
      <c r="C42" t="s">
        <v>16</v>
      </c>
      <c r="D42" t="s">
        <v>21</v>
      </c>
      <c r="E42" t="s">
        <v>22</v>
      </c>
      <c r="F42" t="s">
        <v>23</v>
      </c>
      <c r="G42" t="s">
        <v>15</v>
      </c>
      <c r="H42" t="s">
        <v>140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</row>
    <row r="43" spans="1:15" x14ac:dyDescent="0.2">
      <c r="A43" t="s">
        <v>14</v>
      </c>
      <c r="B43" s="1">
        <v>44146</v>
      </c>
      <c r="C43" t="s">
        <v>16</v>
      </c>
      <c r="D43" t="s">
        <v>20</v>
      </c>
      <c r="E43" t="s">
        <v>22</v>
      </c>
      <c r="F43" t="s">
        <v>23</v>
      </c>
      <c r="G43" t="s">
        <v>15</v>
      </c>
      <c r="H43" t="s">
        <v>140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s="3"/>
    </row>
    <row r="44" spans="1:15" x14ac:dyDescent="0.2">
      <c r="A44" t="s">
        <v>14</v>
      </c>
      <c r="B44" s="1">
        <v>44147</v>
      </c>
      <c r="C44" t="s">
        <v>16</v>
      </c>
      <c r="D44" t="s">
        <v>20</v>
      </c>
      <c r="E44" t="s">
        <v>22</v>
      </c>
      <c r="F44" t="s">
        <v>23</v>
      </c>
      <c r="G44" t="s">
        <v>15</v>
      </c>
      <c r="H44" t="s">
        <v>140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</row>
    <row r="45" spans="1:15" x14ac:dyDescent="0.2">
      <c r="A45" t="s">
        <v>14</v>
      </c>
      <c r="B45" s="1">
        <v>44148</v>
      </c>
      <c r="C45" t="s">
        <v>16</v>
      </c>
      <c r="D45" t="s">
        <v>20</v>
      </c>
      <c r="E45" t="s">
        <v>25</v>
      </c>
      <c r="F45" t="s">
        <v>15</v>
      </c>
      <c r="G45" t="s">
        <v>15</v>
      </c>
      <c r="H45" t="s">
        <v>140</v>
      </c>
      <c r="I45" t="s">
        <v>15</v>
      </c>
      <c r="J45" t="s">
        <v>15</v>
      </c>
      <c r="K45" s="3">
        <v>0.96319444444444446</v>
      </c>
      <c r="L45" t="s">
        <v>15</v>
      </c>
      <c r="M45" t="s">
        <v>15</v>
      </c>
      <c r="N45" t="s">
        <v>15</v>
      </c>
    </row>
    <row r="46" spans="1:15" x14ac:dyDescent="0.2">
      <c r="A46" t="s">
        <v>14</v>
      </c>
      <c r="B46" s="1">
        <v>44149</v>
      </c>
      <c r="C46" t="s">
        <v>16</v>
      </c>
      <c r="D46" t="s">
        <v>21</v>
      </c>
      <c r="E46" t="s">
        <v>22</v>
      </c>
      <c r="F46" t="s">
        <v>23</v>
      </c>
      <c r="G46" t="s">
        <v>15</v>
      </c>
      <c r="H46" t="s">
        <v>140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</row>
    <row r="47" spans="1:15" x14ac:dyDescent="0.2">
      <c r="A47" t="s">
        <v>14</v>
      </c>
      <c r="B47" s="1">
        <v>44150</v>
      </c>
      <c r="C47" t="s">
        <v>16</v>
      </c>
      <c r="D47" t="s">
        <v>20</v>
      </c>
      <c r="E47" t="s">
        <v>22</v>
      </c>
      <c r="F47" t="s">
        <v>23</v>
      </c>
      <c r="G47" t="s">
        <v>15</v>
      </c>
      <c r="H47" t="s">
        <v>140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</row>
    <row r="48" spans="1:15" x14ac:dyDescent="0.2">
      <c r="A48" t="s">
        <v>14</v>
      </c>
      <c r="B48" s="1">
        <v>44151</v>
      </c>
      <c r="C48" t="s">
        <v>16</v>
      </c>
      <c r="D48" t="s">
        <v>20</v>
      </c>
      <c r="E48" t="s">
        <v>22</v>
      </c>
      <c r="F48" t="s">
        <v>23</v>
      </c>
      <c r="G48" t="s">
        <v>15</v>
      </c>
      <c r="H48" t="s">
        <v>140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</row>
    <row r="49" spans="1:15" x14ac:dyDescent="0.2">
      <c r="A49" t="s">
        <v>14</v>
      </c>
      <c r="B49" s="1">
        <v>44152</v>
      </c>
      <c r="C49" t="s">
        <v>16</v>
      </c>
      <c r="D49" t="s">
        <v>20</v>
      </c>
      <c r="E49" t="s">
        <v>22</v>
      </c>
      <c r="F49" t="s">
        <v>22</v>
      </c>
      <c r="G49" t="s">
        <v>15</v>
      </c>
      <c r="H49" t="s">
        <v>140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53</v>
      </c>
    </row>
    <row r="50" spans="1:15" x14ac:dyDescent="0.2">
      <c r="A50" t="s">
        <v>14</v>
      </c>
      <c r="B50" s="1">
        <v>44153</v>
      </c>
      <c r="C50" t="s">
        <v>16</v>
      </c>
      <c r="D50" t="s">
        <v>20</v>
      </c>
      <c r="E50" t="s">
        <v>22</v>
      </c>
      <c r="F50" t="s">
        <v>42</v>
      </c>
      <c r="G50" t="s">
        <v>15</v>
      </c>
      <c r="H50" t="s">
        <v>140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</row>
    <row r="51" spans="1:15" x14ac:dyDescent="0.2">
      <c r="A51" t="s">
        <v>14</v>
      </c>
      <c r="B51" s="1">
        <v>44154</v>
      </c>
      <c r="C51" t="s">
        <v>16</v>
      </c>
      <c r="D51" t="s">
        <v>20</v>
      </c>
      <c r="E51" t="s">
        <v>25</v>
      </c>
      <c r="F51" t="s">
        <v>15</v>
      </c>
      <c r="G51" t="s">
        <v>15</v>
      </c>
      <c r="H51" t="s">
        <v>140</v>
      </c>
      <c r="I51" t="s">
        <v>15</v>
      </c>
      <c r="J51" t="s">
        <v>15</v>
      </c>
      <c r="K51" s="3">
        <v>0.96458333333333324</v>
      </c>
      <c r="L51" t="s">
        <v>15</v>
      </c>
      <c r="M51" t="s">
        <v>15</v>
      </c>
      <c r="N51" t="s">
        <v>15</v>
      </c>
    </row>
    <row r="52" spans="1:15" x14ac:dyDescent="0.2">
      <c r="A52" t="s">
        <v>14</v>
      </c>
      <c r="B52" s="1">
        <v>44155</v>
      </c>
      <c r="C52" t="s">
        <v>16</v>
      </c>
      <c r="D52" t="s">
        <v>20</v>
      </c>
      <c r="E52" t="s">
        <v>22</v>
      </c>
      <c r="F52" t="s">
        <v>23</v>
      </c>
      <c r="G52" t="s">
        <v>15</v>
      </c>
      <c r="H52" t="s">
        <v>140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</row>
    <row r="53" spans="1:15" x14ac:dyDescent="0.2">
      <c r="A53" t="s">
        <v>14</v>
      </c>
      <c r="B53" s="1">
        <v>44156</v>
      </c>
      <c r="C53" t="s">
        <v>16</v>
      </c>
      <c r="D53" t="s">
        <v>20</v>
      </c>
      <c r="E53" t="s">
        <v>22</v>
      </c>
      <c r="F53" t="s">
        <v>23</v>
      </c>
      <c r="G53" t="s">
        <v>15</v>
      </c>
      <c r="H53" t="s">
        <v>140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s="3"/>
    </row>
    <row r="54" spans="1:15" x14ac:dyDescent="0.2">
      <c r="A54" t="s">
        <v>14</v>
      </c>
      <c r="B54" s="1">
        <v>44157</v>
      </c>
      <c r="C54" t="s">
        <v>16</v>
      </c>
      <c r="D54" t="s">
        <v>20</v>
      </c>
      <c r="E54" t="s">
        <v>22</v>
      </c>
      <c r="F54" t="s">
        <v>23</v>
      </c>
      <c r="G54" t="s">
        <v>15</v>
      </c>
      <c r="H54" t="s">
        <v>140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</row>
    <row r="55" spans="1:15" x14ac:dyDescent="0.2">
      <c r="A55" t="s">
        <v>14</v>
      </c>
      <c r="B55" s="1">
        <v>44158</v>
      </c>
      <c r="C55" t="s">
        <v>16</v>
      </c>
      <c r="D55" t="s">
        <v>20</v>
      </c>
      <c r="E55" t="s">
        <v>22</v>
      </c>
      <c r="F55" t="s">
        <v>22</v>
      </c>
      <c r="G55" t="s">
        <v>15</v>
      </c>
      <c r="H55" t="s">
        <v>140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61</v>
      </c>
    </row>
    <row r="56" spans="1:15" x14ac:dyDescent="0.2">
      <c r="A56" t="s">
        <v>14</v>
      </c>
      <c r="B56" s="1">
        <v>44159</v>
      </c>
      <c r="C56" t="s">
        <v>16</v>
      </c>
      <c r="D56" t="s">
        <v>20</v>
      </c>
      <c r="E56" t="s">
        <v>22</v>
      </c>
      <c r="F56" t="s">
        <v>23</v>
      </c>
      <c r="G56" t="s">
        <v>15</v>
      </c>
      <c r="H56" t="s">
        <v>140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</row>
    <row r="57" spans="1:15" x14ac:dyDescent="0.2">
      <c r="A57" t="s">
        <v>14</v>
      </c>
      <c r="B57" s="1">
        <v>44160</v>
      </c>
      <c r="C57" t="s">
        <v>16</v>
      </c>
      <c r="D57" t="s">
        <v>20</v>
      </c>
      <c r="E57" t="s">
        <v>22</v>
      </c>
      <c r="F57" t="s">
        <v>23</v>
      </c>
      <c r="G57" t="s">
        <v>15</v>
      </c>
      <c r="H57" t="s">
        <v>140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62</v>
      </c>
    </row>
    <row r="58" spans="1:15" x14ac:dyDescent="0.2">
      <c r="A58" t="s">
        <v>14</v>
      </c>
      <c r="B58" s="1">
        <v>44161</v>
      </c>
      <c r="C58" t="s">
        <v>16</v>
      </c>
      <c r="D58" t="s">
        <v>20</v>
      </c>
      <c r="E58" t="s">
        <v>22</v>
      </c>
      <c r="F58" t="s">
        <v>22</v>
      </c>
      <c r="G58" t="s">
        <v>15</v>
      </c>
      <c r="H58" t="s">
        <v>140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  <c r="N58" t="s">
        <v>63</v>
      </c>
    </row>
    <row r="59" spans="1:15" x14ac:dyDescent="0.2">
      <c r="A59" t="s">
        <v>14</v>
      </c>
      <c r="B59" s="1">
        <v>44162</v>
      </c>
      <c r="C59" t="s">
        <v>16</v>
      </c>
      <c r="D59" t="s">
        <v>20</v>
      </c>
      <c r="E59" t="s">
        <v>22</v>
      </c>
      <c r="F59" t="s">
        <v>23</v>
      </c>
      <c r="G59" t="s">
        <v>15</v>
      </c>
      <c r="H59" t="s">
        <v>140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</row>
    <row r="60" spans="1:15" x14ac:dyDescent="0.2">
      <c r="A60" t="s">
        <v>14</v>
      </c>
      <c r="B60" s="1">
        <v>44163</v>
      </c>
      <c r="C60" t="s">
        <v>16</v>
      </c>
      <c r="D60" t="s">
        <v>20</v>
      </c>
      <c r="E60" t="s">
        <v>22</v>
      </c>
      <c r="F60" t="s">
        <v>42</v>
      </c>
      <c r="G60" t="s">
        <v>15</v>
      </c>
      <c r="H60" t="s">
        <v>140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</row>
    <row r="61" spans="1:15" x14ac:dyDescent="0.2">
      <c r="A61" t="s">
        <v>14</v>
      </c>
      <c r="B61" s="1">
        <v>44164</v>
      </c>
      <c r="C61" t="s">
        <v>16</v>
      </c>
      <c r="D61" t="s">
        <v>21</v>
      </c>
      <c r="E61" t="s">
        <v>22</v>
      </c>
      <c r="F61" t="s">
        <v>23</v>
      </c>
      <c r="G61" t="s">
        <v>15</v>
      </c>
      <c r="H61" t="s">
        <v>140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</row>
    <row r="62" spans="1:15" x14ac:dyDescent="0.2">
      <c r="A62" t="s">
        <v>14</v>
      </c>
      <c r="B62" s="1">
        <v>44165</v>
      </c>
      <c r="C62" t="s">
        <v>16</v>
      </c>
      <c r="D62" t="s">
        <v>20</v>
      </c>
      <c r="E62" t="s">
        <v>25</v>
      </c>
      <c r="F62" t="s">
        <v>15</v>
      </c>
      <c r="G62" t="s">
        <v>15</v>
      </c>
      <c r="H62" t="s">
        <v>140</v>
      </c>
      <c r="I62" t="s">
        <v>15</v>
      </c>
      <c r="J62" t="s">
        <v>15</v>
      </c>
      <c r="K62" s="3">
        <v>0.9590277777777777</v>
      </c>
      <c r="L62" t="s">
        <v>15</v>
      </c>
      <c r="M62" t="s">
        <v>15</v>
      </c>
      <c r="N62" t="s">
        <v>64</v>
      </c>
    </row>
    <row r="63" spans="1:15" x14ac:dyDescent="0.2">
      <c r="A63" t="s">
        <v>14</v>
      </c>
      <c r="B63" s="1">
        <v>44166</v>
      </c>
      <c r="C63" t="s">
        <v>16</v>
      </c>
      <c r="D63" t="s">
        <v>20</v>
      </c>
      <c r="E63" t="s">
        <v>25</v>
      </c>
      <c r="F63" t="s">
        <v>15</v>
      </c>
      <c r="G63" t="s">
        <v>15</v>
      </c>
      <c r="H63" t="s">
        <v>140</v>
      </c>
      <c r="I63" t="s">
        <v>15</v>
      </c>
      <c r="J63" t="s">
        <v>15</v>
      </c>
      <c r="K63" s="3">
        <v>0.95486111111111116</v>
      </c>
      <c r="L63" t="s">
        <v>15</v>
      </c>
      <c r="M63" t="s">
        <v>15</v>
      </c>
      <c r="N63" t="s">
        <v>15</v>
      </c>
    </row>
    <row r="64" spans="1:15" x14ac:dyDescent="0.2">
      <c r="A64" t="s">
        <v>14</v>
      </c>
      <c r="B64" s="1">
        <v>44167</v>
      </c>
      <c r="C64" t="s">
        <v>16</v>
      </c>
      <c r="D64" t="s">
        <v>20</v>
      </c>
      <c r="E64" t="s">
        <v>22</v>
      </c>
      <c r="F64" t="s">
        <v>23</v>
      </c>
      <c r="G64" t="s">
        <v>15</v>
      </c>
      <c r="H64" t="s">
        <v>140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 t="s">
        <v>15</v>
      </c>
    </row>
    <row r="65" spans="1:15" x14ac:dyDescent="0.2">
      <c r="A65" t="s">
        <v>14</v>
      </c>
      <c r="B65" s="1">
        <v>44168</v>
      </c>
      <c r="C65" t="s">
        <v>16</v>
      </c>
      <c r="D65" t="s">
        <v>20</v>
      </c>
      <c r="E65" t="s">
        <v>22</v>
      </c>
      <c r="F65" t="s">
        <v>22</v>
      </c>
      <c r="G65" t="s">
        <v>15</v>
      </c>
      <c r="H65" t="s">
        <v>140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t="s">
        <v>65</v>
      </c>
    </row>
    <row r="66" spans="1:15" x14ac:dyDescent="0.2">
      <c r="A66" t="s">
        <v>14</v>
      </c>
      <c r="B66" s="1">
        <v>44169</v>
      </c>
      <c r="C66" t="s">
        <v>16</v>
      </c>
      <c r="D66" t="s">
        <v>20</v>
      </c>
      <c r="E66" t="s">
        <v>25</v>
      </c>
      <c r="F66" t="s">
        <v>15</v>
      </c>
      <c r="G66" t="s">
        <v>15</v>
      </c>
      <c r="H66" t="s">
        <v>140</v>
      </c>
      <c r="I66" t="s">
        <v>15</v>
      </c>
      <c r="J66" t="s">
        <v>15</v>
      </c>
      <c r="K66" s="3">
        <v>0.94930555555555562</v>
      </c>
      <c r="L66" t="s">
        <v>15</v>
      </c>
      <c r="M66" t="s">
        <v>15</v>
      </c>
      <c r="N66" t="s">
        <v>15</v>
      </c>
    </row>
    <row r="67" spans="1:15" x14ac:dyDescent="0.2">
      <c r="A67" t="s">
        <v>14</v>
      </c>
      <c r="B67" s="1">
        <v>44170</v>
      </c>
      <c r="C67" t="s">
        <v>16</v>
      </c>
      <c r="D67" t="s">
        <v>21</v>
      </c>
      <c r="E67" t="s">
        <v>22</v>
      </c>
      <c r="F67" t="s">
        <v>23</v>
      </c>
      <c r="G67" t="s">
        <v>15</v>
      </c>
      <c r="H67" t="s">
        <v>140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</row>
    <row r="68" spans="1:15" x14ac:dyDescent="0.2">
      <c r="A68" t="s">
        <v>14</v>
      </c>
      <c r="B68" s="1">
        <v>44171</v>
      </c>
      <c r="C68" t="s">
        <v>16</v>
      </c>
      <c r="D68" t="s">
        <v>20</v>
      </c>
      <c r="E68" t="s">
        <v>22</v>
      </c>
      <c r="F68" t="s">
        <v>23</v>
      </c>
      <c r="G68" t="s">
        <v>15</v>
      </c>
      <c r="H68" t="s">
        <v>140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66</v>
      </c>
    </row>
    <row r="69" spans="1:15" x14ac:dyDescent="0.2">
      <c r="A69" t="s">
        <v>14</v>
      </c>
      <c r="B69" s="1">
        <v>44172</v>
      </c>
      <c r="C69" t="s">
        <v>16</v>
      </c>
      <c r="D69" t="s">
        <v>20</v>
      </c>
      <c r="E69" t="s">
        <v>22</v>
      </c>
      <c r="F69" t="s">
        <v>23</v>
      </c>
      <c r="G69" t="s">
        <v>15</v>
      </c>
      <c r="H69" t="s">
        <v>140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67</v>
      </c>
    </row>
    <row r="70" spans="1:15" x14ac:dyDescent="0.2">
      <c r="A70" t="s">
        <v>14</v>
      </c>
      <c r="B70" s="1">
        <v>44173</v>
      </c>
      <c r="C70" t="s">
        <v>16</v>
      </c>
      <c r="D70" t="s">
        <v>20</v>
      </c>
      <c r="E70" t="s">
        <v>22</v>
      </c>
      <c r="F70" t="s">
        <v>22</v>
      </c>
      <c r="G70" t="s">
        <v>15</v>
      </c>
      <c r="H70" t="s">
        <v>140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  <c r="N70" t="s">
        <v>68</v>
      </c>
    </row>
    <row r="71" spans="1:15" x14ac:dyDescent="0.2">
      <c r="A71" t="s">
        <v>14</v>
      </c>
      <c r="B71" s="1">
        <v>44174</v>
      </c>
      <c r="C71" t="s">
        <v>16</v>
      </c>
      <c r="D71" t="s">
        <v>20</v>
      </c>
      <c r="E71" t="s">
        <v>25</v>
      </c>
      <c r="F71" t="s">
        <v>15</v>
      </c>
      <c r="G71" t="s">
        <v>15</v>
      </c>
      <c r="H71" t="s">
        <v>140</v>
      </c>
      <c r="I71" t="s">
        <v>15</v>
      </c>
      <c r="J71" t="s">
        <v>15</v>
      </c>
      <c r="K71" s="3">
        <v>0.94861111111111107</v>
      </c>
      <c r="L71" t="s">
        <v>15</v>
      </c>
      <c r="M71" t="s">
        <v>15</v>
      </c>
      <c r="N71" t="s">
        <v>15</v>
      </c>
    </row>
    <row r="72" spans="1:15" x14ac:dyDescent="0.2">
      <c r="A72" t="s">
        <v>14</v>
      </c>
      <c r="B72" s="1">
        <v>44175</v>
      </c>
      <c r="C72" t="s">
        <v>16</v>
      </c>
      <c r="D72" t="s">
        <v>20</v>
      </c>
      <c r="E72" t="s">
        <v>22</v>
      </c>
      <c r="F72" t="s">
        <v>23</v>
      </c>
      <c r="G72" t="s">
        <v>15</v>
      </c>
      <c r="H72" t="s">
        <v>140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  <c r="O72" s="3"/>
    </row>
    <row r="73" spans="1:15" x14ac:dyDescent="0.2">
      <c r="A73" t="s">
        <v>14</v>
      </c>
      <c r="B73" s="1">
        <v>44176</v>
      </c>
      <c r="C73" t="s">
        <v>16</v>
      </c>
      <c r="D73" t="s">
        <v>20</v>
      </c>
      <c r="E73" t="s">
        <v>22</v>
      </c>
      <c r="F73" t="s">
        <v>23</v>
      </c>
      <c r="G73" t="s">
        <v>15</v>
      </c>
      <c r="H73" t="s">
        <v>140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15</v>
      </c>
    </row>
    <row r="74" spans="1:15" x14ac:dyDescent="0.2">
      <c r="A74" t="s">
        <v>14</v>
      </c>
      <c r="B74" s="1">
        <v>44177</v>
      </c>
      <c r="C74" t="s">
        <v>16</v>
      </c>
      <c r="D74" t="s">
        <v>20</v>
      </c>
      <c r="E74" t="s">
        <v>22</v>
      </c>
      <c r="F74" t="s">
        <v>23</v>
      </c>
      <c r="G74" t="s">
        <v>15</v>
      </c>
      <c r="H74" t="s">
        <v>140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</row>
    <row r="75" spans="1:15" x14ac:dyDescent="0.2">
      <c r="A75" t="s">
        <v>14</v>
      </c>
      <c r="B75" s="1">
        <v>44178</v>
      </c>
      <c r="C75" t="s">
        <v>16</v>
      </c>
      <c r="D75" t="s">
        <v>21</v>
      </c>
      <c r="E75" t="s">
        <v>22</v>
      </c>
      <c r="F75" t="s">
        <v>23</v>
      </c>
      <c r="G75" t="s">
        <v>15</v>
      </c>
      <c r="H75" t="s">
        <v>140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15</v>
      </c>
    </row>
    <row r="76" spans="1:15" x14ac:dyDescent="0.2">
      <c r="A76" t="s">
        <v>14</v>
      </c>
      <c r="B76" s="1">
        <v>44179</v>
      </c>
      <c r="C76" t="s">
        <v>16</v>
      </c>
      <c r="D76" t="s">
        <v>20</v>
      </c>
      <c r="E76" t="s">
        <v>25</v>
      </c>
      <c r="F76" t="s">
        <v>15</v>
      </c>
      <c r="G76" t="s">
        <v>15</v>
      </c>
      <c r="H76" t="s">
        <v>140</v>
      </c>
      <c r="I76" t="s">
        <v>15</v>
      </c>
      <c r="J76" t="s">
        <v>15</v>
      </c>
      <c r="K76" s="3">
        <v>0.95277777777777783</v>
      </c>
      <c r="L76" t="s">
        <v>15</v>
      </c>
      <c r="M76" t="s">
        <v>15</v>
      </c>
      <c r="N76" t="s">
        <v>69</v>
      </c>
    </row>
    <row r="77" spans="1:15" x14ac:dyDescent="0.2">
      <c r="A77" t="s">
        <v>14</v>
      </c>
      <c r="B77" s="1">
        <v>44180</v>
      </c>
      <c r="C77" t="s">
        <v>16</v>
      </c>
      <c r="D77" t="s">
        <v>21</v>
      </c>
      <c r="E77" t="s">
        <v>22</v>
      </c>
      <c r="F77" t="s">
        <v>23</v>
      </c>
      <c r="G77" t="s">
        <v>15</v>
      </c>
      <c r="H77" t="s">
        <v>140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 t="s">
        <v>15</v>
      </c>
    </row>
    <row r="78" spans="1:15" x14ac:dyDescent="0.2">
      <c r="A78" t="s">
        <v>14</v>
      </c>
      <c r="B78" s="1">
        <v>44181</v>
      </c>
      <c r="C78" t="s">
        <v>16</v>
      </c>
      <c r="D78" t="s">
        <v>20</v>
      </c>
      <c r="E78" t="s">
        <v>22</v>
      </c>
      <c r="F78" t="s">
        <v>23</v>
      </c>
      <c r="G78" t="s">
        <v>15</v>
      </c>
      <c r="H78" t="s">
        <v>140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 t="s">
        <v>15</v>
      </c>
    </row>
    <row r="79" spans="1:15" x14ac:dyDescent="0.2">
      <c r="A79" t="s">
        <v>14</v>
      </c>
      <c r="B79" s="1">
        <v>44182</v>
      </c>
      <c r="C79" t="s">
        <v>16</v>
      </c>
      <c r="D79" t="s">
        <v>20</v>
      </c>
      <c r="E79" t="s">
        <v>70</v>
      </c>
      <c r="F79" t="s">
        <v>15</v>
      </c>
      <c r="G79" t="s">
        <v>15</v>
      </c>
      <c r="H79" t="s">
        <v>140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</row>
    <row r="80" spans="1:15" x14ac:dyDescent="0.2">
      <c r="A80" t="s">
        <v>14</v>
      </c>
      <c r="B80" s="1">
        <v>44183</v>
      </c>
      <c r="C80" t="s">
        <v>16</v>
      </c>
      <c r="D80" t="s">
        <v>20</v>
      </c>
      <c r="E80" t="s">
        <v>22</v>
      </c>
      <c r="F80" t="s">
        <v>23</v>
      </c>
      <c r="G80" t="s">
        <v>15</v>
      </c>
      <c r="H80" t="s">
        <v>140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  <c r="N80" t="s">
        <v>15</v>
      </c>
    </row>
    <row r="81" spans="1:15" x14ac:dyDescent="0.2">
      <c r="A81" t="s">
        <v>14</v>
      </c>
      <c r="B81" s="1">
        <v>44184</v>
      </c>
      <c r="C81" t="s">
        <v>16</v>
      </c>
      <c r="D81" t="s">
        <v>20</v>
      </c>
      <c r="E81" t="s">
        <v>25</v>
      </c>
      <c r="F81" t="s">
        <v>15</v>
      </c>
      <c r="G81" t="s">
        <v>15</v>
      </c>
      <c r="H81" t="s">
        <v>140</v>
      </c>
      <c r="I81" t="s">
        <v>15</v>
      </c>
      <c r="J81" t="s">
        <v>15</v>
      </c>
      <c r="K81" s="3">
        <v>0.95208333333333339</v>
      </c>
      <c r="L81" t="s">
        <v>15</v>
      </c>
      <c r="M81" t="s">
        <v>15</v>
      </c>
      <c r="N81" t="s">
        <v>71</v>
      </c>
    </row>
    <row r="82" spans="1:15" x14ac:dyDescent="0.2">
      <c r="A82" t="s">
        <v>14</v>
      </c>
      <c r="B82" s="1">
        <v>44185</v>
      </c>
      <c r="C82" t="s">
        <v>16</v>
      </c>
      <c r="D82" t="s">
        <v>20</v>
      </c>
      <c r="E82" t="s">
        <v>22</v>
      </c>
      <c r="F82" t="s">
        <v>22</v>
      </c>
      <c r="G82" t="s">
        <v>15</v>
      </c>
      <c r="H82" t="s">
        <v>140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72</v>
      </c>
    </row>
    <row r="83" spans="1:15" x14ac:dyDescent="0.2">
      <c r="A83" t="s">
        <v>14</v>
      </c>
      <c r="B83" s="1">
        <v>44186</v>
      </c>
      <c r="C83" t="s">
        <v>16</v>
      </c>
      <c r="D83" t="s">
        <v>20</v>
      </c>
      <c r="E83" t="s">
        <v>22</v>
      </c>
      <c r="F83" t="s">
        <v>23</v>
      </c>
      <c r="G83" t="s">
        <v>15</v>
      </c>
      <c r="H83" t="s">
        <v>140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</row>
    <row r="84" spans="1:15" x14ac:dyDescent="0.2">
      <c r="A84" t="s">
        <v>14</v>
      </c>
      <c r="B84" s="1">
        <v>44187</v>
      </c>
      <c r="C84" t="s">
        <v>16</v>
      </c>
      <c r="D84" t="s">
        <v>20</v>
      </c>
      <c r="E84" t="s">
        <v>22</v>
      </c>
      <c r="F84" t="s">
        <v>23</v>
      </c>
      <c r="G84" t="s">
        <v>15</v>
      </c>
      <c r="H84" t="s">
        <v>140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 t="s">
        <v>15</v>
      </c>
    </row>
    <row r="85" spans="1:15" x14ac:dyDescent="0.2">
      <c r="A85" t="s">
        <v>14</v>
      </c>
      <c r="B85" s="1">
        <v>44188</v>
      </c>
      <c r="C85" t="s">
        <v>16</v>
      </c>
      <c r="D85" t="s">
        <v>21</v>
      </c>
      <c r="E85" t="s">
        <v>22</v>
      </c>
      <c r="F85" t="s">
        <v>23</v>
      </c>
      <c r="G85" t="s">
        <v>15</v>
      </c>
      <c r="H85" t="s">
        <v>140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 t="s">
        <v>15</v>
      </c>
    </row>
    <row r="86" spans="1:15" x14ac:dyDescent="0.2">
      <c r="A86" t="s">
        <v>14</v>
      </c>
      <c r="B86" s="1">
        <v>44189</v>
      </c>
      <c r="C86" t="s">
        <v>16</v>
      </c>
      <c r="D86" t="s">
        <v>20</v>
      </c>
      <c r="E86" t="s">
        <v>22</v>
      </c>
      <c r="F86" t="s">
        <v>22</v>
      </c>
      <c r="G86" t="s">
        <v>15</v>
      </c>
      <c r="H86" t="s">
        <v>140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 t="s">
        <v>73</v>
      </c>
    </row>
    <row r="87" spans="1:15" x14ac:dyDescent="0.2">
      <c r="A87" t="s">
        <v>14</v>
      </c>
      <c r="B87" s="1">
        <v>44190</v>
      </c>
      <c r="C87" t="s">
        <v>16</v>
      </c>
      <c r="D87" t="s">
        <v>20</v>
      </c>
      <c r="E87" t="s">
        <v>25</v>
      </c>
      <c r="F87" t="s">
        <v>15</v>
      </c>
      <c r="G87" t="s">
        <v>15</v>
      </c>
      <c r="H87" t="s">
        <v>140</v>
      </c>
      <c r="I87" t="s">
        <v>15</v>
      </c>
      <c r="J87" t="s">
        <v>15</v>
      </c>
      <c r="K87" s="3">
        <v>0.95624999999999993</v>
      </c>
      <c r="L87" t="s">
        <v>15</v>
      </c>
      <c r="M87" t="s">
        <v>15</v>
      </c>
      <c r="N87" t="s">
        <v>15</v>
      </c>
    </row>
    <row r="88" spans="1:15" x14ac:dyDescent="0.2">
      <c r="A88" t="s">
        <v>14</v>
      </c>
      <c r="B88" s="1">
        <v>44191</v>
      </c>
      <c r="C88" t="s">
        <v>16</v>
      </c>
      <c r="D88" t="s">
        <v>20</v>
      </c>
      <c r="E88" t="s">
        <v>25</v>
      </c>
      <c r="F88" t="s">
        <v>15</v>
      </c>
      <c r="G88" t="s">
        <v>15</v>
      </c>
      <c r="H88" t="s">
        <v>140</v>
      </c>
      <c r="I88" t="s">
        <v>15</v>
      </c>
      <c r="J88" t="s">
        <v>15</v>
      </c>
      <c r="K88" s="3">
        <v>0.95486111111111116</v>
      </c>
      <c r="L88" t="s">
        <v>15</v>
      </c>
      <c r="M88" t="s">
        <v>15</v>
      </c>
      <c r="N88" t="s">
        <v>15</v>
      </c>
    </row>
    <row r="89" spans="1:15" x14ac:dyDescent="0.2">
      <c r="A89" t="s">
        <v>14</v>
      </c>
      <c r="B89" s="1">
        <v>44192</v>
      </c>
      <c r="C89" t="s">
        <v>16</v>
      </c>
      <c r="D89" t="s">
        <v>21</v>
      </c>
      <c r="E89" t="s">
        <v>22</v>
      </c>
      <c r="F89" t="s">
        <v>23</v>
      </c>
      <c r="G89" t="s">
        <v>15</v>
      </c>
      <c r="H89" t="s">
        <v>140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</row>
    <row r="90" spans="1:15" x14ac:dyDescent="0.2">
      <c r="A90" t="s">
        <v>14</v>
      </c>
      <c r="B90" s="1">
        <v>44193</v>
      </c>
      <c r="C90" t="s">
        <v>16</v>
      </c>
      <c r="D90" t="s">
        <v>20</v>
      </c>
      <c r="E90" t="s">
        <v>25</v>
      </c>
      <c r="F90" t="s">
        <v>15</v>
      </c>
      <c r="G90" t="s">
        <v>15</v>
      </c>
      <c r="H90" t="s">
        <v>140</v>
      </c>
      <c r="I90" t="s">
        <v>15</v>
      </c>
      <c r="J90" t="s">
        <v>15</v>
      </c>
      <c r="K90" s="3">
        <v>0.95416666666666661</v>
      </c>
      <c r="L90" t="s">
        <v>15</v>
      </c>
      <c r="M90" t="s">
        <v>15</v>
      </c>
      <c r="N90" t="s">
        <v>15</v>
      </c>
    </row>
    <row r="91" spans="1:15" x14ac:dyDescent="0.2">
      <c r="A91" t="s">
        <v>14</v>
      </c>
      <c r="B91" s="1">
        <v>44194</v>
      </c>
      <c r="C91" t="s">
        <v>16</v>
      </c>
      <c r="D91" t="s">
        <v>21</v>
      </c>
      <c r="E91" t="s">
        <v>22</v>
      </c>
      <c r="F91" t="s">
        <v>23</v>
      </c>
      <c r="G91" t="s">
        <v>15</v>
      </c>
      <c r="H91" t="s">
        <v>140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  <c r="N91" t="s">
        <v>15</v>
      </c>
      <c r="O91" s="3"/>
    </row>
    <row r="92" spans="1:15" x14ac:dyDescent="0.2">
      <c r="A92" t="s">
        <v>14</v>
      </c>
      <c r="B92" s="1">
        <v>44195</v>
      </c>
      <c r="C92" t="s">
        <v>16</v>
      </c>
      <c r="D92" t="s">
        <v>20</v>
      </c>
      <c r="E92" t="s">
        <v>22</v>
      </c>
      <c r="F92" t="s">
        <v>23</v>
      </c>
      <c r="G92" t="s">
        <v>15</v>
      </c>
      <c r="H92" t="s">
        <v>140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 t="s">
        <v>15</v>
      </c>
    </row>
    <row r="93" spans="1:15" x14ac:dyDescent="0.2">
      <c r="A93" t="s">
        <v>14</v>
      </c>
      <c r="B93" s="1">
        <v>44196</v>
      </c>
      <c r="C93" t="s">
        <v>16</v>
      </c>
      <c r="D93" t="s">
        <v>20</v>
      </c>
      <c r="E93" t="s">
        <v>22</v>
      </c>
      <c r="F93" t="s">
        <v>22</v>
      </c>
      <c r="G93" t="s">
        <v>15</v>
      </c>
      <c r="H93" t="s">
        <v>140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 t="s">
        <v>74</v>
      </c>
    </row>
    <row r="94" spans="1:15" x14ac:dyDescent="0.2">
      <c r="A94" t="s">
        <v>14</v>
      </c>
      <c r="B94" s="1">
        <v>44197</v>
      </c>
      <c r="C94" t="s">
        <v>16</v>
      </c>
      <c r="D94" t="s">
        <v>20</v>
      </c>
      <c r="E94" t="s">
        <v>22</v>
      </c>
      <c r="F94" t="s">
        <v>23</v>
      </c>
      <c r="G94" t="s">
        <v>15</v>
      </c>
      <c r="H94" t="s">
        <v>140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15</v>
      </c>
    </row>
    <row r="95" spans="1:15" x14ac:dyDescent="0.2">
      <c r="A95" t="s">
        <v>14</v>
      </c>
      <c r="B95" s="1">
        <v>44198</v>
      </c>
      <c r="C95" t="s">
        <v>16</v>
      </c>
      <c r="D95" t="s">
        <v>20</v>
      </c>
      <c r="E95" t="s">
        <v>22</v>
      </c>
      <c r="F95" t="s">
        <v>42</v>
      </c>
      <c r="G95" t="s">
        <v>15</v>
      </c>
      <c r="H95" t="s">
        <v>140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</row>
    <row r="96" spans="1:15" x14ac:dyDescent="0.2">
      <c r="A96" t="s">
        <v>14</v>
      </c>
      <c r="B96" s="1">
        <v>44199</v>
      </c>
      <c r="C96" t="s">
        <v>16</v>
      </c>
      <c r="D96" t="s">
        <v>20</v>
      </c>
      <c r="E96" t="s">
        <v>22</v>
      </c>
      <c r="F96" t="s">
        <v>42</v>
      </c>
      <c r="G96" t="s">
        <v>15</v>
      </c>
      <c r="H96" t="s">
        <v>140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 t="s">
        <v>15</v>
      </c>
    </row>
    <row r="97" spans="1:15" x14ac:dyDescent="0.2">
      <c r="A97" t="s">
        <v>14</v>
      </c>
      <c r="B97" s="1">
        <v>44200</v>
      </c>
      <c r="C97" t="s">
        <v>16</v>
      </c>
      <c r="D97" t="s">
        <v>20</v>
      </c>
      <c r="E97" t="s">
        <v>22</v>
      </c>
      <c r="F97" t="s">
        <v>22</v>
      </c>
      <c r="G97" t="s">
        <v>15</v>
      </c>
      <c r="H97" t="s">
        <v>140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  <c r="N97" t="s">
        <v>75</v>
      </c>
    </row>
    <row r="98" spans="1:15" x14ac:dyDescent="0.2">
      <c r="A98" t="s">
        <v>14</v>
      </c>
      <c r="B98" s="1">
        <v>44201</v>
      </c>
      <c r="C98" t="s">
        <v>16</v>
      </c>
      <c r="D98" t="s">
        <v>20</v>
      </c>
      <c r="E98" t="s">
        <v>22</v>
      </c>
      <c r="F98" t="s">
        <v>22</v>
      </c>
      <c r="G98" t="s">
        <v>15</v>
      </c>
      <c r="H98" t="s">
        <v>140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 t="s">
        <v>76</v>
      </c>
    </row>
    <row r="99" spans="1:15" x14ac:dyDescent="0.2">
      <c r="A99" t="s">
        <v>14</v>
      </c>
      <c r="B99" s="1">
        <v>44202</v>
      </c>
      <c r="C99" t="s">
        <v>16</v>
      </c>
      <c r="D99" t="s">
        <v>20</v>
      </c>
      <c r="E99" t="s">
        <v>22</v>
      </c>
      <c r="F99" t="s">
        <v>22</v>
      </c>
      <c r="G99" t="s">
        <v>15</v>
      </c>
      <c r="H99" t="s">
        <v>140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75</v>
      </c>
    </row>
    <row r="100" spans="1:15" x14ac:dyDescent="0.2">
      <c r="A100" t="s">
        <v>14</v>
      </c>
      <c r="B100" s="1">
        <v>44203</v>
      </c>
      <c r="C100" t="s">
        <v>16</v>
      </c>
      <c r="D100" t="s">
        <v>20</v>
      </c>
      <c r="E100" t="s">
        <v>25</v>
      </c>
      <c r="F100" t="s">
        <v>15</v>
      </c>
      <c r="G100" t="s">
        <v>15</v>
      </c>
      <c r="H100" t="s">
        <v>140</v>
      </c>
      <c r="I100" t="s">
        <v>15</v>
      </c>
      <c r="J100" t="s">
        <v>15</v>
      </c>
      <c r="K100" s="3">
        <v>0.96527777777777779</v>
      </c>
      <c r="L100" t="s">
        <v>15</v>
      </c>
      <c r="M100" t="s">
        <v>15</v>
      </c>
      <c r="N100" t="s">
        <v>15</v>
      </c>
    </row>
    <row r="101" spans="1:15" x14ac:dyDescent="0.2">
      <c r="A101" t="s">
        <v>14</v>
      </c>
      <c r="B101" s="1">
        <v>44204</v>
      </c>
      <c r="C101" t="s">
        <v>16</v>
      </c>
      <c r="D101" t="s">
        <v>20</v>
      </c>
      <c r="E101" t="s">
        <v>22</v>
      </c>
      <c r="F101" t="s">
        <v>23</v>
      </c>
      <c r="G101" t="s">
        <v>15</v>
      </c>
      <c r="H101" t="s">
        <v>140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 t="s">
        <v>15</v>
      </c>
      <c r="O101" s="3"/>
    </row>
    <row r="102" spans="1:15" x14ac:dyDescent="0.2">
      <c r="A102" t="s">
        <v>14</v>
      </c>
      <c r="B102" s="1">
        <v>44205</v>
      </c>
      <c r="C102" t="s">
        <v>16</v>
      </c>
      <c r="D102" t="s">
        <v>20</v>
      </c>
      <c r="E102" t="s">
        <v>22</v>
      </c>
      <c r="F102" t="s">
        <v>23</v>
      </c>
      <c r="G102" t="s">
        <v>15</v>
      </c>
      <c r="H102" t="s">
        <v>140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77</v>
      </c>
    </row>
    <row r="103" spans="1:15" x14ac:dyDescent="0.2">
      <c r="A103" t="s">
        <v>14</v>
      </c>
      <c r="B103" s="1">
        <v>44206</v>
      </c>
      <c r="C103" t="s">
        <v>16</v>
      </c>
      <c r="D103" t="s">
        <v>20</v>
      </c>
      <c r="E103" t="s">
        <v>25</v>
      </c>
      <c r="F103" t="s">
        <v>15</v>
      </c>
      <c r="G103" t="s">
        <v>15</v>
      </c>
      <c r="H103" t="s">
        <v>140</v>
      </c>
      <c r="I103" t="s">
        <v>15</v>
      </c>
      <c r="J103" t="s">
        <v>15</v>
      </c>
      <c r="K103" s="3">
        <v>0.96458333333333324</v>
      </c>
      <c r="L103" t="s">
        <v>15</v>
      </c>
      <c r="M103" t="s">
        <v>15</v>
      </c>
      <c r="N103" t="s">
        <v>78</v>
      </c>
    </row>
    <row r="104" spans="1:15" x14ac:dyDescent="0.2">
      <c r="A104" t="s">
        <v>14</v>
      </c>
      <c r="B104" s="1">
        <v>44207</v>
      </c>
      <c r="C104" t="s">
        <v>16</v>
      </c>
      <c r="D104" t="s">
        <v>20</v>
      </c>
      <c r="E104" t="s">
        <v>22</v>
      </c>
      <c r="F104" t="s">
        <v>22</v>
      </c>
      <c r="G104" t="s">
        <v>15</v>
      </c>
      <c r="H104" t="s">
        <v>140</v>
      </c>
      <c r="I104" t="s">
        <v>15</v>
      </c>
      <c r="J104" t="s">
        <v>15</v>
      </c>
      <c r="K104" t="s">
        <v>15</v>
      </c>
      <c r="L104" t="s">
        <v>15</v>
      </c>
      <c r="M104" t="s">
        <v>15</v>
      </c>
      <c r="N104" t="s">
        <v>65</v>
      </c>
    </row>
    <row r="105" spans="1:15" x14ac:dyDescent="0.2">
      <c r="A105" t="s">
        <v>14</v>
      </c>
      <c r="B105" s="1">
        <v>44208</v>
      </c>
      <c r="C105" t="s">
        <v>16</v>
      </c>
      <c r="D105" t="s">
        <v>20</v>
      </c>
      <c r="E105" t="s">
        <v>25</v>
      </c>
      <c r="F105" t="s">
        <v>15</v>
      </c>
      <c r="G105" t="s">
        <v>15</v>
      </c>
      <c r="H105" t="s">
        <v>140</v>
      </c>
      <c r="I105" t="s">
        <v>15</v>
      </c>
      <c r="J105" t="s">
        <v>15</v>
      </c>
      <c r="K105" s="3">
        <v>0.96111111111111114</v>
      </c>
      <c r="L105" t="s">
        <v>15</v>
      </c>
      <c r="M105" t="s">
        <v>15</v>
      </c>
      <c r="N105" t="s">
        <v>15</v>
      </c>
    </row>
    <row r="106" spans="1:15" x14ac:dyDescent="0.2">
      <c r="A106" t="s">
        <v>14</v>
      </c>
      <c r="B106" s="1">
        <v>44209</v>
      </c>
      <c r="C106" t="s">
        <v>16</v>
      </c>
      <c r="D106" t="s">
        <v>20</v>
      </c>
      <c r="E106" t="s">
        <v>22</v>
      </c>
      <c r="F106" t="s">
        <v>23</v>
      </c>
      <c r="G106" t="s">
        <v>15</v>
      </c>
      <c r="H106" t="s">
        <v>140</v>
      </c>
      <c r="I106" t="s">
        <v>15</v>
      </c>
      <c r="J106" t="s">
        <v>15</v>
      </c>
      <c r="K106" t="s">
        <v>15</v>
      </c>
      <c r="L106" t="s">
        <v>15</v>
      </c>
      <c r="M106" t="s">
        <v>15</v>
      </c>
      <c r="N106" t="s">
        <v>15</v>
      </c>
    </row>
    <row r="107" spans="1:15" x14ac:dyDescent="0.2">
      <c r="A107" t="s">
        <v>14</v>
      </c>
      <c r="B107" s="1">
        <v>44210</v>
      </c>
      <c r="C107" t="s">
        <v>16</v>
      </c>
      <c r="D107" t="s">
        <v>21</v>
      </c>
      <c r="E107" t="s">
        <v>22</v>
      </c>
      <c r="F107" t="s">
        <v>23</v>
      </c>
      <c r="G107" t="s">
        <v>15</v>
      </c>
      <c r="H107" t="s">
        <v>140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</row>
    <row r="108" spans="1:15" x14ac:dyDescent="0.2">
      <c r="A108" t="s">
        <v>14</v>
      </c>
      <c r="B108" s="1">
        <v>44211</v>
      </c>
      <c r="C108" t="s">
        <v>16</v>
      </c>
      <c r="D108" t="s">
        <v>20</v>
      </c>
      <c r="E108" t="s">
        <v>22</v>
      </c>
      <c r="F108" t="s">
        <v>23</v>
      </c>
      <c r="G108" t="s">
        <v>15</v>
      </c>
      <c r="H108" t="s">
        <v>140</v>
      </c>
      <c r="I108" t="s">
        <v>15</v>
      </c>
      <c r="J108" t="s">
        <v>15</v>
      </c>
      <c r="K108" t="s">
        <v>15</v>
      </c>
      <c r="L108" t="s">
        <v>15</v>
      </c>
      <c r="M108" t="s">
        <v>15</v>
      </c>
      <c r="N108" t="s">
        <v>15</v>
      </c>
    </row>
    <row r="109" spans="1:15" x14ac:dyDescent="0.2">
      <c r="A109" t="s">
        <v>14</v>
      </c>
      <c r="B109" s="1">
        <v>44212</v>
      </c>
      <c r="C109" t="s">
        <v>16</v>
      </c>
      <c r="D109" t="s">
        <v>21</v>
      </c>
      <c r="E109" t="s">
        <v>22</v>
      </c>
      <c r="F109" t="s">
        <v>23</v>
      </c>
      <c r="G109" t="s">
        <v>15</v>
      </c>
      <c r="H109" t="s">
        <v>140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s="3"/>
    </row>
    <row r="110" spans="1:15" x14ac:dyDescent="0.2">
      <c r="A110" t="s">
        <v>14</v>
      </c>
      <c r="B110" s="1">
        <v>44213</v>
      </c>
      <c r="C110" t="s">
        <v>16</v>
      </c>
      <c r="D110" t="s">
        <v>21</v>
      </c>
      <c r="E110" t="s">
        <v>22</v>
      </c>
      <c r="F110" t="s">
        <v>23</v>
      </c>
      <c r="G110" t="s">
        <v>15</v>
      </c>
      <c r="H110" t="s">
        <v>140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</row>
    <row r="111" spans="1:15" x14ac:dyDescent="0.2">
      <c r="A111" t="s">
        <v>14</v>
      </c>
      <c r="B111" s="1">
        <v>44214</v>
      </c>
      <c r="C111" t="s">
        <v>16</v>
      </c>
      <c r="D111" t="s">
        <v>20</v>
      </c>
      <c r="E111" t="s">
        <v>22</v>
      </c>
      <c r="F111" t="s">
        <v>23</v>
      </c>
      <c r="G111" t="s">
        <v>15</v>
      </c>
      <c r="H111" t="s">
        <v>140</v>
      </c>
      <c r="I111" t="s">
        <v>15</v>
      </c>
      <c r="J111" t="s">
        <v>15</v>
      </c>
      <c r="K111" t="s">
        <v>15</v>
      </c>
      <c r="L111" t="s">
        <v>15</v>
      </c>
      <c r="M111" t="s">
        <v>15</v>
      </c>
      <c r="N111" t="s">
        <v>15</v>
      </c>
    </row>
    <row r="112" spans="1:15" x14ac:dyDescent="0.2">
      <c r="A112" t="s">
        <v>14</v>
      </c>
      <c r="B112" s="1">
        <v>44215</v>
      </c>
      <c r="C112" t="s">
        <v>16</v>
      </c>
      <c r="D112" t="s">
        <v>20</v>
      </c>
      <c r="E112" t="s">
        <v>22</v>
      </c>
      <c r="F112" t="s">
        <v>23</v>
      </c>
      <c r="G112" t="s">
        <v>15</v>
      </c>
      <c r="H112" t="s">
        <v>140</v>
      </c>
      <c r="I112" t="s">
        <v>15</v>
      </c>
      <c r="J112" t="s">
        <v>15</v>
      </c>
      <c r="K112" t="s">
        <v>15</v>
      </c>
      <c r="L112" t="s">
        <v>15</v>
      </c>
      <c r="M112" t="s">
        <v>15</v>
      </c>
      <c r="N112" t="s">
        <v>15</v>
      </c>
    </row>
    <row r="113" spans="1:15" x14ac:dyDescent="0.2">
      <c r="A113" t="s">
        <v>14</v>
      </c>
      <c r="B113" s="1">
        <v>44216</v>
      </c>
      <c r="C113" t="s">
        <v>16</v>
      </c>
      <c r="D113" t="s">
        <v>21</v>
      </c>
      <c r="E113" t="s">
        <v>22</v>
      </c>
      <c r="F113" t="s">
        <v>23</v>
      </c>
      <c r="G113" t="s">
        <v>15</v>
      </c>
      <c r="H113" t="s">
        <v>140</v>
      </c>
      <c r="I113" t="s">
        <v>15</v>
      </c>
      <c r="J113" t="s">
        <v>15</v>
      </c>
      <c r="K113" t="s">
        <v>15</v>
      </c>
      <c r="L113" t="s">
        <v>15</v>
      </c>
      <c r="M113" t="s">
        <v>15</v>
      </c>
      <c r="N113" t="s">
        <v>15</v>
      </c>
    </row>
    <row r="114" spans="1:15" x14ac:dyDescent="0.2">
      <c r="A114" t="s">
        <v>14</v>
      </c>
      <c r="B114" s="1">
        <v>44217</v>
      </c>
      <c r="C114" t="s">
        <v>16</v>
      </c>
      <c r="D114" t="s">
        <v>20</v>
      </c>
      <c r="E114" t="s">
        <v>22</v>
      </c>
      <c r="F114" t="s">
        <v>23</v>
      </c>
      <c r="G114" t="s">
        <v>15</v>
      </c>
      <c r="H114" t="s">
        <v>140</v>
      </c>
      <c r="I114" t="s">
        <v>15</v>
      </c>
      <c r="J114" t="s">
        <v>15</v>
      </c>
      <c r="K114" t="s">
        <v>15</v>
      </c>
      <c r="L114" t="s">
        <v>15</v>
      </c>
      <c r="M114" t="s">
        <v>15</v>
      </c>
      <c r="N114" t="s">
        <v>15</v>
      </c>
    </row>
    <row r="115" spans="1:15" x14ac:dyDescent="0.2">
      <c r="A115" t="s">
        <v>14</v>
      </c>
      <c r="B115" s="1">
        <v>44218</v>
      </c>
      <c r="C115" t="s">
        <v>16</v>
      </c>
      <c r="D115" t="s">
        <v>20</v>
      </c>
      <c r="E115" t="s">
        <v>22</v>
      </c>
      <c r="F115" t="s">
        <v>23</v>
      </c>
      <c r="G115" t="s">
        <v>15</v>
      </c>
      <c r="H115" t="s">
        <v>140</v>
      </c>
      <c r="I115" t="s">
        <v>15</v>
      </c>
      <c r="J115" t="s">
        <v>15</v>
      </c>
      <c r="K115" t="s">
        <v>15</v>
      </c>
      <c r="L115" t="s">
        <v>15</v>
      </c>
      <c r="M115" t="s">
        <v>15</v>
      </c>
      <c r="N115" t="s">
        <v>15</v>
      </c>
    </row>
    <row r="116" spans="1:15" x14ac:dyDescent="0.2">
      <c r="A116" t="s">
        <v>14</v>
      </c>
      <c r="B116" s="1">
        <v>44219</v>
      </c>
      <c r="C116" t="s">
        <v>16</v>
      </c>
      <c r="D116" t="s">
        <v>21</v>
      </c>
      <c r="E116" t="s">
        <v>22</v>
      </c>
      <c r="F116" t="s">
        <v>23</v>
      </c>
      <c r="G116" t="s">
        <v>15</v>
      </c>
      <c r="H116" t="s">
        <v>140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 t="s">
        <v>15</v>
      </c>
      <c r="O116" s="3"/>
    </row>
    <row r="117" spans="1:15" x14ac:dyDescent="0.2">
      <c r="A117" t="s">
        <v>14</v>
      </c>
      <c r="B117" s="1">
        <v>44220</v>
      </c>
      <c r="C117" t="s">
        <v>16</v>
      </c>
      <c r="D117" t="s">
        <v>20</v>
      </c>
      <c r="E117" t="s">
        <v>25</v>
      </c>
      <c r="F117" t="s">
        <v>15</v>
      </c>
      <c r="G117" t="s">
        <v>15</v>
      </c>
      <c r="H117" t="s">
        <v>140</v>
      </c>
      <c r="I117" t="s">
        <v>15</v>
      </c>
      <c r="J117" t="s">
        <v>15</v>
      </c>
      <c r="K117" s="3">
        <v>0.97569444444444453</v>
      </c>
      <c r="L117" t="s">
        <v>15</v>
      </c>
      <c r="M117" t="s">
        <v>15</v>
      </c>
      <c r="N117" t="s">
        <v>15</v>
      </c>
    </row>
    <row r="118" spans="1:15" x14ac:dyDescent="0.2">
      <c r="A118" t="s">
        <v>14</v>
      </c>
      <c r="B118" s="1">
        <v>44221</v>
      </c>
      <c r="C118" t="s">
        <v>16</v>
      </c>
      <c r="D118" t="s">
        <v>20</v>
      </c>
      <c r="E118" t="s">
        <v>22</v>
      </c>
      <c r="F118" t="s">
        <v>22</v>
      </c>
      <c r="G118" t="s">
        <v>15</v>
      </c>
      <c r="H118" t="s">
        <v>140</v>
      </c>
      <c r="I118" t="s">
        <v>15</v>
      </c>
      <c r="J118" t="s">
        <v>15</v>
      </c>
      <c r="K118" t="s">
        <v>15</v>
      </c>
      <c r="L118" t="s">
        <v>15</v>
      </c>
      <c r="M118" t="s">
        <v>15</v>
      </c>
      <c r="N118" t="s">
        <v>79</v>
      </c>
    </row>
    <row r="119" spans="1:15" x14ac:dyDescent="0.2">
      <c r="A119" t="s">
        <v>14</v>
      </c>
      <c r="B119" s="1">
        <v>44222</v>
      </c>
      <c r="C119" t="s">
        <v>16</v>
      </c>
      <c r="D119" t="s">
        <v>20</v>
      </c>
      <c r="E119" t="s">
        <v>25</v>
      </c>
      <c r="F119" t="s">
        <v>15</v>
      </c>
      <c r="G119" t="s">
        <v>15</v>
      </c>
      <c r="H119" t="s">
        <v>140</v>
      </c>
      <c r="I119" t="s">
        <v>15</v>
      </c>
      <c r="J119" t="s">
        <v>15</v>
      </c>
      <c r="K119" s="3">
        <v>0.97638888888888886</v>
      </c>
      <c r="L119" t="s">
        <v>15</v>
      </c>
      <c r="M119" t="s">
        <v>15</v>
      </c>
      <c r="N119" t="s">
        <v>15</v>
      </c>
    </row>
    <row r="120" spans="1:15" x14ac:dyDescent="0.2">
      <c r="A120" t="s">
        <v>14</v>
      </c>
      <c r="B120" s="1">
        <v>44223</v>
      </c>
      <c r="C120" t="s">
        <v>16</v>
      </c>
      <c r="D120" t="s">
        <v>20</v>
      </c>
      <c r="E120" t="s">
        <v>25</v>
      </c>
      <c r="F120" t="s">
        <v>15</v>
      </c>
      <c r="G120" t="s">
        <v>15</v>
      </c>
      <c r="H120" t="s">
        <v>140</v>
      </c>
      <c r="I120" t="s">
        <v>15</v>
      </c>
      <c r="J120" t="s">
        <v>15</v>
      </c>
      <c r="K120" s="3">
        <v>0.9868055555555556</v>
      </c>
      <c r="L120" t="s">
        <v>15</v>
      </c>
      <c r="M120" t="s">
        <v>15</v>
      </c>
      <c r="N120" t="s">
        <v>15</v>
      </c>
    </row>
    <row r="121" spans="1:15" x14ac:dyDescent="0.2">
      <c r="A121" t="s">
        <v>14</v>
      </c>
      <c r="B121" s="1">
        <v>44224</v>
      </c>
      <c r="C121" t="s">
        <v>16</v>
      </c>
      <c r="D121" t="s">
        <v>20</v>
      </c>
      <c r="E121" t="s">
        <v>22</v>
      </c>
      <c r="F121" t="s">
        <v>23</v>
      </c>
      <c r="G121" t="s">
        <v>15</v>
      </c>
      <c r="H121" t="s">
        <v>140</v>
      </c>
      <c r="I121" t="s">
        <v>15</v>
      </c>
      <c r="J121" t="s">
        <v>15</v>
      </c>
      <c r="K121" t="s">
        <v>15</v>
      </c>
      <c r="L121" t="s">
        <v>15</v>
      </c>
      <c r="M121" t="s">
        <v>15</v>
      </c>
      <c r="N121" t="s">
        <v>15</v>
      </c>
    </row>
    <row r="122" spans="1:15" x14ac:dyDescent="0.2">
      <c r="A122" t="s">
        <v>14</v>
      </c>
      <c r="B122" s="1">
        <v>44225</v>
      </c>
      <c r="C122" t="s">
        <v>16</v>
      </c>
      <c r="D122" t="s">
        <v>20</v>
      </c>
      <c r="E122" t="s">
        <v>22</v>
      </c>
      <c r="F122" t="s">
        <v>22</v>
      </c>
      <c r="G122" t="s">
        <v>15</v>
      </c>
      <c r="H122" t="s">
        <v>140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 t="s">
        <v>79</v>
      </c>
    </row>
    <row r="123" spans="1:15" x14ac:dyDescent="0.2">
      <c r="A123" t="s">
        <v>14</v>
      </c>
      <c r="B123" s="1">
        <v>44226</v>
      </c>
      <c r="C123" t="s">
        <v>16</v>
      </c>
      <c r="D123" t="s">
        <v>21</v>
      </c>
      <c r="E123" t="s">
        <v>22</v>
      </c>
      <c r="F123" t="s">
        <v>23</v>
      </c>
      <c r="G123" t="s">
        <v>15</v>
      </c>
      <c r="H123" t="s">
        <v>140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</row>
    <row r="124" spans="1:15" x14ac:dyDescent="0.2">
      <c r="A124" t="s">
        <v>14</v>
      </c>
      <c r="B124" s="1">
        <v>44227</v>
      </c>
      <c r="C124" t="s">
        <v>16</v>
      </c>
      <c r="D124" t="s">
        <v>20</v>
      </c>
      <c r="E124" t="s">
        <v>22</v>
      </c>
      <c r="F124" t="s">
        <v>23</v>
      </c>
      <c r="G124" t="s">
        <v>15</v>
      </c>
      <c r="H124" t="s">
        <v>140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  <c r="O124" s="3"/>
    </row>
    <row r="125" spans="1:15" x14ac:dyDescent="0.2">
      <c r="A125" t="s">
        <v>14</v>
      </c>
      <c r="B125" s="1">
        <v>44228</v>
      </c>
      <c r="C125" t="s">
        <v>16</v>
      </c>
      <c r="D125" t="s">
        <v>20</v>
      </c>
      <c r="E125" t="s">
        <v>22</v>
      </c>
      <c r="F125" t="s">
        <v>23</v>
      </c>
      <c r="G125" t="s">
        <v>15</v>
      </c>
      <c r="H125" t="s">
        <v>140</v>
      </c>
      <c r="I125" t="s">
        <v>15</v>
      </c>
      <c r="J125" t="s">
        <v>15</v>
      </c>
      <c r="K125" t="s">
        <v>15</v>
      </c>
      <c r="L125" t="s">
        <v>15</v>
      </c>
      <c r="M125" t="s">
        <v>15</v>
      </c>
      <c r="N125" t="s">
        <v>66</v>
      </c>
    </row>
    <row r="126" spans="1:15" x14ac:dyDescent="0.2">
      <c r="A126" t="s">
        <v>14</v>
      </c>
      <c r="B126" s="1">
        <v>44229</v>
      </c>
      <c r="C126" t="s">
        <v>16</v>
      </c>
      <c r="D126" t="s">
        <v>20</v>
      </c>
      <c r="E126" t="s">
        <v>22</v>
      </c>
      <c r="F126" t="s">
        <v>22</v>
      </c>
      <c r="G126" t="s">
        <v>15</v>
      </c>
      <c r="H126" t="s">
        <v>140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 t="s">
        <v>80</v>
      </c>
    </row>
    <row r="127" spans="1:15" x14ac:dyDescent="0.2">
      <c r="A127" t="s">
        <v>14</v>
      </c>
      <c r="B127" s="1">
        <v>44230</v>
      </c>
      <c r="C127" t="s">
        <v>16</v>
      </c>
      <c r="D127" t="s">
        <v>20</v>
      </c>
      <c r="E127" t="s">
        <v>22</v>
      </c>
      <c r="F127" t="s">
        <v>23</v>
      </c>
      <c r="G127" t="s">
        <v>15</v>
      </c>
      <c r="H127" t="s">
        <v>140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15</v>
      </c>
    </row>
    <row r="128" spans="1:15" x14ac:dyDescent="0.2">
      <c r="A128" t="s">
        <v>14</v>
      </c>
      <c r="B128" s="1">
        <v>44231</v>
      </c>
      <c r="C128" t="s">
        <v>16</v>
      </c>
      <c r="D128" t="s">
        <v>20</v>
      </c>
      <c r="E128" t="s">
        <v>22</v>
      </c>
      <c r="F128" t="s">
        <v>23</v>
      </c>
      <c r="G128" t="s">
        <v>15</v>
      </c>
      <c r="H128" t="s">
        <v>140</v>
      </c>
      <c r="I128" t="s">
        <v>15</v>
      </c>
      <c r="J128" t="s">
        <v>15</v>
      </c>
      <c r="K128" t="s">
        <v>15</v>
      </c>
      <c r="L128" t="s">
        <v>15</v>
      </c>
      <c r="M128" t="s">
        <v>15</v>
      </c>
      <c r="N128" t="s">
        <v>15</v>
      </c>
    </row>
    <row r="129" spans="1:15" x14ac:dyDescent="0.2">
      <c r="A129" t="s">
        <v>14</v>
      </c>
      <c r="B129" s="1">
        <v>44232</v>
      </c>
      <c r="C129" t="s">
        <v>16</v>
      </c>
      <c r="D129" t="s">
        <v>20</v>
      </c>
      <c r="E129" t="s">
        <v>22</v>
      </c>
      <c r="F129" t="s">
        <v>23</v>
      </c>
      <c r="G129" t="s">
        <v>15</v>
      </c>
      <c r="H129" t="s">
        <v>140</v>
      </c>
      <c r="I129" t="s">
        <v>15</v>
      </c>
      <c r="J129" t="s">
        <v>15</v>
      </c>
      <c r="K129" t="s">
        <v>15</v>
      </c>
      <c r="L129" t="s">
        <v>15</v>
      </c>
      <c r="M129" t="s">
        <v>15</v>
      </c>
      <c r="N129" t="s">
        <v>15</v>
      </c>
    </row>
    <row r="130" spans="1:15" x14ac:dyDescent="0.2">
      <c r="A130" t="s">
        <v>14</v>
      </c>
      <c r="B130" s="1">
        <v>44233</v>
      </c>
      <c r="C130" t="s">
        <v>16</v>
      </c>
      <c r="D130" t="s">
        <v>20</v>
      </c>
      <c r="E130" t="s">
        <v>22</v>
      </c>
      <c r="F130" t="s">
        <v>23</v>
      </c>
      <c r="G130" t="s">
        <v>15</v>
      </c>
      <c r="H130" t="s">
        <v>140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15</v>
      </c>
      <c r="O130" s="3"/>
    </row>
    <row r="131" spans="1:15" x14ac:dyDescent="0.2">
      <c r="A131" t="s">
        <v>14</v>
      </c>
      <c r="B131" s="1">
        <v>44234</v>
      </c>
      <c r="C131" t="s">
        <v>16</v>
      </c>
      <c r="D131" t="s">
        <v>20</v>
      </c>
      <c r="E131" t="s">
        <v>22</v>
      </c>
      <c r="F131" t="s">
        <v>22</v>
      </c>
      <c r="G131" t="s">
        <v>15</v>
      </c>
      <c r="H131" t="s">
        <v>140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81</v>
      </c>
    </row>
    <row r="132" spans="1:15" x14ac:dyDescent="0.2">
      <c r="A132" t="s">
        <v>14</v>
      </c>
      <c r="B132" s="1">
        <v>44235</v>
      </c>
      <c r="C132" t="s">
        <v>16</v>
      </c>
      <c r="D132" t="s">
        <v>20</v>
      </c>
      <c r="E132" t="s">
        <v>22</v>
      </c>
      <c r="F132" t="s">
        <v>22</v>
      </c>
      <c r="G132" t="s">
        <v>15</v>
      </c>
      <c r="H132" t="s">
        <v>140</v>
      </c>
      <c r="I132" t="s">
        <v>15</v>
      </c>
      <c r="J132" t="s">
        <v>15</v>
      </c>
      <c r="K132" t="s">
        <v>15</v>
      </c>
      <c r="L132" t="s">
        <v>15</v>
      </c>
      <c r="M132" t="s">
        <v>15</v>
      </c>
      <c r="N132" t="s">
        <v>81</v>
      </c>
    </row>
    <row r="133" spans="1:15" x14ac:dyDescent="0.2">
      <c r="A133" t="s">
        <v>14</v>
      </c>
      <c r="B133" s="1">
        <v>44236</v>
      </c>
      <c r="C133" t="s">
        <v>16</v>
      </c>
      <c r="D133" t="s">
        <v>20</v>
      </c>
      <c r="E133" t="s">
        <v>22</v>
      </c>
      <c r="F133" t="s">
        <v>23</v>
      </c>
      <c r="G133" t="s">
        <v>15</v>
      </c>
      <c r="H133" t="s">
        <v>140</v>
      </c>
      <c r="I133" t="s">
        <v>15</v>
      </c>
      <c r="J133" t="s">
        <v>15</v>
      </c>
      <c r="K133" t="s">
        <v>15</v>
      </c>
      <c r="L133" t="s">
        <v>15</v>
      </c>
      <c r="M133" t="s">
        <v>15</v>
      </c>
      <c r="N133" t="s">
        <v>82</v>
      </c>
    </row>
    <row r="134" spans="1:15" x14ac:dyDescent="0.2">
      <c r="A134" t="s">
        <v>14</v>
      </c>
      <c r="B134" s="1">
        <v>44237</v>
      </c>
      <c r="C134" t="s">
        <v>16</v>
      </c>
      <c r="D134" t="s">
        <v>20</v>
      </c>
      <c r="E134" t="s">
        <v>22</v>
      </c>
      <c r="F134" t="s">
        <v>22</v>
      </c>
      <c r="G134" t="s">
        <v>15</v>
      </c>
      <c r="H134" t="s">
        <v>140</v>
      </c>
      <c r="I134" t="s">
        <v>15</v>
      </c>
      <c r="J134" t="s">
        <v>15</v>
      </c>
      <c r="K134" t="s">
        <v>15</v>
      </c>
      <c r="L134" t="s">
        <v>15</v>
      </c>
      <c r="M134" t="s">
        <v>15</v>
      </c>
      <c r="N134" t="s">
        <v>81</v>
      </c>
    </row>
    <row r="135" spans="1:15" x14ac:dyDescent="0.2">
      <c r="A135" t="s">
        <v>14</v>
      </c>
      <c r="B135" s="1">
        <v>44238</v>
      </c>
      <c r="C135" t="s">
        <v>16</v>
      </c>
      <c r="D135" t="s">
        <v>20</v>
      </c>
      <c r="E135" t="s">
        <v>22</v>
      </c>
      <c r="F135" t="s">
        <v>23</v>
      </c>
      <c r="G135" t="s">
        <v>15</v>
      </c>
      <c r="H135" t="s">
        <v>140</v>
      </c>
      <c r="I135" t="s">
        <v>15</v>
      </c>
      <c r="J135" t="s">
        <v>15</v>
      </c>
      <c r="K135" t="s">
        <v>15</v>
      </c>
      <c r="L135" t="s">
        <v>15</v>
      </c>
      <c r="M135" t="s">
        <v>15</v>
      </c>
      <c r="N135" t="s">
        <v>15</v>
      </c>
    </row>
    <row r="136" spans="1:15" x14ac:dyDescent="0.2">
      <c r="A136" t="s">
        <v>14</v>
      </c>
      <c r="B136" s="1">
        <v>44239</v>
      </c>
      <c r="C136" t="s">
        <v>16</v>
      </c>
      <c r="D136" t="s">
        <v>20</v>
      </c>
      <c r="E136" t="s">
        <v>22</v>
      </c>
      <c r="F136" t="s">
        <v>22</v>
      </c>
      <c r="G136" t="s">
        <v>15</v>
      </c>
      <c r="H136" t="s">
        <v>140</v>
      </c>
      <c r="I136" t="s">
        <v>15</v>
      </c>
      <c r="J136" t="s">
        <v>15</v>
      </c>
      <c r="K136" t="s">
        <v>15</v>
      </c>
      <c r="L136" t="s">
        <v>15</v>
      </c>
      <c r="M136" t="s">
        <v>15</v>
      </c>
      <c r="N136" t="s">
        <v>81</v>
      </c>
      <c r="O136" s="3"/>
    </row>
    <row r="137" spans="1:15" x14ac:dyDescent="0.2">
      <c r="A137" t="s">
        <v>14</v>
      </c>
      <c r="B137" s="1">
        <v>44240</v>
      </c>
      <c r="C137" t="s">
        <v>16</v>
      </c>
      <c r="D137" t="s">
        <v>20</v>
      </c>
      <c r="E137" t="s">
        <v>22</v>
      </c>
      <c r="F137" t="s">
        <v>23</v>
      </c>
      <c r="G137" t="s">
        <v>15</v>
      </c>
      <c r="H137" t="s">
        <v>140</v>
      </c>
      <c r="I137" t="s">
        <v>15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</row>
    <row r="138" spans="1:15" x14ac:dyDescent="0.2">
      <c r="A138" t="s">
        <v>14</v>
      </c>
      <c r="B138" s="1">
        <v>44241</v>
      </c>
      <c r="C138" t="s">
        <v>16</v>
      </c>
      <c r="D138" t="s">
        <v>20</v>
      </c>
      <c r="E138" t="s">
        <v>22</v>
      </c>
      <c r="F138" t="s">
        <v>23</v>
      </c>
      <c r="G138" t="s">
        <v>15</v>
      </c>
      <c r="H138" t="s">
        <v>140</v>
      </c>
      <c r="I138" t="s">
        <v>15</v>
      </c>
      <c r="J138" t="s">
        <v>15</v>
      </c>
      <c r="K138" t="s">
        <v>15</v>
      </c>
      <c r="L138" t="s">
        <v>15</v>
      </c>
      <c r="M138" t="s">
        <v>15</v>
      </c>
      <c r="N138" t="s">
        <v>81</v>
      </c>
    </row>
    <row r="139" spans="1:15" x14ac:dyDescent="0.2">
      <c r="A139" t="s">
        <v>14</v>
      </c>
      <c r="B139" s="1">
        <v>44242</v>
      </c>
      <c r="C139" t="s">
        <v>16</v>
      </c>
      <c r="D139" t="s">
        <v>20</v>
      </c>
      <c r="E139" t="s">
        <v>25</v>
      </c>
      <c r="F139" t="s">
        <v>15</v>
      </c>
      <c r="G139" t="s">
        <v>15</v>
      </c>
      <c r="H139" t="s">
        <v>140</v>
      </c>
      <c r="I139" t="s">
        <v>15</v>
      </c>
      <c r="J139" t="s">
        <v>15</v>
      </c>
      <c r="K139" s="3">
        <v>1.2499999999999999E-2</v>
      </c>
      <c r="L139" t="s">
        <v>15</v>
      </c>
      <c r="M139" t="s">
        <v>15</v>
      </c>
      <c r="N139" t="s">
        <v>15</v>
      </c>
    </row>
    <row r="140" spans="1:15" x14ac:dyDescent="0.2">
      <c r="A140" t="s">
        <v>14</v>
      </c>
      <c r="B140" s="1">
        <v>44243</v>
      </c>
      <c r="C140" t="s">
        <v>16</v>
      </c>
      <c r="D140" t="s">
        <v>20</v>
      </c>
      <c r="E140" t="s">
        <v>25</v>
      </c>
      <c r="F140" t="s">
        <v>15</v>
      </c>
      <c r="G140" t="s">
        <v>15</v>
      </c>
      <c r="H140" t="s">
        <v>140</v>
      </c>
      <c r="I140" t="s">
        <v>15</v>
      </c>
      <c r="J140" t="s">
        <v>15</v>
      </c>
      <c r="K140" s="3">
        <v>2.361111111111111E-2</v>
      </c>
      <c r="L140" t="s">
        <v>15</v>
      </c>
      <c r="M140" t="s">
        <v>15</v>
      </c>
      <c r="N140" t="s">
        <v>15</v>
      </c>
    </row>
    <row r="141" spans="1:15" x14ac:dyDescent="0.2">
      <c r="A141" t="s">
        <v>14</v>
      </c>
      <c r="B141" s="1">
        <v>44244</v>
      </c>
      <c r="C141" t="s">
        <v>16</v>
      </c>
      <c r="D141" t="s">
        <v>21</v>
      </c>
      <c r="E141" t="s">
        <v>22</v>
      </c>
      <c r="F141" t="s">
        <v>23</v>
      </c>
      <c r="G141" t="s">
        <v>15</v>
      </c>
      <c r="H141" t="s">
        <v>140</v>
      </c>
      <c r="I141" t="s">
        <v>15</v>
      </c>
      <c r="J141" t="s">
        <v>15</v>
      </c>
      <c r="K141" t="s">
        <v>15</v>
      </c>
      <c r="L141" t="s">
        <v>15</v>
      </c>
      <c r="M141" t="s">
        <v>15</v>
      </c>
      <c r="N141" t="s">
        <v>15</v>
      </c>
    </row>
    <row r="142" spans="1:15" x14ac:dyDescent="0.2">
      <c r="A142" t="s">
        <v>14</v>
      </c>
      <c r="B142" s="1">
        <v>44245</v>
      </c>
      <c r="C142" t="s">
        <v>16</v>
      </c>
      <c r="D142" t="s">
        <v>20</v>
      </c>
      <c r="E142" t="s">
        <v>22</v>
      </c>
      <c r="F142" t="s">
        <v>23</v>
      </c>
      <c r="G142" t="s">
        <v>15</v>
      </c>
      <c r="H142" t="s">
        <v>140</v>
      </c>
      <c r="I142" t="s">
        <v>15</v>
      </c>
      <c r="J142" t="s">
        <v>15</v>
      </c>
      <c r="K142" t="s">
        <v>15</v>
      </c>
      <c r="L142" t="s">
        <v>15</v>
      </c>
      <c r="M142" t="s">
        <v>15</v>
      </c>
      <c r="N142" t="s">
        <v>15</v>
      </c>
    </row>
    <row r="143" spans="1:15" x14ac:dyDescent="0.2">
      <c r="A143" t="s">
        <v>14</v>
      </c>
      <c r="B143" s="1">
        <v>44246</v>
      </c>
      <c r="C143" t="s">
        <v>16</v>
      </c>
      <c r="D143" t="s">
        <v>20</v>
      </c>
      <c r="E143" t="s">
        <v>22</v>
      </c>
      <c r="F143" t="s">
        <v>23</v>
      </c>
      <c r="G143" t="s">
        <v>15</v>
      </c>
      <c r="H143" t="s">
        <v>140</v>
      </c>
      <c r="I143" t="s">
        <v>15</v>
      </c>
      <c r="J143" t="s">
        <v>15</v>
      </c>
      <c r="K143" t="s">
        <v>15</v>
      </c>
      <c r="L143" t="s">
        <v>15</v>
      </c>
      <c r="M143" t="s">
        <v>15</v>
      </c>
      <c r="N143" t="s">
        <v>15</v>
      </c>
      <c r="O143" s="3"/>
    </row>
    <row r="144" spans="1:15" x14ac:dyDescent="0.2">
      <c r="A144" t="s">
        <v>14</v>
      </c>
      <c r="B144" s="1">
        <v>44247</v>
      </c>
      <c r="C144" t="s">
        <v>16</v>
      </c>
      <c r="D144" t="s">
        <v>20</v>
      </c>
      <c r="E144" t="s">
        <v>22</v>
      </c>
      <c r="F144" t="s">
        <v>23</v>
      </c>
      <c r="G144" t="s">
        <v>15</v>
      </c>
      <c r="H144" t="s">
        <v>140</v>
      </c>
      <c r="I144" t="s">
        <v>15</v>
      </c>
      <c r="J144" t="s">
        <v>15</v>
      </c>
      <c r="K144" t="s">
        <v>15</v>
      </c>
      <c r="L144" t="s">
        <v>15</v>
      </c>
      <c r="M144" t="s">
        <v>15</v>
      </c>
      <c r="N144" t="s">
        <v>15</v>
      </c>
    </row>
    <row r="145" spans="1:15" x14ac:dyDescent="0.2">
      <c r="A145" t="s">
        <v>14</v>
      </c>
      <c r="B145" s="1">
        <v>44248</v>
      </c>
      <c r="C145" t="s">
        <v>16</v>
      </c>
      <c r="D145" t="s">
        <v>21</v>
      </c>
      <c r="E145" t="s">
        <v>22</v>
      </c>
      <c r="F145" t="s">
        <v>23</v>
      </c>
      <c r="G145" t="s">
        <v>15</v>
      </c>
      <c r="H145" t="s">
        <v>140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 t="s">
        <v>15</v>
      </c>
    </row>
    <row r="146" spans="1:15" x14ac:dyDescent="0.2">
      <c r="A146" t="s">
        <v>14</v>
      </c>
      <c r="B146" s="1">
        <v>44249</v>
      </c>
      <c r="C146" t="s">
        <v>16</v>
      </c>
      <c r="D146" t="s">
        <v>20</v>
      </c>
      <c r="E146" t="s">
        <v>22</v>
      </c>
      <c r="F146" t="s">
        <v>23</v>
      </c>
      <c r="G146" t="s">
        <v>15</v>
      </c>
      <c r="H146" t="s">
        <v>140</v>
      </c>
      <c r="I146" t="s">
        <v>15</v>
      </c>
      <c r="J146" t="s">
        <v>15</v>
      </c>
      <c r="K146" t="s">
        <v>15</v>
      </c>
      <c r="L146" t="s">
        <v>15</v>
      </c>
      <c r="M146" t="s">
        <v>15</v>
      </c>
      <c r="N146" t="s">
        <v>15</v>
      </c>
    </row>
    <row r="147" spans="1:15" x14ac:dyDescent="0.2">
      <c r="A147" t="s">
        <v>14</v>
      </c>
      <c r="B147" s="1">
        <v>44250</v>
      </c>
      <c r="C147" t="s">
        <v>16</v>
      </c>
      <c r="D147" t="s">
        <v>21</v>
      </c>
      <c r="E147" t="s">
        <v>22</v>
      </c>
      <c r="F147" t="s">
        <v>23</v>
      </c>
      <c r="G147" t="s">
        <v>15</v>
      </c>
      <c r="H147" t="s">
        <v>140</v>
      </c>
      <c r="I147" t="s">
        <v>15</v>
      </c>
      <c r="J147" t="s">
        <v>15</v>
      </c>
      <c r="K147" t="s">
        <v>15</v>
      </c>
      <c r="L147" t="s">
        <v>15</v>
      </c>
      <c r="M147" t="s">
        <v>15</v>
      </c>
      <c r="N147" t="s">
        <v>15</v>
      </c>
    </row>
    <row r="148" spans="1:15" x14ac:dyDescent="0.2">
      <c r="A148" t="s">
        <v>14</v>
      </c>
      <c r="B148" s="1">
        <v>44251</v>
      </c>
      <c r="C148" t="s">
        <v>16</v>
      </c>
      <c r="D148" t="s">
        <v>21</v>
      </c>
      <c r="E148" t="s">
        <v>22</v>
      </c>
      <c r="F148" t="s">
        <v>23</v>
      </c>
      <c r="G148" t="s">
        <v>15</v>
      </c>
      <c r="H148" t="s">
        <v>140</v>
      </c>
      <c r="I148" t="s">
        <v>15</v>
      </c>
      <c r="J148" t="s">
        <v>15</v>
      </c>
      <c r="K148" t="s">
        <v>15</v>
      </c>
      <c r="L148" t="s">
        <v>15</v>
      </c>
      <c r="M148" t="s">
        <v>15</v>
      </c>
      <c r="N148" t="s">
        <v>15</v>
      </c>
    </row>
    <row r="149" spans="1:15" x14ac:dyDescent="0.2">
      <c r="A149" t="s">
        <v>14</v>
      </c>
      <c r="B149" s="1">
        <v>44252</v>
      </c>
      <c r="C149" t="s">
        <v>16</v>
      </c>
      <c r="D149" t="s">
        <v>20</v>
      </c>
      <c r="E149" t="s">
        <v>25</v>
      </c>
      <c r="F149" t="s">
        <v>15</v>
      </c>
      <c r="G149" t="s">
        <v>15</v>
      </c>
      <c r="H149" t="s">
        <v>140</v>
      </c>
      <c r="I149" t="s">
        <v>15</v>
      </c>
      <c r="J149" t="s">
        <v>15</v>
      </c>
      <c r="K149" s="3">
        <v>1.6666666666666666E-2</v>
      </c>
      <c r="L149" t="s">
        <v>15</v>
      </c>
      <c r="M149" t="s">
        <v>15</v>
      </c>
      <c r="N149" t="s">
        <v>15</v>
      </c>
    </row>
    <row r="150" spans="1:15" x14ac:dyDescent="0.2">
      <c r="A150" t="s">
        <v>14</v>
      </c>
      <c r="B150" s="1">
        <v>44253</v>
      </c>
      <c r="C150" t="s">
        <v>16</v>
      </c>
      <c r="D150" t="s">
        <v>20</v>
      </c>
      <c r="E150" t="s">
        <v>22</v>
      </c>
      <c r="F150" t="s">
        <v>23</v>
      </c>
      <c r="G150" t="s">
        <v>15</v>
      </c>
      <c r="H150" t="s">
        <v>140</v>
      </c>
      <c r="I150" t="s">
        <v>15</v>
      </c>
      <c r="J150" t="s">
        <v>15</v>
      </c>
      <c r="K150" t="s">
        <v>15</v>
      </c>
      <c r="L150" t="s">
        <v>15</v>
      </c>
      <c r="M150" t="s">
        <v>15</v>
      </c>
      <c r="N150" t="s">
        <v>15</v>
      </c>
      <c r="O150" s="3"/>
    </row>
    <row r="151" spans="1:15" x14ac:dyDescent="0.2">
      <c r="A151" t="s">
        <v>14</v>
      </c>
      <c r="B151" s="1">
        <v>44254</v>
      </c>
      <c r="C151" t="s">
        <v>16</v>
      </c>
      <c r="D151" t="s">
        <v>20</v>
      </c>
      <c r="E151" t="s">
        <v>22</v>
      </c>
      <c r="F151" t="s">
        <v>23</v>
      </c>
      <c r="G151" t="s">
        <v>15</v>
      </c>
      <c r="H151" t="s">
        <v>140</v>
      </c>
      <c r="I151" t="s">
        <v>15</v>
      </c>
      <c r="J151" t="s">
        <v>15</v>
      </c>
      <c r="K151" t="s">
        <v>15</v>
      </c>
      <c r="L151" t="s">
        <v>15</v>
      </c>
      <c r="M151" t="s">
        <v>15</v>
      </c>
      <c r="N151" t="s">
        <v>83</v>
      </c>
    </row>
    <row r="152" spans="1:15" x14ac:dyDescent="0.2">
      <c r="A152" t="s">
        <v>14</v>
      </c>
      <c r="B152" s="1">
        <v>44255</v>
      </c>
      <c r="C152" t="s">
        <v>16</v>
      </c>
      <c r="D152" t="s">
        <v>20</v>
      </c>
      <c r="E152" t="s">
        <v>22</v>
      </c>
      <c r="F152" t="s">
        <v>22</v>
      </c>
      <c r="G152" t="s">
        <v>15</v>
      </c>
      <c r="H152" t="s">
        <v>140</v>
      </c>
      <c r="I152" t="s">
        <v>15</v>
      </c>
      <c r="J152" t="s">
        <v>15</v>
      </c>
      <c r="K152" t="s">
        <v>15</v>
      </c>
      <c r="L152" t="s">
        <v>15</v>
      </c>
      <c r="M152" t="s">
        <v>15</v>
      </c>
      <c r="N152" t="s">
        <v>84</v>
      </c>
    </row>
    <row r="153" spans="1:15" x14ac:dyDescent="0.2">
      <c r="A153" t="s">
        <v>14</v>
      </c>
      <c r="B153" s="1">
        <v>44256</v>
      </c>
      <c r="C153" t="s">
        <v>16</v>
      </c>
      <c r="D153" t="s">
        <v>20</v>
      </c>
      <c r="E153" t="s">
        <v>22</v>
      </c>
      <c r="F153" t="s">
        <v>23</v>
      </c>
      <c r="G153" t="s">
        <v>15</v>
      </c>
      <c r="H153" t="s">
        <v>140</v>
      </c>
      <c r="I153" t="s">
        <v>15</v>
      </c>
      <c r="J153" t="s">
        <v>15</v>
      </c>
      <c r="K153" t="s">
        <v>15</v>
      </c>
      <c r="L153" t="s">
        <v>15</v>
      </c>
      <c r="M153" t="s">
        <v>15</v>
      </c>
      <c r="N153" t="s">
        <v>85</v>
      </c>
    </row>
    <row r="154" spans="1:15" x14ac:dyDescent="0.2">
      <c r="A154" t="s">
        <v>14</v>
      </c>
      <c r="B154" s="1">
        <v>44257</v>
      </c>
      <c r="C154" t="s">
        <v>16</v>
      </c>
      <c r="D154" t="s">
        <v>20</v>
      </c>
      <c r="E154" t="s">
        <v>25</v>
      </c>
      <c r="F154" t="s">
        <v>15</v>
      </c>
      <c r="G154" t="s">
        <v>15</v>
      </c>
      <c r="H154" t="s">
        <v>140</v>
      </c>
      <c r="I154" t="s">
        <v>15</v>
      </c>
      <c r="J154" t="s">
        <v>15</v>
      </c>
      <c r="K154" s="3">
        <v>1.8749999999999999E-2</v>
      </c>
      <c r="L154" t="s">
        <v>15</v>
      </c>
      <c r="M154" t="s">
        <v>15</v>
      </c>
      <c r="N154" t="s">
        <v>15</v>
      </c>
    </row>
    <row r="155" spans="1:15" x14ac:dyDescent="0.2">
      <c r="A155" t="s">
        <v>14</v>
      </c>
      <c r="B155" s="1">
        <v>44258</v>
      </c>
      <c r="C155" t="s">
        <v>16</v>
      </c>
      <c r="D155" t="s">
        <v>21</v>
      </c>
      <c r="E155" t="s">
        <v>22</v>
      </c>
      <c r="F155" t="s">
        <v>23</v>
      </c>
      <c r="G155" t="s">
        <v>15</v>
      </c>
      <c r="H155" t="s">
        <v>140</v>
      </c>
      <c r="I155" t="s">
        <v>15</v>
      </c>
      <c r="J155" t="s">
        <v>15</v>
      </c>
      <c r="K155" t="s">
        <v>15</v>
      </c>
      <c r="L155" t="s">
        <v>15</v>
      </c>
      <c r="M155" t="s">
        <v>15</v>
      </c>
      <c r="N155" t="s">
        <v>15</v>
      </c>
    </row>
    <row r="156" spans="1:15" x14ac:dyDescent="0.2">
      <c r="A156" t="s">
        <v>14</v>
      </c>
      <c r="B156" s="1">
        <v>44259</v>
      </c>
      <c r="C156" t="s">
        <v>16</v>
      </c>
      <c r="D156" t="s">
        <v>20</v>
      </c>
      <c r="E156" t="s">
        <v>22</v>
      </c>
      <c r="F156" t="s">
        <v>23</v>
      </c>
      <c r="G156" t="s">
        <v>15</v>
      </c>
      <c r="H156" t="s">
        <v>140</v>
      </c>
      <c r="I156" t="s">
        <v>15</v>
      </c>
      <c r="J156" t="s">
        <v>15</v>
      </c>
      <c r="K156" t="s">
        <v>15</v>
      </c>
      <c r="L156" t="s">
        <v>15</v>
      </c>
      <c r="M156" t="s">
        <v>15</v>
      </c>
      <c r="N156" t="s">
        <v>15</v>
      </c>
      <c r="O156" s="3"/>
    </row>
    <row r="157" spans="1:15" x14ac:dyDescent="0.2">
      <c r="A157" t="s">
        <v>14</v>
      </c>
      <c r="B157" s="1">
        <v>44260</v>
      </c>
      <c r="C157" t="s">
        <v>16</v>
      </c>
      <c r="D157" t="s">
        <v>20</v>
      </c>
      <c r="E157" t="s">
        <v>25</v>
      </c>
      <c r="F157" t="s">
        <v>15</v>
      </c>
      <c r="G157" t="s">
        <v>15</v>
      </c>
      <c r="H157" t="s">
        <v>140</v>
      </c>
      <c r="I157" t="s">
        <v>15</v>
      </c>
      <c r="J157" t="s">
        <v>15</v>
      </c>
      <c r="K157" s="3">
        <v>2.0833333333333332E-2</v>
      </c>
      <c r="L157" t="s">
        <v>15</v>
      </c>
      <c r="M157" t="s">
        <v>15</v>
      </c>
      <c r="N157" t="s">
        <v>15</v>
      </c>
    </row>
    <row r="158" spans="1:15" x14ac:dyDescent="0.2">
      <c r="A158" t="s">
        <v>14</v>
      </c>
      <c r="B158" s="1">
        <v>44261</v>
      </c>
      <c r="C158" t="s">
        <v>16</v>
      </c>
      <c r="D158" t="s">
        <v>20</v>
      </c>
      <c r="E158" t="s">
        <v>25</v>
      </c>
      <c r="F158" t="s">
        <v>15</v>
      </c>
      <c r="G158" t="s">
        <v>15</v>
      </c>
      <c r="H158" t="s">
        <v>140</v>
      </c>
      <c r="I158" t="s">
        <v>15</v>
      </c>
      <c r="J158" t="s">
        <v>15</v>
      </c>
      <c r="K158" s="3">
        <v>2.361111111111111E-2</v>
      </c>
      <c r="L158" t="s">
        <v>15</v>
      </c>
      <c r="M158" t="s">
        <v>15</v>
      </c>
      <c r="N158" t="s">
        <v>15</v>
      </c>
    </row>
    <row r="159" spans="1:15" x14ac:dyDescent="0.2">
      <c r="A159" t="s">
        <v>14</v>
      </c>
      <c r="B159" s="1">
        <v>44262</v>
      </c>
      <c r="C159" t="s">
        <v>16</v>
      </c>
      <c r="D159" t="s">
        <v>20</v>
      </c>
      <c r="E159" t="s">
        <v>22</v>
      </c>
      <c r="F159" t="s">
        <v>42</v>
      </c>
      <c r="G159" t="s">
        <v>15</v>
      </c>
      <c r="H159" t="s">
        <v>140</v>
      </c>
      <c r="I159" t="s">
        <v>15</v>
      </c>
      <c r="J159" t="s">
        <v>15</v>
      </c>
      <c r="K159" t="s">
        <v>15</v>
      </c>
      <c r="L159" t="s">
        <v>15</v>
      </c>
      <c r="M159" t="s">
        <v>15</v>
      </c>
      <c r="N159" t="s">
        <v>15</v>
      </c>
    </row>
    <row r="160" spans="1:15" x14ac:dyDescent="0.2">
      <c r="A160" t="s">
        <v>14</v>
      </c>
      <c r="B160" s="1">
        <v>44263</v>
      </c>
      <c r="C160" t="s">
        <v>16</v>
      </c>
      <c r="D160" t="s">
        <v>20</v>
      </c>
      <c r="E160" t="s">
        <v>25</v>
      </c>
      <c r="F160" t="s">
        <v>15</v>
      </c>
      <c r="G160" t="s">
        <v>15</v>
      </c>
      <c r="H160" t="s">
        <v>140</v>
      </c>
      <c r="I160" t="s">
        <v>15</v>
      </c>
      <c r="J160" t="s">
        <v>15</v>
      </c>
      <c r="K160" s="3">
        <v>2.6388888888888889E-2</v>
      </c>
      <c r="L160" t="s">
        <v>15</v>
      </c>
      <c r="M160" t="s">
        <v>15</v>
      </c>
      <c r="N160" t="s">
        <v>15</v>
      </c>
    </row>
    <row r="161" spans="1:15" x14ac:dyDescent="0.2">
      <c r="A161" t="s">
        <v>14</v>
      </c>
      <c r="B161" s="1">
        <v>44264</v>
      </c>
      <c r="C161" t="s">
        <v>16</v>
      </c>
      <c r="D161" t="s">
        <v>20</v>
      </c>
      <c r="E161" t="s">
        <v>22</v>
      </c>
      <c r="F161" t="s">
        <v>22</v>
      </c>
      <c r="G161" t="s">
        <v>15</v>
      </c>
      <c r="H161" t="s">
        <v>140</v>
      </c>
      <c r="I161" t="s">
        <v>15</v>
      </c>
      <c r="J161" t="s">
        <v>15</v>
      </c>
      <c r="K161" s="3">
        <v>3.125E-2</v>
      </c>
      <c r="L161" t="s">
        <v>15</v>
      </c>
      <c r="M161" t="s">
        <v>15</v>
      </c>
      <c r="N161" t="s">
        <v>86</v>
      </c>
    </row>
    <row r="162" spans="1:15" x14ac:dyDescent="0.2">
      <c r="A162" t="s">
        <v>14</v>
      </c>
      <c r="B162" s="1">
        <v>44265</v>
      </c>
      <c r="C162" t="s">
        <v>16</v>
      </c>
      <c r="D162" t="s">
        <v>21</v>
      </c>
      <c r="E162" t="s">
        <v>22</v>
      </c>
      <c r="F162" t="s">
        <v>23</v>
      </c>
      <c r="G162" t="s">
        <v>15</v>
      </c>
      <c r="H162" t="s">
        <v>140</v>
      </c>
      <c r="I162" t="s">
        <v>15</v>
      </c>
      <c r="J162" t="s">
        <v>15</v>
      </c>
      <c r="K162" t="s">
        <v>15</v>
      </c>
      <c r="L162" t="s">
        <v>15</v>
      </c>
      <c r="M162" t="s">
        <v>15</v>
      </c>
      <c r="N162" t="s">
        <v>15</v>
      </c>
    </row>
    <row r="163" spans="1:15" x14ac:dyDescent="0.2">
      <c r="A163" t="s">
        <v>14</v>
      </c>
      <c r="B163" s="1">
        <v>44266</v>
      </c>
      <c r="C163" t="s">
        <v>16</v>
      </c>
      <c r="D163" t="s">
        <v>20</v>
      </c>
      <c r="E163" t="s">
        <v>22</v>
      </c>
      <c r="F163" t="s">
        <v>23</v>
      </c>
      <c r="G163" t="s">
        <v>15</v>
      </c>
      <c r="H163" t="s">
        <v>140</v>
      </c>
      <c r="I163" t="s">
        <v>15</v>
      </c>
      <c r="J163" t="s">
        <v>15</v>
      </c>
      <c r="K163" t="s">
        <v>15</v>
      </c>
      <c r="L163" t="s">
        <v>15</v>
      </c>
      <c r="M163" t="s">
        <v>15</v>
      </c>
      <c r="N163" t="s">
        <v>15</v>
      </c>
      <c r="O163" s="3"/>
    </row>
    <row r="164" spans="1:15" x14ac:dyDescent="0.2">
      <c r="A164" t="s">
        <v>14</v>
      </c>
      <c r="B164" s="1">
        <v>44267</v>
      </c>
      <c r="C164" t="s">
        <v>16</v>
      </c>
      <c r="D164" t="s">
        <v>20</v>
      </c>
      <c r="E164" t="s">
        <v>25</v>
      </c>
      <c r="F164" t="s">
        <v>15</v>
      </c>
      <c r="G164" t="s">
        <v>15</v>
      </c>
      <c r="H164" t="s">
        <v>140</v>
      </c>
      <c r="I164" t="s">
        <v>15</v>
      </c>
      <c r="J164" t="s">
        <v>15</v>
      </c>
      <c r="K164" s="3">
        <v>2.8472222222222222E-2</v>
      </c>
      <c r="L164" t="s">
        <v>15</v>
      </c>
      <c r="M164" t="s">
        <v>15</v>
      </c>
      <c r="N164" t="s">
        <v>15</v>
      </c>
    </row>
    <row r="165" spans="1:15" x14ac:dyDescent="0.2">
      <c r="A165" t="s">
        <v>14</v>
      </c>
      <c r="B165" s="1">
        <v>44268</v>
      </c>
      <c r="C165" t="s">
        <v>16</v>
      </c>
      <c r="D165" t="s">
        <v>20</v>
      </c>
      <c r="E165" t="s">
        <v>25</v>
      </c>
      <c r="F165" t="s">
        <v>15</v>
      </c>
      <c r="G165" t="s">
        <v>15</v>
      </c>
      <c r="H165" t="s">
        <v>140</v>
      </c>
      <c r="I165" t="s">
        <v>15</v>
      </c>
      <c r="J165" t="s">
        <v>15</v>
      </c>
      <c r="K165" s="3">
        <v>2.6388888888888889E-2</v>
      </c>
      <c r="L165" t="s">
        <v>15</v>
      </c>
      <c r="M165" t="s">
        <v>15</v>
      </c>
      <c r="N165" t="s">
        <v>87</v>
      </c>
      <c r="O165" s="3"/>
    </row>
    <row r="166" spans="1:15" x14ac:dyDescent="0.2">
      <c r="A166" t="s">
        <v>14</v>
      </c>
      <c r="B166" s="1">
        <v>44269</v>
      </c>
      <c r="C166" t="s">
        <v>16</v>
      </c>
      <c r="D166" t="s">
        <v>20</v>
      </c>
      <c r="E166" t="s">
        <v>22</v>
      </c>
      <c r="F166" t="s">
        <v>42</v>
      </c>
      <c r="G166" t="s">
        <v>15</v>
      </c>
      <c r="H166" t="s">
        <v>140</v>
      </c>
      <c r="I166" t="s">
        <v>15</v>
      </c>
      <c r="J166" t="s">
        <v>15</v>
      </c>
      <c r="K166" t="s">
        <v>15</v>
      </c>
      <c r="L166" t="s">
        <v>15</v>
      </c>
      <c r="M166" t="s">
        <v>15</v>
      </c>
      <c r="N166" t="s">
        <v>88</v>
      </c>
      <c r="O166" s="3"/>
    </row>
    <row r="167" spans="1:15" x14ac:dyDescent="0.2">
      <c r="A167" t="s">
        <v>14</v>
      </c>
      <c r="B167" s="1">
        <v>44270</v>
      </c>
      <c r="C167" t="s">
        <v>16</v>
      </c>
      <c r="D167" t="s">
        <v>21</v>
      </c>
      <c r="E167" t="s">
        <v>22</v>
      </c>
      <c r="F167" t="s">
        <v>23</v>
      </c>
      <c r="G167" t="s">
        <v>15</v>
      </c>
      <c r="H167" t="s">
        <v>140</v>
      </c>
      <c r="I167" t="s">
        <v>15</v>
      </c>
      <c r="J167" t="s">
        <v>15</v>
      </c>
      <c r="K167" t="s">
        <v>15</v>
      </c>
      <c r="L167" t="s">
        <v>15</v>
      </c>
      <c r="M167" t="s">
        <v>15</v>
      </c>
      <c r="N167" t="s">
        <v>15</v>
      </c>
    </row>
    <row r="168" spans="1:15" x14ac:dyDescent="0.2">
      <c r="A168" t="s">
        <v>14</v>
      </c>
      <c r="B168" s="1">
        <v>44271</v>
      </c>
      <c r="C168" t="s">
        <v>16</v>
      </c>
      <c r="D168" t="s">
        <v>20</v>
      </c>
      <c r="E168" t="s">
        <v>22</v>
      </c>
      <c r="F168" t="s">
        <v>23</v>
      </c>
      <c r="G168" t="s">
        <v>15</v>
      </c>
      <c r="H168" t="s">
        <v>140</v>
      </c>
      <c r="I168" t="s">
        <v>15</v>
      </c>
      <c r="J168" t="s">
        <v>15</v>
      </c>
      <c r="K168" t="s">
        <v>15</v>
      </c>
      <c r="L168" t="s">
        <v>15</v>
      </c>
      <c r="M168" t="s">
        <v>15</v>
      </c>
      <c r="N168" t="s">
        <v>15</v>
      </c>
    </row>
    <row r="169" spans="1:15" x14ac:dyDescent="0.2">
      <c r="A169" t="s">
        <v>14</v>
      </c>
      <c r="B169" s="1">
        <v>44272</v>
      </c>
      <c r="C169" t="s">
        <v>16</v>
      </c>
      <c r="D169" t="s">
        <v>20</v>
      </c>
      <c r="E169" t="s">
        <v>25</v>
      </c>
      <c r="F169" t="s">
        <v>15</v>
      </c>
      <c r="G169" t="s">
        <v>15</v>
      </c>
      <c r="H169" t="s">
        <v>140</v>
      </c>
      <c r="I169" t="s">
        <v>15</v>
      </c>
      <c r="J169" t="s">
        <v>15</v>
      </c>
      <c r="K169" s="3">
        <v>3.1944444444444449E-2</v>
      </c>
      <c r="L169" t="s">
        <v>15</v>
      </c>
      <c r="M169" t="s">
        <v>15</v>
      </c>
      <c r="N169" t="s">
        <v>15</v>
      </c>
    </row>
    <row r="170" spans="1:15" x14ac:dyDescent="0.2">
      <c r="A170" t="s">
        <v>14</v>
      </c>
      <c r="B170" s="1">
        <v>44273</v>
      </c>
      <c r="C170" t="s">
        <v>16</v>
      </c>
      <c r="D170" t="s">
        <v>20</v>
      </c>
      <c r="E170" t="s">
        <v>25</v>
      </c>
      <c r="F170" t="s">
        <v>15</v>
      </c>
      <c r="G170" t="s">
        <v>15</v>
      </c>
      <c r="H170" t="s">
        <v>140</v>
      </c>
      <c r="I170" t="s">
        <v>15</v>
      </c>
      <c r="J170" t="s">
        <v>15</v>
      </c>
      <c r="K170" s="3">
        <v>2.7777777777777776E-2</v>
      </c>
      <c r="L170" t="s">
        <v>15</v>
      </c>
      <c r="M170" t="s">
        <v>15</v>
      </c>
      <c r="N170" t="s">
        <v>89</v>
      </c>
    </row>
    <row r="171" spans="1:15" x14ac:dyDescent="0.2">
      <c r="A171" t="s">
        <v>14</v>
      </c>
      <c r="B171" s="1">
        <v>44274</v>
      </c>
      <c r="C171" t="s">
        <v>16</v>
      </c>
      <c r="D171" t="s">
        <v>20</v>
      </c>
      <c r="E171" t="s">
        <v>25</v>
      </c>
      <c r="F171" t="s">
        <v>15</v>
      </c>
      <c r="G171" t="s">
        <v>15</v>
      </c>
      <c r="H171" t="s">
        <v>140</v>
      </c>
      <c r="I171" t="s">
        <v>15</v>
      </c>
      <c r="J171" t="s">
        <v>15</v>
      </c>
      <c r="K171" s="3">
        <v>3.7499999999999999E-2</v>
      </c>
      <c r="L171" t="s">
        <v>15</v>
      </c>
      <c r="M171" t="s">
        <v>15</v>
      </c>
      <c r="N171" t="s">
        <v>15</v>
      </c>
      <c r="O171" s="3"/>
    </row>
    <row r="172" spans="1:15" x14ac:dyDescent="0.2">
      <c r="A172" t="s">
        <v>14</v>
      </c>
      <c r="B172" s="1">
        <v>44275</v>
      </c>
      <c r="C172" t="s">
        <v>16</v>
      </c>
      <c r="D172" t="s">
        <v>20</v>
      </c>
      <c r="E172" t="s">
        <v>25</v>
      </c>
      <c r="F172" t="s">
        <v>15</v>
      </c>
      <c r="G172" t="s">
        <v>15</v>
      </c>
      <c r="H172" t="s">
        <v>140</v>
      </c>
      <c r="I172" t="s">
        <v>15</v>
      </c>
      <c r="J172" t="s">
        <v>15</v>
      </c>
      <c r="K172" s="3">
        <v>3.888888888888889E-2</v>
      </c>
      <c r="L172" t="s">
        <v>15</v>
      </c>
      <c r="M172" t="s">
        <v>15</v>
      </c>
      <c r="N172" t="s">
        <v>90</v>
      </c>
    </row>
    <row r="173" spans="1:15" x14ac:dyDescent="0.2">
      <c r="A173" t="s">
        <v>14</v>
      </c>
      <c r="B173" s="1">
        <v>44276</v>
      </c>
      <c r="C173" t="s">
        <v>16</v>
      </c>
      <c r="D173" t="s">
        <v>21</v>
      </c>
      <c r="E173" t="s">
        <v>22</v>
      </c>
      <c r="F173" t="s">
        <v>23</v>
      </c>
      <c r="G173" t="s">
        <v>15</v>
      </c>
      <c r="H173" t="s">
        <v>140</v>
      </c>
      <c r="I173" t="s">
        <v>15</v>
      </c>
      <c r="J173" t="s">
        <v>15</v>
      </c>
      <c r="K173" t="s">
        <v>15</v>
      </c>
      <c r="L173" t="s">
        <v>15</v>
      </c>
      <c r="M173" t="s">
        <v>15</v>
      </c>
      <c r="N173" t="s">
        <v>15</v>
      </c>
    </row>
    <row r="174" spans="1:15" x14ac:dyDescent="0.2">
      <c r="A174" t="s">
        <v>14</v>
      </c>
      <c r="B174" s="1">
        <v>44277</v>
      </c>
      <c r="C174" t="s">
        <v>16</v>
      </c>
      <c r="D174" t="s">
        <v>20</v>
      </c>
      <c r="E174" t="s">
        <v>25</v>
      </c>
      <c r="F174" t="s">
        <v>15</v>
      </c>
      <c r="G174" t="s">
        <v>15</v>
      </c>
      <c r="H174" t="s">
        <v>140</v>
      </c>
      <c r="I174" t="s">
        <v>15</v>
      </c>
      <c r="J174" t="s">
        <v>15</v>
      </c>
      <c r="K174" t="s">
        <v>15</v>
      </c>
      <c r="L174" t="s">
        <v>15</v>
      </c>
      <c r="M174" t="s">
        <v>15</v>
      </c>
      <c r="N174" t="s">
        <v>91</v>
      </c>
    </row>
    <row r="175" spans="1:15" x14ac:dyDescent="0.2">
      <c r="A175" t="s">
        <v>14</v>
      </c>
      <c r="B175" s="1">
        <v>44278</v>
      </c>
      <c r="C175" t="s">
        <v>16</v>
      </c>
      <c r="D175" t="s">
        <v>21</v>
      </c>
      <c r="E175" t="s">
        <v>22</v>
      </c>
      <c r="F175" t="s">
        <v>23</v>
      </c>
      <c r="G175" t="s">
        <v>15</v>
      </c>
      <c r="H175" t="s">
        <v>140</v>
      </c>
      <c r="I175" t="s">
        <v>15</v>
      </c>
      <c r="J175" t="s">
        <v>15</v>
      </c>
      <c r="K175" t="s">
        <v>15</v>
      </c>
      <c r="L175" t="s">
        <v>15</v>
      </c>
      <c r="M175" t="s">
        <v>15</v>
      </c>
      <c r="N175" t="s">
        <v>15</v>
      </c>
    </row>
    <row r="176" spans="1:15" x14ac:dyDescent="0.2">
      <c r="A176" t="s">
        <v>14</v>
      </c>
      <c r="B176" s="1">
        <v>44279</v>
      </c>
      <c r="C176" t="s">
        <v>16</v>
      </c>
      <c r="D176" t="s">
        <v>20</v>
      </c>
      <c r="E176" t="s">
        <v>22</v>
      </c>
      <c r="F176" t="s">
        <v>23</v>
      </c>
      <c r="G176" t="s">
        <v>15</v>
      </c>
      <c r="H176" t="s">
        <v>140</v>
      </c>
      <c r="I176" t="s">
        <v>15</v>
      </c>
      <c r="J176" t="s">
        <v>15</v>
      </c>
      <c r="K176" t="s">
        <v>15</v>
      </c>
      <c r="L176" t="s">
        <v>15</v>
      </c>
      <c r="M176" t="s">
        <v>15</v>
      </c>
      <c r="N176" t="s">
        <v>15</v>
      </c>
    </row>
    <row r="177" spans="1:15" x14ac:dyDescent="0.2">
      <c r="A177" t="s">
        <v>14</v>
      </c>
      <c r="B177" s="1">
        <v>44280</v>
      </c>
      <c r="C177" t="s">
        <v>16</v>
      </c>
      <c r="D177" t="s">
        <v>20</v>
      </c>
      <c r="E177" t="s">
        <v>22</v>
      </c>
      <c r="F177" t="s">
        <v>42</v>
      </c>
      <c r="G177" t="s">
        <v>15</v>
      </c>
      <c r="H177" t="s">
        <v>140</v>
      </c>
      <c r="I177" t="s">
        <v>15</v>
      </c>
      <c r="J177" t="s">
        <v>15</v>
      </c>
      <c r="K177" t="s">
        <v>15</v>
      </c>
      <c r="L177" t="s">
        <v>15</v>
      </c>
      <c r="M177" t="s">
        <v>15</v>
      </c>
      <c r="N177" t="s">
        <v>88</v>
      </c>
    </row>
    <row r="178" spans="1:15" x14ac:dyDescent="0.2">
      <c r="A178" t="s">
        <v>14</v>
      </c>
      <c r="B178" s="1">
        <v>44281</v>
      </c>
      <c r="C178" t="s">
        <v>16</v>
      </c>
      <c r="D178" t="s">
        <v>20</v>
      </c>
      <c r="E178" t="s">
        <v>22</v>
      </c>
      <c r="F178" t="s">
        <v>23</v>
      </c>
      <c r="G178" t="s">
        <v>15</v>
      </c>
      <c r="H178" t="s">
        <v>140</v>
      </c>
      <c r="I178" t="s">
        <v>15</v>
      </c>
      <c r="J178" t="s">
        <v>15</v>
      </c>
      <c r="K178" t="s">
        <v>15</v>
      </c>
      <c r="L178" t="s">
        <v>15</v>
      </c>
      <c r="M178" t="s">
        <v>15</v>
      </c>
      <c r="N178" t="s">
        <v>15</v>
      </c>
      <c r="O178" s="3"/>
    </row>
    <row r="179" spans="1:15" x14ac:dyDescent="0.2">
      <c r="A179" t="s">
        <v>14</v>
      </c>
      <c r="B179" s="1">
        <v>44282</v>
      </c>
      <c r="C179" t="s">
        <v>16</v>
      </c>
      <c r="D179" t="s">
        <v>21</v>
      </c>
      <c r="E179" t="s">
        <v>22</v>
      </c>
      <c r="F179" t="s">
        <v>23</v>
      </c>
      <c r="G179" t="s">
        <v>15</v>
      </c>
      <c r="H179" t="s">
        <v>140</v>
      </c>
      <c r="I179" t="s">
        <v>15</v>
      </c>
      <c r="J179" t="s">
        <v>15</v>
      </c>
      <c r="K179" t="s">
        <v>15</v>
      </c>
      <c r="L179" t="s">
        <v>15</v>
      </c>
      <c r="M179" t="s">
        <v>15</v>
      </c>
      <c r="N179" t="s">
        <v>15</v>
      </c>
    </row>
    <row r="180" spans="1:15" x14ac:dyDescent="0.2">
      <c r="A180" t="s">
        <v>14</v>
      </c>
      <c r="B180" s="1">
        <v>44283</v>
      </c>
      <c r="C180" t="s">
        <v>16</v>
      </c>
      <c r="D180" t="s">
        <v>20</v>
      </c>
      <c r="E180" t="s">
        <v>25</v>
      </c>
      <c r="F180" t="s">
        <v>15</v>
      </c>
      <c r="G180" t="s">
        <v>15</v>
      </c>
      <c r="H180" t="s">
        <v>140</v>
      </c>
      <c r="I180" t="s">
        <v>15</v>
      </c>
      <c r="J180" t="s">
        <v>15</v>
      </c>
      <c r="K180" s="3">
        <v>4.0972222222222222E-2</v>
      </c>
      <c r="L180" t="s">
        <v>15</v>
      </c>
      <c r="M180" t="s">
        <v>15</v>
      </c>
      <c r="N180" t="s">
        <v>92</v>
      </c>
    </row>
    <row r="181" spans="1:15" x14ac:dyDescent="0.2">
      <c r="A181" t="s">
        <v>14</v>
      </c>
      <c r="B181" s="1">
        <v>44284</v>
      </c>
      <c r="C181" t="s">
        <v>16</v>
      </c>
      <c r="D181" t="s">
        <v>20</v>
      </c>
      <c r="E181" t="s">
        <v>22</v>
      </c>
      <c r="F181" t="s">
        <v>23</v>
      </c>
      <c r="G181" t="s">
        <v>15</v>
      </c>
      <c r="H181" t="s">
        <v>140</v>
      </c>
      <c r="I181" t="s">
        <v>15</v>
      </c>
      <c r="J181" t="s">
        <v>15</v>
      </c>
      <c r="K181" t="s">
        <v>15</v>
      </c>
      <c r="L181" t="s">
        <v>15</v>
      </c>
      <c r="M181" t="s">
        <v>15</v>
      </c>
      <c r="N181" t="s">
        <v>15</v>
      </c>
    </row>
    <row r="182" spans="1:15" x14ac:dyDescent="0.2">
      <c r="A182" t="s">
        <v>14</v>
      </c>
      <c r="B182" s="1">
        <v>44285</v>
      </c>
      <c r="C182" t="s">
        <v>16</v>
      </c>
      <c r="D182" t="s">
        <v>21</v>
      </c>
      <c r="E182" t="s">
        <v>22</v>
      </c>
      <c r="F182" t="s">
        <v>23</v>
      </c>
      <c r="G182" t="s">
        <v>15</v>
      </c>
      <c r="H182" t="s">
        <v>140</v>
      </c>
      <c r="I182" t="s">
        <v>15</v>
      </c>
      <c r="J182" t="s">
        <v>15</v>
      </c>
      <c r="K182" t="s">
        <v>15</v>
      </c>
      <c r="L182" t="s">
        <v>15</v>
      </c>
      <c r="M182" t="s">
        <v>15</v>
      </c>
      <c r="N182" t="s">
        <v>15</v>
      </c>
    </row>
    <row r="183" spans="1:15" x14ac:dyDescent="0.2">
      <c r="A183" t="s">
        <v>14</v>
      </c>
      <c r="B183" s="1">
        <v>44286</v>
      </c>
      <c r="C183" t="s">
        <v>16</v>
      </c>
      <c r="D183" t="s">
        <v>20</v>
      </c>
      <c r="E183" t="s">
        <v>22</v>
      </c>
      <c r="F183" t="s">
        <v>23</v>
      </c>
      <c r="G183" t="s">
        <v>15</v>
      </c>
      <c r="H183" t="s">
        <v>140</v>
      </c>
      <c r="I183" t="s">
        <v>15</v>
      </c>
      <c r="J183" t="s">
        <v>15</v>
      </c>
      <c r="K183" t="s">
        <v>15</v>
      </c>
      <c r="L183" t="s">
        <v>15</v>
      </c>
      <c r="M183" t="s">
        <v>15</v>
      </c>
      <c r="N18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3"/>
  <sheetViews>
    <sheetView tabSelected="1" workbookViewId="0">
      <selection activeCell="J179" sqref="J179"/>
    </sheetView>
  </sheetViews>
  <sheetFormatPr baseColWidth="10" defaultColWidth="8.83203125" defaultRowHeight="15" x14ac:dyDescent="0.2"/>
  <cols>
    <col min="2" max="2" width="10.5" bestFit="1" customWidth="1"/>
    <col min="7" max="10" width="8.83203125" customWidth="1"/>
    <col min="12" max="13" width="8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A2" t="s">
        <v>14</v>
      </c>
      <c r="B2" s="2">
        <v>44470</v>
      </c>
      <c r="C2" t="s">
        <v>16</v>
      </c>
      <c r="D2" t="s">
        <v>21</v>
      </c>
      <c r="E2" t="s">
        <v>22</v>
      </c>
      <c r="F2" t="s">
        <v>23</v>
      </c>
      <c r="H2" t="s">
        <v>140</v>
      </c>
      <c r="O2" s="3"/>
    </row>
    <row r="3" spans="1:15" x14ac:dyDescent="0.2">
      <c r="A3" t="s">
        <v>14</v>
      </c>
      <c r="B3" s="2">
        <v>44471</v>
      </c>
      <c r="C3" t="s">
        <v>16</v>
      </c>
      <c r="D3" t="s">
        <v>21</v>
      </c>
      <c r="E3" t="s">
        <v>22</v>
      </c>
      <c r="F3" t="s">
        <v>23</v>
      </c>
      <c r="H3" t="s">
        <v>140</v>
      </c>
    </row>
    <row r="4" spans="1:15" x14ac:dyDescent="0.2">
      <c r="A4" t="s">
        <v>14</v>
      </c>
      <c r="B4" s="2">
        <v>44472</v>
      </c>
      <c r="C4" t="s">
        <v>16</v>
      </c>
      <c r="D4" t="s">
        <v>20</v>
      </c>
      <c r="E4" t="s">
        <v>22</v>
      </c>
      <c r="F4" t="s">
        <v>23</v>
      </c>
      <c r="H4" t="s">
        <v>140</v>
      </c>
      <c r="N4" t="s">
        <v>93</v>
      </c>
    </row>
    <row r="5" spans="1:15" x14ac:dyDescent="0.2">
      <c r="A5" t="s">
        <v>14</v>
      </c>
      <c r="B5" s="2">
        <v>44473</v>
      </c>
      <c r="C5" t="s">
        <v>16</v>
      </c>
      <c r="D5" t="s">
        <v>20</v>
      </c>
      <c r="E5" t="s">
        <v>22</v>
      </c>
      <c r="F5" t="s">
        <v>23</v>
      </c>
      <c r="H5" t="s">
        <v>140</v>
      </c>
      <c r="N5" t="s">
        <v>94</v>
      </c>
    </row>
    <row r="6" spans="1:15" x14ac:dyDescent="0.2">
      <c r="A6" t="s">
        <v>14</v>
      </c>
      <c r="B6" s="2">
        <v>44474</v>
      </c>
      <c r="C6" t="s">
        <v>16</v>
      </c>
      <c r="D6" t="s">
        <v>20</v>
      </c>
      <c r="E6" t="s">
        <v>22</v>
      </c>
      <c r="F6" t="s">
        <v>23</v>
      </c>
      <c r="H6" t="s">
        <v>140</v>
      </c>
    </row>
    <row r="7" spans="1:15" x14ac:dyDescent="0.2">
      <c r="A7" t="s">
        <v>14</v>
      </c>
      <c r="B7" s="2">
        <v>44475</v>
      </c>
      <c r="C7" t="s">
        <v>16</v>
      </c>
      <c r="D7" t="s">
        <v>20</v>
      </c>
      <c r="E7" t="s">
        <v>25</v>
      </c>
      <c r="F7" t="s">
        <v>15</v>
      </c>
      <c r="G7" t="s">
        <v>15</v>
      </c>
      <c r="H7" t="s">
        <v>140</v>
      </c>
      <c r="I7" t="s">
        <v>15</v>
      </c>
      <c r="J7" t="s">
        <v>15</v>
      </c>
      <c r="K7" s="3">
        <v>2.7777777777777779E-3</v>
      </c>
      <c r="L7" t="s">
        <v>15</v>
      </c>
      <c r="M7" t="s">
        <v>15</v>
      </c>
      <c r="N7" t="s">
        <v>95</v>
      </c>
    </row>
    <row r="8" spans="1:15" x14ac:dyDescent="0.2">
      <c r="A8" t="s">
        <v>14</v>
      </c>
      <c r="B8" s="2">
        <v>44476</v>
      </c>
      <c r="C8" t="s">
        <v>16</v>
      </c>
      <c r="D8" t="s">
        <v>20</v>
      </c>
      <c r="E8" t="s">
        <v>25</v>
      </c>
      <c r="F8" t="s">
        <v>15</v>
      </c>
      <c r="G8" t="s">
        <v>15</v>
      </c>
      <c r="H8" t="s">
        <v>140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96</v>
      </c>
    </row>
    <row r="9" spans="1:15" x14ac:dyDescent="0.2">
      <c r="A9" t="s">
        <v>14</v>
      </c>
      <c r="B9" s="2">
        <v>44477</v>
      </c>
      <c r="C9" t="s">
        <v>16</v>
      </c>
      <c r="D9" t="s">
        <v>20</v>
      </c>
      <c r="E9" t="s">
        <v>22</v>
      </c>
      <c r="F9" t="s">
        <v>23</v>
      </c>
      <c r="G9" t="s">
        <v>15</v>
      </c>
      <c r="H9" t="s">
        <v>140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</row>
    <row r="10" spans="1:15" x14ac:dyDescent="0.2">
      <c r="A10" t="s">
        <v>14</v>
      </c>
      <c r="B10" s="2">
        <v>44478</v>
      </c>
      <c r="C10" t="s">
        <v>16</v>
      </c>
      <c r="D10" t="s">
        <v>21</v>
      </c>
      <c r="E10" t="s">
        <v>22</v>
      </c>
      <c r="F10" t="s">
        <v>23</v>
      </c>
      <c r="G10" t="s">
        <v>15</v>
      </c>
      <c r="H10" t="s">
        <v>140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</row>
    <row r="11" spans="1:15" x14ac:dyDescent="0.2">
      <c r="A11" t="s">
        <v>14</v>
      </c>
      <c r="B11" s="2">
        <v>44479</v>
      </c>
      <c r="C11" t="s">
        <v>16</v>
      </c>
      <c r="D11" t="s">
        <v>21</v>
      </c>
      <c r="E11" t="str">
        <f>IF(D11 = "N", "C", "")</f>
        <v>C</v>
      </c>
      <c r="F11" t="str">
        <f>IF(D11="N", "P", "")</f>
        <v>P</v>
      </c>
      <c r="G11" t="s">
        <v>15</v>
      </c>
      <c r="H11" t="s">
        <v>140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</row>
    <row r="12" spans="1:15" x14ac:dyDescent="0.2">
      <c r="A12" t="s">
        <v>14</v>
      </c>
      <c r="B12" s="2">
        <v>44480</v>
      </c>
      <c r="C12" t="s">
        <v>16</v>
      </c>
      <c r="D12" t="s">
        <v>20</v>
      </c>
      <c r="E12" t="s">
        <v>22</v>
      </c>
      <c r="F12" t="s">
        <v>23</v>
      </c>
      <c r="G12" t="s">
        <v>15</v>
      </c>
      <c r="H12" t="s">
        <v>140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s="3"/>
    </row>
    <row r="13" spans="1:15" x14ac:dyDescent="0.2">
      <c r="A13" t="s">
        <v>14</v>
      </c>
      <c r="B13" s="2">
        <v>44481</v>
      </c>
      <c r="C13" t="s">
        <v>16</v>
      </c>
      <c r="D13" t="s">
        <v>20</v>
      </c>
      <c r="E13" t="s">
        <v>22</v>
      </c>
      <c r="F13" t="s">
        <v>23</v>
      </c>
      <c r="G13" t="s">
        <v>15</v>
      </c>
      <c r="H13" t="s">
        <v>140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</row>
    <row r="14" spans="1:15" x14ac:dyDescent="0.2">
      <c r="A14" t="s">
        <v>14</v>
      </c>
      <c r="B14" s="2">
        <v>44482</v>
      </c>
      <c r="C14" t="s">
        <v>16</v>
      </c>
      <c r="D14" t="s">
        <v>20</v>
      </c>
      <c r="E14" t="s">
        <v>22</v>
      </c>
      <c r="F14" t="s">
        <v>23</v>
      </c>
      <c r="G14" t="s">
        <v>15</v>
      </c>
      <c r="H14" t="s">
        <v>140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5" x14ac:dyDescent="0.2">
      <c r="A15" t="s">
        <v>14</v>
      </c>
      <c r="B15" s="2">
        <v>44483</v>
      </c>
      <c r="C15" t="s">
        <v>16</v>
      </c>
      <c r="D15" t="s">
        <v>20</v>
      </c>
      <c r="E15" t="s">
        <v>22</v>
      </c>
      <c r="F15" t="s">
        <v>23</v>
      </c>
      <c r="G15" t="s">
        <v>15</v>
      </c>
      <c r="H15" t="s">
        <v>140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</row>
    <row r="16" spans="1:15" x14ac:dyDescent="0.2">
      <c r="A16" t="s">
        <v>14</v>
      </c>
      <c r="B16" s="2">
        <v>44484</v>
      </c>
      <c r="C16" t="s">
        <v>16</v>
      </c>
      <c r="D16" t="s">
        <v>20</v>
      </c>
      <c r="E16" t="s">
        <v>22</v>
      </c>
      <c r="F16" t="s">
        <v>23</v>
      </c>
      <c r="G16" t="s">
        <v>15</v>
      </c>
      <c r="H16" t="s">
        <v>140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</row>
    <row r="17" spans="1:15" x14ac:dyDescent="0.2">
      <c r="A17" t="s">
        <v>14</v>
      </c>
      <c r="B17" s="2">
        <v>44485</v>
      </c>
      <c r="C17" t="s">
        <v>16</v>
      </c>
      <c r="D17" t="s">
        <v>20</v>
      </c>
      <c r="E17" t="s">
        <v>22</v>
      </c>
      <c r="F17" t="s">
        <v>22</v>
      </c>
      <c r="G17" t="s">
        <v>15</v>
      </c>
      <c r="H17" t="s">
        <v>140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97</v>
      </c>
      <c r="O17" s="3"/>
    </row>
    <row r="18" spans="1:15" x14ac:dyDescent="0.2">
      <c r="A18" t="s">
        <v>14</v>
      </c>
      <c r="B18" s="2">
        <v>44486</v>
      </c>
      <c r="C18" t="s">
        <v>16</v>
      </c>
      <c r="D18" t="s">
        <v>20</v>
      </c>
      <c r="E18" t="s">
        <v>25</v>
      </c>
      <c r="F18" t="str">
        <f t="shared" ref="F18:F75" si="0">IF(D18="N", "P", "")</f>
        <v/>
      </c>
      <c r="G18" t="s">
        <v>15</v>
      </c>
      <c r="H18" t="s">
        <v>140</v>
      </c>
      <c r="I18" t="s">
        <v>15</v>
      </c>
      <c r="J18" t="s">
        <v>15</v>
      </c>
      <c r="K18" s="3">
        <v>0.99930555555555556</v>
      </c>
      <c r="L18" t="s">
        <v>15</v>
      </c>
      <c r="M18" t="s">
        <v>15</v>
      </c>
      <c r="N18" t="s">
        <v>95</v>
      </c>
    </row>
    <row r="19" spans="1:15" x14ac:dyDescent="0.2">
      <c r="A19" t="s">
        <v>14</v>
      </c>
      <c r="B19" s="2">
        <v>44487</v>
      </c>
      <c r="C19" t="s">
        <v>16</v>
      </c>
      <c r="D19" t="s">
        <v>20</v>
      </c>
      <c r="E19" t="s">
        <v>25</v>
      </c>
      <c r="F19" t="str">
        <f t="shared" si="0"/>
        <v/>
      </c>
      <c r="G19" t="s">
        <v>15</v>
      </c>
      <c r="H19" t="s">
        <v>140</v>
      </c>
      <c r="I19" t="s">
        <v>15</v>
      </c>
      <c r="J19" t="s">
        <v>15</v>
      </c>
      <c r="K19" s="3">
        <v>0.99513888888888891</v>
      </c>
      <c r="L19" t="s">
        <v>15</v>
      </c>
      <c r="M19" t="s">
        <v>15</v>
      </c>
      <c r="N19" t="s">
        <v>98</v>
      </c>
    </row>
    <row r="20" spans="1:15" x14ac:dyDescent="0.2">
      <c r="A20" t="s">
        <v>14</v>
      </c>
      <c r="B20" s="2">
        <v>44488</v>
      </c>
      <c r="C20" t="s">
        <v>16</v>
      </c>
      <c r="D20" t="s">
        <v>20</v>
      </c>
      <c r="E20" t="s">
        <v>70</v>
      </c>
      <c r="F20" t="str">
        <f t="shared" si="0"/>
        <v/>
      </c>
      <c r="G20" t="s">
        <v>15</v>
      </c>
      <c r="H20" t="s">
        <v>140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</row>
    <row r="21" spans="1:15" x14ac:dyDescent="0.2">
      <c r="A21" t="s">
        <v>14</v>
      </c>
      <c r="B21" s="2">
        <v>44489</v>
      </c>
      <c r="C21" t="s">
        <v>16</v>
      </c>
      <c r="D21" t="s">
        <v>21</v>
      </c>
      <c r="E21" t="str">
        <f t="shared" ref="E21:E72" si="1">IF(D21 = "N", "C", "")</f>
        <v>C</v>
      </c>
      <c r="F21" t="str">
        <f t="shared" si="0"/>
        <v>P</v>
      </c>
      <c r="G21" t="s">
        <v>15</v>
      </c>
      <c r="H21" t="s">
        <v>140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</row>
    <row r="22" spans="1:15" x14ac:dyDescent="0.2">
      <c r="A22" t="s">
        <v>14</v>
      </c>
      <c r="B22" s="2">
        <v>44490</v>
      </c>
      <c r="C22" t="s">
        <v>16</v>
      </c>
      <c r="D22" t="s">
        <v>20</v>
      </c>
      <c r="E22" t="s">
        <v>25</v>
      </c>
      <c r="F22" t="str">
        <f t="shared" si="0"/>
        <v/>
      </c>
      <c r="G22" t="s">
        <v>15</v>
      </c>
      <c r="H22" t="s">
        <v>140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95</v>
      </c>
    </row>
    <row r="23" spans="1:15" x14ac:dyDescent="0.2">
      <c r="A23" t="s">
        <v>14</v>
      </c>
      <c r="B23" s="2">
        <v>44491</v>
      </c>
      <c r="C23" t="s">
        <v>16</v>
      </c>
      <c r="D23" t="s">
        <v>21</v>
      </c>
      <c r="E23" t="str">
        <f t="shared" si="1"/>
        <v>C</v>
      </c>
      <c r="F23" t="str">
        <f t="shared" si="0"/>
        <v>P</v>
      </c>
      <c r="G23" t="s">
        <v>15</v>
      </c>
      <c r="H23" t="s">
        <v>140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s="3"/>
    </row>
    <row r="24" spans="1:15" x14ac:dyDescent="0.2">
      <c r="A24" t="s">
        <v>14</v>
      </c>
      <c r="B24" s="2">
        <v>44492</v>
      </c>
      <c r="C24" t="s">
        <v>16</v>
      </c>
      <c r="D24" t="s">
        <v>20</v>
      </c>
      <c r="E24" t="s">
        <v>22</v>
      </c>
      <c r="F24" t="s">
        <v>22</v>
      </c>
      <c r="G24" t="s">
        <v>15</v>
      </c>
      <c r="H24" t="s">
        <v>140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  <c r="N24" t="s">
        <v>130</v>
      </c>
    </row>
    <row r="25" spans="1:15" x14ac:dyDescent="0.2">
      <c r="A25" t="s">
        <v>14</v>
      </c>
      <c r="B25" s="2">
        <v>44493</v>
      </c>
      <c r="C25" t="s">
        <v>16</v>
      </c>
      <c r="D25" t="s">
        <v>20</v>
      </c>
      <c r="E25" t="s">
        <v>22</v>
      </c>
      <c r="F25" t="s">
        <v>42</v>
      </c>
      <c r="G25" t="s">
        <v>15</v>
      </c>
      <c r="H25" t="s">
        <v>140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99</v>
      </c>
    </row>
    <row r="26" spans="1:15" x14ac:dyDescent="0.2">
      <c r="A26" t="s">
        <v>14</v>
      </c>
      <c r="B26" s="2">
        <v>44494</v>
      </c>
      <c r="C26" t="s">
        <v>16</v>
      </c>
      <c r="D26" t="s">
        <v>20</v>
      </c>
      <c r="E26" t="s">
        <v>22</v>
      </c>
      <c r="F26" t="s">
        <v>42</v>
      </c>
      <c r="G26" t="s">
        <v>15</v>
      </c>
      <c r="H26" t="s">
        <v>140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100</v>
      </c>
    </row>
    <row r="27" spans="1:15" x14ac:dyDescent="0.2">
      <c r="A27" t="s">
        <v>14</v>
      </c>
      <c r="B27" s="2">
        <v>44495</v>
      </c>
      <c r="C27" t="s">
        <v>16</v>
      </c>
      <c r="D27" t="s">
        <v>20</v>
      </c>
      <c r="E27" t="s">
        <v>22</v>
      </c>
      <c r="F27" t="s">
        <v>42</v>
      </c>
      <c r="G27" t="s">
        <v>15</v>
      </c>
      <c r="H27" t="s">
        <v>140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  <c r="N27" t="s">
        <v>100</v>
      </c>
    </row>
    <row r="28" spans="1:15" x14ac:dyDescent="0.2">
      <c r="A28" t="s">
        <v>14</v>
      </c>
      <c r="B28" s="2">
        <v>44496</v>
      </c>
      <c r="C28" t="s">
        <v>16</v>
      </c>
      <c r="D28" t="s">
        <v>21</v>
      </c>
      <c r="E28" t="str">
        <f t="shared" si="1"/>
        <v>C</v>
      </c>
      <c r="F28" t="str">
        <f t="shared" si="0"/>
        <v>P</v>
      </c>
      <c r="G28" t="s">
        <v>15</v>
      </c>
      <c r="H28" t="s">
        <v>140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</row>
    <row r="29" spans="1:15" x14ac:dyDescent="0.2">
      <c r="A29" t="s">
        <v>14</v>
      </c>
      <c r="B29" s="2">
        <v>44497</v>
      </c>
      <c r="C29" t="s">
        <v>16</v>
      </c>
      <c r="D29" t="s">
        <v>20</v>
      </c>
      <c r="E29" t="s">
        <v>22</v>
      </c>
      <c r="F29" t="s">
        <v>23</v>
      </c>
      <c r="G29" t="s">
        <v>15</v>
      </c>
      <c r="H29" t="s">
        <v>140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s="3"/>
    </row>
    <row r="30" spans="1:15" x14ac:dyDescent="0.2">
      <c r="A30" t="s">
        <v>14</v>
      </c>
      <c r="B30" s="2">
        <v>44498</v>
      </c>
      <c r="C30" t="s">
        <v>16</v>
      </c>
      <c r="D30" t="s">
        <v>20</v>
      </c>
      <c r="E30" t="s">
        <v>22</v>
      </c>
      <c r="F30" t="s">
        <v>22</v>
      </c>
      <c r="G30" t="s">
        <v>15</v>
      </c>
      <c r="H30" t="s">
        <v>140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101</v>
      </c>
    </row>
    <row r="31" spans="1:15" x14ac:dyDescent="0.2">
      <c r="A31" t="s">
        <v>14</v>
      </c>
      <c r="B31" s="2">
        <v>44499</v>
      </c>
      <c r="C31" t="s">
        <v>16</v>
      </c>
      <c r="D31" t="s">
        <v>21</v>
      </c>
      <c r="E31" t="str">
        <f t="shared" si="1"/>
        <v>C</v>
      </c>
      <c r="F31" t="str">
        <f t="shared" si="0"/>
        <v>P</v>
      </c>
      <c r="G31" t="s">
        <v>15</v>
      </c>
      <c r="H31" t="s">
        <v>140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</row>
    <row r="32" spans="1:15" x14ac:dyDescent="0.2">
      <c r="A32" t="s">
        <v>14</v>
      </c>
      <c r="B32" s="2">
        <v>44500</v>
      </c>
      <c r="C32" t="s">
        <v>16</v>
      </c>
      <c r="D32" t="s">
        <v>21</v>
      </c>
      <c r="E32" t="str">
        <f t="shared" si="1"/>
        <v>C</v>
      </c>
      <c r="F32" t="str">
        <f t="shared" si="0"/>
        <v>P</v>
      </c>
      <c r="G32" t="s">
        <v>15</v>
      </c>
      <c r="H32" t="s">
        <v>140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</row>
    <row r="33" spans="1:15" x14ac:dyDescent="0.2">
      <c r="A33" t="s">
        <v>14</v>
      </c>
      <c r="B33" s="2">
        <v>44501</v>
      </c>
      <c r="C33" t="s">
        <v>16</v>
      </c>
      <c r="D33" t="s">
        <v>21</v>
      </c>
      <c r="E33" t="str">
        <f t="shared" si="1"/>
        <v>C</v>
      </c>
      <c r="F33" t="str">
        <f t="shared" si="0"/>
        <v>P</v>
      </c>
      <c r="G33" t="s">
        <v>15</v>
      </c>
      <c r="H33" t="s">
        <v>140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</row>
    <row r="34" spans="1:15" x14ac:dyDescent="0.2">
      <c r="A34" t="s">
        <v>14</v>
      </c>
      <c r="B34" s="2">
        <v>44502</v>
      </c>
      <c r="C34" t="s">
        <v>16</v>
      </c>
      <c r="D34" t="s">
        <v>20</v>
      </c>
      <c r="E34" t="s">
        <v>22</v>
      </c>
      <c r="F34" t="s">
        <v>23</v>
      </c>
      <c r="G34" t="s">
        <v>15</v>
      </c>
      <c r="H34" t="s">
        <v>140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</row>
    <row r="35" spans="1:15" x14ac:dyDescent="0.2">
      <c r="A35" t="s">
        <v>14</v>
      </c>
      <c r="B35" s="2">
        <v>44503</v>
      </c>
      <c r="C35" t="s">
        <v>16</v>
      </c>
      <c r="D35" t="s">
        <v>20</v>
      </c>
      <c r="E35" t="s">
        <v>25</v>
      </c>
      <c r="F35" t="str">
        <f t="shared" si="0"/>
        <v/>
      </c>
      <c r="G35" t="s">
        <v>15</v>
      </c>
      <c r="H35" t="s">
        <v>140</v>
      </c>
      <c r="I35" t="s">
        <v>15</v>
      </c>
      <c r="J35" t="s">
        <v>15</v>
      </c>
      <c r="K35" s="3">
        <v>0.97361111111111109</v>
      </c>
      <c r="L35" t="s">
        <v>15</v>
      </c>
      <c r="M35" t="s">
        <v>15</v>
      </c>
      <c r="N35" t="s">
        <v>15</v>
      </c>
    </row>
    <row r="36" spans="1:15" x14ac:dyDescent="0.2">
      <c r="A36" t="s">
        <v>14</v>
      </c>
      <c r="B36" s="2">
        <v>44504</v>
      </c>
      <c r="C36" t="s">
        <v>16</v>
      </c>
      <c r="D36" t="s">
        <v>20</v>
      </c>
      <c r="E36" t="s">
        <v>25</v>
      </c>
      <c r="F36" t="str">
        <f t="shared" si="0"/>
        <v/>
      </c>
      <c r="G36" t="s">
        <v>15</v>
      </c>
      <c r="H36" t="s">
        <v>140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102</v>
      </c>
      <c r="O36" s="3"/>
    </row>
    <row r="37" spans="1:15" x14ac:dyDescent="0.2">
      <c r="A37" t="s">
        <v>14</v>
      </c>
      <c r="B37" s="2">
        <v>44505</v>
      </c>
      <c r="C37" t="s">
        <v>16</v>
      </c>
      <c r="D37" t="s">
        <v>20</v>
      </c>
      <c r="E37" t="s">
        <v>22</v>
      </c>
      <c r="F37" t="s">
        <v>42</v>
      </c>
      <c r="G37" t="s">
        <v>15</v>
      </c>
      <c r="H37" t="s">
        <v>140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</row>
    <row r="38" spans="1:15" x14ac:dyDescent="0.2">
      <c r="A38" t="s">
        <v>14</v>
      </c>
      <c r="B38" s="2">
        <v>44506</v>
      </c>
      <c r="C38" t="s">
        <v>16</v>
      </c>
      <c r="D38" t="s">
        <v>20</v>
      </c>
      <c r="E38" t="s">
        <v>22</v>
      </c>
      <c r="F38" t="s">
        <v>42</v>
      </c>
      <c r="G38" t="s">
        <v>15</v>
      </c>
      <c r="H38" t="s">
        <v>140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s="3"/>
    </row>
    <row r="39" spans="1:15" x14ac:dyDescent="0.2">
      <c r="A39" t="s">
        <v>14</v>
      </c>
      <c r="B39" s="2">
        <v>44507</v>
      </c>
      <c r="C39" t="s">
        <v>16</v>
      </c>
      <c r="D39" t="s">
        <v>20</v>
      </c>
      <c r="E39" t="s">
        <v>25</v>
      </c>
      <c r="F39" t="str">
        <f t="shared" si="0"/>
        <v/>
      </c>
      <c r="G39" t="s">
        <v>15</v>
      </c>
      <c r="H39" t="s">
        <v>140</v>
      </c>
      <c r="I39" t="s">
        <v>15</v>
      </c>
      <c r="J39" t="s">
        <v>15</v>
      </c>
      <c r="K39" s="3">
        <v>0.96805555555555556</v>
      </c>
      <c r="L39" t="s">
        <v>15</v>
      </c>
      <c r="M39" t="s">
        <v>15</v>
      </c>
      <c r="N39" t="s">
        <v>103</v>
      </c>
      <c r="O39" s="3"/>
    </row>
    <row r="40" spans="1:15" x14ac:dyDescent="0.2">
      <c r="A40" t="s">
        <v>14</v>
      </c>
      <c r="B40" s="2">
        <v>44508</v>
      </c>
      <c r="C40" t="s">
        <v>16</v>
      </c>
      <c r="D40" t="s">
        <v>21</v>
      </c>
      <c r="E40" t="str">
        <f t="shared" si="1"/>
        <v>C</v>
      </c>
      <c r="F40" t="str">
        <f t="shared" si="0"/>
        <v>P</v>
      </c>
      <c r="G40" t="s">
        <v>15</v>
      </c>
      <c r="H40" t="s">
        <v>140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</row>
    <row r="41" spans="1:15" x14ac:dyDescent="0.2">
      <c r="A41" t="s">
        <v>14</v>
      </c>
      <c r="B41" s="2">
        <v>44509</v>
      </c>
      <c r="C41" t="s">
        <v>16</v>
      </c>
      <c r="D41" t="s">
        <v>20</v>
      </c>
      <c r="E41" t="s">
        <v>25</v>
      </c>
      <c r="F41" t="str">
        <f t="shared" si="0"/>
        <v/>
      </c>
      <c r="G41" t="s">
        <v>15</v>
      </c>
      <c r="H41" t="s">
        <v>140</v>
      </c>
      <c r="I41" t="s">
        <v>15</v>
      </c>
      <c r="J41" t="s">
        <v>15</v>
      </c>
      <c r="K41" s="3">
        <v>0.97222222222222221</v>
      </c>
      <c r="L41" t="s">
        <v>15</v>
      </c>
      <c r="M41" t="s">
        <v>15</v>
      </c>
      <c r="N41" t="s">
        <v>104</v>
      </c>
    </row>
    <row r="42" spans="1:15" x14ac:dyDescent="0.2">
      <c r="A42" t="s">
        <v>14</v>
      </c>
      <c r="B42" s="2">
        <v>44510</v>
      </c>
      <c r="C42" t="s">
        <v>16</v>
      </c>
      <c r="D42" t="s">
        <v>21</v>
      </c>
      <c r="E42" t="str">
        <f t="shared" si="1"/>
        <v>C</v>
      </c>
      <c r="F42" t="str">
        <f t="shared" si="0"/>
        <v>P</v>
      </c>
      <c r="G42" t="s">
        <v>15</v>
      </c>
      <c r="H42" t="s">
        <v>140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</row>
    <row r="43" spans="1:15" x14ac:dyDescent="0.2">
      <c r="A43" t="s">
        <v>14</v>
      </c>
      <c r="B43" s="2">
        <v>44511</v>
      </c>
      <c r="C43" t="s">
        <v>16</v>
      </c>
      <c r="D43" t="s">
        <v>21</v>
      </c>
      <c r="E43" t="str">
        <f t="shared" si="1"/>
        <v>C</v>
      </c>
      <c r="F43" t="str">
        <f t="shared" si="0"/>
        <v>P</v>
      </c>
      <c r="G43" t="s">
        <v>15</v>
      </c>
      <c r="H43" t="s">
        <v>140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s="3"/>
    </row>
    <row r="44" spans="1:15" x14ac:dyDescent="0.2">
      <c r="A44" t="s">
        <v>14</v>
      </c>
      <c r="B44" s="2">
        <v>44512</v>
      </c>
      <c r="C44" t="s">
        <v>16</v>
      </c>
      <c r="D44" t="s">
        <v>21</v>
      </c>
      <c r="E44" t="str">
        <f t="shared" si="1"/>
        <v>C</v>
      </c>
      <c r="F44" t="str">
        <f t="shared" si="0"/>
        <v>P</v>
      </c>
      <c r="G44" t="s">
        <v>15</v>
      </c>
      <c r="H44" t="s">
        <v>140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</row>
    <row r="45" spans="1:15" x14ac:dyDescent="0.2">
      <c r="A45" t="s">
        <v>14</v>
      </c>
      <c r="B45" s="2">
        <v>44513</v>
      </c>
      <c r="C45" t="s">
        <v>16</v>
      </c>
      <c r="D45" t="s">
        <v>21</v>
      </c>
      <c r="E45" t="str">
        <f t="shared" si="1"/>
        <v>C</v>
      </c>
      <c r="F45" t="str">
        <f t="shared" si="0"/>
        <v>P</v>
      </c>
      <c r="G45" t="s">
        <v>15</v>
      </c>
      <c r="H45" t="s">
        <v>140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</row>
    <row r="46" spans="1:15" x14ac:dyDescent="0.2">
      <c r="A46" t="s">
        <v>14</v>
      </c>
      <c r="B46" s="2">
        <v>44514</v>
      </c>
      <c r="C46" t="s">
        <v>16</v>
      </c>
      <c r="D46" t="s">
        <v>20</v>
      </c>
      <c r="E46" t="s">
        <v>22</v>
      </c>
      <c r="F46" t="s">
        <v>23</v>
      </c>
      <c r="G46" t="s">
        <v>15</v>
      </c>
      <c r="H46" t="s">
        <v>140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</row>
    <row r="47" spans="1:15" x14ac:dyDescent="0.2">
      <c r="A47" t="s">
        <v>14</v>
      </c>
      <c r="B47" s="2">
        <v>44515</v>
      </c>
      <c r="C47" t="s">
        <v>16</v>
      </c>
      <c r="D47" t="s">
        <v>20</v>
      </c>
      <c r="E47" t="s">
        <v>25</v>
      </c>
      <c r="F47" t="str">
        <f t="shared" si="0"/>
        <v/>
      </c>
      <c r="G47" t="s">
        <v>15</v>
      </c>
      <c r="H47" t="s">
        <v>140</v>
      </c>
      <c r="I47" t="s">
        <v>15</v>
      </c>
      <c r="J47" t="s">
        <v>15</v>
      </c>
      <c r="K47" s="3">
        <v>0.97013888888888899</v>
      </c>
      <c r="L47" t="s">
        <v>15</v>
      </c>
      <c r="M47" t="s">
        <v>15</v>
      </c>
      <c r="N47" t="s">
        <v>104</v>
      </c>
    </row>
    <row r="48" spans="1:15" x14ac:dyDescent="0.2">
      <c r="A48" t="s">
        <v>14</v>
      </c>
      <c r="B48" s="2">
        <v>44516</v>
      </c>
      <c r="C48" t="s">
        <v>16</v>
      </c>
      <c r="D48" t="s">
        <v>21</v>
      </c>
      <c r="E48" t="str">
        <f t="shared" si="1"/>
        <v>C</v>
      </c>
      <c r="F48" t="str">
        <f t="shared" si="0"/>
        <v>P</v>
      </c>
      <c r="G48" t="s">
        <v>15</v>
      </c>
      <c r="H48" t="s">
        <v>140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  <c r="N48" t="s">
        <v>15</v>
      </c>
    </row>
    <row r="49" spans="1:15" x14ac:dyDescent="0.2">
      <c r="A49" t="s">
        <v>14</v>
      </c>
      <c r="B49" s="2">
        <v>44517</v>
      </c>
      <c r="C49" t="s">
        <v>16</v>
      </c>
      <c r="D49" t="s">
        <v>21</v>
      </c>
      <c r="E49" t="str">
        <f t="shared" si="1"/>
        <v>C</v>
      </c>
      <c r="F49" t="str">
        <f t="shared" si="0"/>
        <v>P</v>
      </c>
      <c r="G49" t="s">
        <v>15</v>
      </c>
      <c r="H49" t="s">
        <v>140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</row>
    <row r="50" spans="1:15" x14ac:dyDescent="0.2">
      <c r="A50" t="s">
        <v>14</v>
      </c>
      <c r="B50" s="2">
        <v>44518</v>
      </c>
      <c r="C50" t="s">
        <v>16</v>
      </c>
      <c r="D50" t="s">
        <v>20</v>
      </c>
      <c r="E50" t="s">
        <v>22</v>
      </c>
      <c r="F50" t="s">
        <v>23</v>
      </c>
      <c r="G50" t="s">
        <v>15</v>
      </c>
      <c r="H50" t="s">
        <v>140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</row>
    <row r="51" spans="1:15" x14ac:dyDescent="0.2">
      <c r="A51" t="s">
        <v>14</v>
      </c>
      <c r="B51" s="2">
        <v>44519</v>
      </c>
      <c r="C51" t="s">
        <v>16</v>
      </c>
      <c r="D51" t="s">
        <v>20</v>
      </c>
      <c r="E51" t="s">
        <v>25</v>
      </c>
      <c r="F51" t="str">
        <f t="shared" si="0"/>
        <v/>
      </c>
      <c r="G51" t="s">
        <v>15</v>
      </c>
      <c r="H51" t="s">
        <v>140</v>
      </c>
      <c r="I51" t="s">
        <v>15</v>
      </c>
      <c r="J51" t="s">
        <v>15</v>
      </c>
      <c r="K51" s="3">
        <v>0.95763888888888893</v>
      </c>
      <c r="L51" t="s">
        <v>15</v>
      </c>
      <c r="M51" t="s">
        <v>15</v>
      </c>
      <c r="N51" t="s">
        <v>105</v>
      </c>
    </row>
    <row r="52" spans="1:15" x14ac:dyDescent="0.2">
      <c r="A52" t="s">
        <v>14</v>
      </c>
      <c r="B52" s="2">
        <v>44520</v>
      </c>
      <c r="C52" t="s">
        <v>16</v>
      </c>
      <c r="D52" t="s">
        <v>20</v>
      </c>
      <c r="E52" t="s">
        <v>25</v>
      </c>
      <c r="G52" t="s">
        <v>15</v>
      </c>
      <c r="H52" t="s">
        <v>140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95</v>
      </c>
    </row>
    <row r="53" spans="1:15" x14ac:dyDescent="0.2">
      <c r="A53" t="s">
        <v>14</v>
      </c>
      <c r="B53" s="2">
        <v>44521</v>
      </c>
      <c r="C53" t="s">
        <v>16</v>
      </c>
      <c r="D53" t="s">
        <v>20</v>
      </c>
      <c r="E53" t="s">
        <v>22</v>
      </c>
      <c r="F53" t="s">
        <v>23</v>
      </c>
      <c r="G53" t="s">
        <v>15</v>
      </c>
      <c r="H53" t="s">
        <v>140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s="3"/>
    </row>
    <row r="54" spans="1:15" x14ac:dyDescent="0.2">
      <c r="A54" t="s">
        <v>14</v>
      </c>
      <c r="B54" s="2">
        <v>44522</v>
      </c>
      <c r="C54" t="s">
        <v>16</v>
      </c>
      <c r="D54" t="s">
        <v>20</v>
      </c>
      <c r="E54" t="s">
        <v>22</v>
      </c>
      <c r="F54" t="s">
        <v>22</v>
      </c>
      <c r="G54" t="s">
        <v>15</v>
      </c>
      <c r="H54" t="s">
        <v>140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106</v>
      </c>
    </row>
    <row r="55" spans="1:15" x14ac:dyDescent="0.2">
      <c r="A55" t="s">
        <v>14</v>
      </c>
      <c r="B55" s="2">
        <v>44523</v>
      </c>
      <c r="C55" t="s">
        <v>16</v>
      </c>
      <c r="D55" t="s">
        <v>20</v>
      </c>
      <c r="E55" t="s">
        <v>22</v>
      </c>
      <c r="F55" t="s">
        <v>22</v>
      </c>
      <c r="G55" t="s">
        <v>15</v>
      </c>
      <c r="H55" t="s">
        <v>140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  <c r="N55" t="s">
        <v>106</v>
      </c>
    </row>
    <row r="56" spans="1:15" x14ac:dyDescent="0.2">
      <c r="A56" t="s">
        <v>14</v>
      </c>
      <c r="B56" s="2">
        <v>44524</v>
      </c>
      <c r="C56" t="s">
        <v>16</v>
      </c>
      <c r="D56" t="s">
        <v>20</v>
      </c>
      <c r="E56" t="s">
        <v>22</v>
      </c>
      <c r="F56" t="s">
        <v>22</v>
      </c>
      <c r="G56" t="s">
        <v>15</v>
      </c>
      <c r="H56" t="s">
        <v>140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107</v>
      </c>
    </row>
    <row r="57" spans="1:15" x14ac:dyDescent="0.2">
      <c r="A57" t="s">
        <v>14</v>
      </c>
      <c r="B57" s="2">
        <v>44525</v>
      </c>
      <c r="C57" t="s">
        <v>16</v>
      </c>
      <c r="D57" t="s">
        <v>20</v>
      </c>
      <c r="E57" t="s">
        <v>25</v>
      </c>
      <c r="F57" t="str">
        <f t="shared" si="0"/>
        <v/>
      </c>
      <c r="G57" t="s">
        <v>15</v>
      </c>
      <c r="H57" t="s">
        <v>140</v>
      </c>
      <c r="I57" t="s">
        <v>15</v>
      </c>
      <c r="J57" t="s">
        <v>15</v>
      </c>
      <c r="K57" s="3">
        <v>0.95347222222222217</v>
      </c>
      <c r="L57" t="s">
        <v>15</v>
      </c>
      <c r="M57" t="s">
        <v>15</v>
      </c>
      <c r="N57" t="s">
        <v>15</v>
      </c>
    </row>
    <row r="58" spans="1:15" x14ac:dyDescent="0.2">
      <c r="A58" t="s">
        <v>14</v>
      </c>
      <c r="B58" s="2">
        <v>44526</v>
      </c>
      <c r="C58" t="s">
        <v>16</v>
      </c>
      <c r="D58" t="s">
        <v>20</v>
      </c>
      <c r="E58" t="s">
        <v>25</v>
      </c>
      <c r="F58" t="str">
        <f t="shared" si="0"/>
        <v/>
      </c>
      <c r="G58" t="s">
        <v>15</v>
      </c>
      <c r="H58" t="s">
        <v>140</v>
      </c>
      <c r="I58" t="s">
        <v>15</v>
      </c>
      <c r="J58" t="s">
        <v>15</v>
      </c>
      <c r="K58" s="3">
        <v>0.95416666666666661</v>
      </c>
      <c r="L58" t="s">
        <v>15</v>
      </c>
      <c r="M58" t="s">
        <v>15</v>
      </c>
      <c r="N58" t="s">
        <v>15</v>
      </c>
    </row>
    <row r="59" spans="1:15" x14ac:dyDescent="0.2">
      <c r="A59" t="s">
        <v>14</v>
      </c>
      <c r="B59" s="2">
        <v>44527</v>
      </c>
      <c r="C59" t="s">
        <v>16</v>
      </c>
      <c r="D59" t="s">
        <v>20</v>
      </c>
      <c r="E59" t="s">
        <v>22</v>
      </c>
      <c r="F59" t="s">
        <v>23</v>
      </c>
      <c r="G59" t="s">
        <v>15</v>
      </c>
      <c r="H59" t="s">
        <v>140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</row>
    <row r="60" spans="1:15" x14ac:dyDescent="0.2">
      <c r="A60" t="s">
        <v>14</v>
      </c>
      <c r="B60" s="2">
        <v>44528</v>
      </c>
      <c r="C60" t="s">
        <v>16</v>
      </c>
      <c r="D60" t="s">
        <v>20</v>
      </c>
      <c r="E60" t="s">
        <v>25</v>
      </c>
      <c r="F60" t="str">
        <f t="shared" si="0"/>
        <v/>
      </c>
      <c r="G60" t="s">
        <v>15</v>
      </c>
      <c r="H60" t="s">
        <v>140</v>
      </c>
      <c r="I60" t="s">
        <v>15</v>
      </c>
      <c r="J60" t="s">
        <v>15</v>
      </c>
      <c r="K60" s="3">
        <v>0.9590277777777777</v>
      </c>
      <c r="L60" t="s">
        <v>15</v>
      </c>
      <c r="M60" t="s">
        <v>15</v>
      </c>
      <c r="N60" t="s">
        <v>15</v>
      </c>
    </row>
    <row r="61" spans="1:15" x14ac:dyDescent="0.2">
      <c r="A61" t="s">
        <v>14</v>
      </c>
      <c r="B61" s="2">
        <v>44529</v>
      </c>
      <c r="C61" t="s">
        <v>16</v>
      </c>
      <c r="D61" t="s">
        <v>21</v>
      </c>
      <c r="E61" t="str">
        <f t="shared" si="1"/>
        <v>C</v>
      </c>
      <c r="F61" t="str">
        <f t="shared" si="0"/>
        <v>P</v>
      </c>
      <c r="G61" t="s">
        <v>15</v>
      </c>
      <c r="H61" t="s">
        <v>140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</row>
    <row r="62" spans="1:15" x14ac:dyDescent="0.2">
      <c r="A62" t="s">
        <v>14</v>
      </c>
      <c r="B62" s="2">
        <v>44530</v>
      </c>
      <c r="C62" t="s">
        <v>16</v>
      </c>
      <c r="D62" t="s">
        <v>20</v>
      </c>
      <c r="E62" t="s">
        <v>25</v>
      </c>
      <c r="F62" t="str">
        <f t="shared" si="0"/>
        <v/>
      </c>
      <c r="G62" t="s">
        <v>15</v>
      </c>
      <c r="H62" t="s">
        <v>140</v>
      </c>
      <c r="I62" t="s">
        <v>15</v>
      </c>
      <c r="J62" t="s">
        <v>15</v>
      </c>
      <c r="K62" s="3">
        <v>0.95763888888888893</v>
      </c>
      <c r="L62" t="s">
        <v>15</v>
      </c>
      <c r="M62" t="s">
        <v>15</v>
      </c>
      <c r="N62" t="s">
        <v>108</v>
      </c>
    </row>
    <row r="63" spans="1:15" x14ac:dyDescent="0.2">
      <c r="A63" t="s">
        <v>14</v>
      </c>
      <c r="B63" s="2">
        <v>44531</v>
      </c>
      <c r="C63" t="s">
        <v>16</v>
      </c>
      <c r="D63" t="s">
        <v>21</v>
      </c>
      <c r="E63" t="str">
        <f t="shared" si="1"/>
        <v>C</v>
      </c>
      <c r="F63" t="str">
        <f t="shared" si="0"/>
        <v>P</v>
      </c>
      <c r="G63" t="s">
        <v>15</v>
      </c>
      <c r="H63" t="s">
        <v>140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  <c r="N63" t="s">
        <v>15</v>
      </c>
    </row>
    <row r="64" spans="1:15" x14ac:dyDescent="0.2">
      <c r="A64" t="s">
        <v>14</v>
      </c>
      <c r="B64" s="2">
        <v>44532</v>
      </c>
      <c r="C64" t="s">
        <v>16</v>
      </c>
      <c r="D64" t="s">
        <v>21</v>
      </c>
      <c r="E64" t="str">
        <f t="shared" si="1"/>
        <v>C</v>
      </c>
      <c r="F64" t="str">
        <f t="shared" si="0"/>
        <v>P</v>
      </c>
      <c r="G64" t="s">
        <v>15</v>
      </c>
      <c r="H64" t="s">
        <v>140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  <c r="N64" t="s">
        <v>15</v>
      </c>
    </row>
    <row r="65" spans="1:15" x14ac:dyDescent="0.2">
      <c r="A65" t="s">
        <v>14</v>
      </c>
      <c r="B65" s="2">
        <v>44533</v>
      </c>
      <c r="C65" t="s">
        <v>16</v>
      </c>
      <c r="D65" t="s">
        <v>20</v>
      </c>
      <c r="E65" t="s">
        <v>22</v>
      </c>
      <c r="F65" t="s">
        <v>23</v>
      </c>
      <c r="G65" t="s">
        <v>15</v>
      </c>
      <c r="H65" t="s">
        <v>140</v>
      </c>
      <c r="I65" t="s">
        <v>15</v>
      </c>
      <c r="J65" t="s">
        <v>15</v>
      </c>
      <c r="L65" t="s">
        <v>15</v>
      </c>
      <c r="M65" t="s">
        <v>15</v>
      </c>
      <c r="N65" t="s">
        <v>109</v>
      </c>
    </row>
    <row r="66" spans="1:15" x14ac:dyDescent="0.2">
      <c r="A66" t="s">
        <v>14</v>
      </c>
      <c r="B66" s="2">
        <v>44534</v>
      </c>
      <c r="C66" t="s">
        <v>16</v>
      </c>
      <c r="D66" t="s">
        <v>21</v>
      </c>
      <c r="E66" t="str">
        <f t="shared" si="1"/>
        <v>C</v>
      </c>
      <c r="F66" t="str">
        <f t="shared" si="0"/>
        <v>P</v>
      </c>
      <c r="G66" t="s">
        <v>15</v>
      </c>
      <c r="H66" t="s">
        <v>140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  <c r="N66" t="s">
        <v>15</v>
      </c>
    </row>
    <row r="67" spans="1:15" x14ac:dyDescent="0.2">
      <c r="A67" t="s">
        <v>14</v>
      </c>
      <c r="B67" s="2">
        <v>44535</v>
      </c>
      <c r="C67" t="s">
        <v>16</v>
      </c>
      <c r="D67" t="s">
        <v>21</v>
      </c>
      <c r="E67" t="str">
        <f t="shared" si="1"/>
        <v>C</v>
      </c>
      <c r="F67" t="str">
        <f t="shared" si="0"/>
        <v>P</v>
      </c>
      <c r="G67" t="s">
        <v>15</v>
      </c>
      <c r="H67" t="s">
        <v>140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</row>
    <row r="68" spans="1:15" x14ac:dyDescent="0.2">
      <c r="A68" t="s">
        <v>14</v>
      </c>
      <c r="B68" s="2">
        <v>44536</v>
      </c>
      <c r="C68" t="s">
        <v>16</v>
      </c>
      <c r="D68" t="s">
        <v>20</v>
      </c>
      <c r="E68" t="s">
        <v>25</v>
      </c>
      <c r="F68" t="str">
        <f t="shared" si="0"/>
        <v/>
      </c>
      <c r="G68" t="s">
        <v>15</v>
      </c>
      <c r="H68" t="s">
        <v>140</v>
      </c>
      <c r="I68" t="s">
        <v>15</v>
      </c>
      <c r="J68" t="s">
        <v>15</v>
      </c>
      <c r="K68" s="3">
        <v>0.95694444444444438</v>
      </c>
      <c r="L68" t="s">
        <v>15</v>
      </c>
      <c r="M68" t="s">
        <v>15</v>
      </c>
      <c r="N68" t="s">
        <v>15</v>
      </c>
    </row>
    <row r="69" spans="1:15" x14ac:dyDescent="0.2">
      <c r="A69" t="s">
        <v>14</v>
      </c>
      <c r="B69" s="2">
        <v>44537</v>
      </c>
      <c r="C69" t="s">
        <v>16</v>
      </c>
      <c r="D69" t="s">
        <v>20</v>
      </c>
      <c r="E69" t="s">
        <v>22</v>
      </c>
      <c r="F69" t="s">
        <v>23</v>
      </c>
      <c r="G69" t="s">
        <v>15</v>
      </c>
      <c r="H69" t="s">
        <v>140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15</v>
      </c>
    </row>
    <row r="70" spans="1:15" x14ac:dyDescent="0.2">
      <c r="A70" t="s">
        <v>14</v>
      </c>
      <c r="B70" s="2">
        <v>44538</v>
      </c>
      <c r="C70" t="s">
        <v>16</v>
      </c>
      <c r="D70" t="s">
        <v>21</v>
      </c>
      <c r="E70" t="str">
        <f t="shared" si="1"/>
        <v>C</v>
      </c>
      <c r="F70" t="str">
        <f t="shared" si="0"/>
        <v>P</v>
      </c>
      <c r="G70" t="s">
        <v>15</v>
      </c>
      <c r="H70" t="s">
        <v>140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  <c r="N70" t="s">
        <v>15</v>
      </c>
    </row>
    <row r="71" spans="1:15" x14ac:dyDescent="0.2">
      <c r="A71" t="s">
        <v>14</v>
      </c>
      <c r="B71" s="2">
        <v>44539</v>
      </c>
      <c r="C71" t="s">
        <v>16</v>
      </c>
      <c r="D71" t="s">
        <v>20</v>
      </c>
      <c r="E71" t="s">
        <v>22</v>
      </c>
      <c r="F71" t="s">
        <v>23</v>
      </c>
      <c r="G71" t="s">
        <v>15</v>
      </c>
      <c r="H71" t="s">
        <v>140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  <c r="N71" t="s">
        <v>15</v>
      </c>
    </row>
    <row r="72" spans="1:15" x14ac:dyDescent="0.2">
      <c r="A72" t="s">
        <v>14</v>
      </c>
      <c r="B72" s="2">
        <v>44540</v>
      </c>
      <c r="C72" t="s">
        <v>16</v>
      </c>
      <c r="D72" t="s">
        <v>21</v>
      </c>
      <c r="E72" t="str">
        <f t="shared" si="1"/>
        <v>C</v>
      </c>
      <c r="F72" t="str">
        <f t="shared" si="0"/>
        <v>P</v>
      </c>
      <c r="G72" t="s">
        <v>15</v>
      </c>
      <c r="H72" t="s">
        <v>140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  <c r="O72" s="3"/>
    </row>
    <row r="73" spans="1:15" x14ac:dyDescent="0.2">
      <c r="A73" t="s">
        <v>14</v>
      </c>
      <c r="B73" s="2">
        <v>44541</v>
      </c>
      <c r="C73" t="s">
        <v>16</v>
      </c>
      <c r="D73" t="s">
        <v>20</v>
      </c>
      <c r="E73" t="s">
        <v>22</v>
      </c>
      <c r="F73" t="s">
        <v>22</v>
      </c>
      <c r="G73" t="s">
        <v>15</v>
      </c>
      <c r="H73" t="s">
        <v>140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  <c r="N73" t="s">
        <v>110</v>
      </c>
    </row>
    <row r="74" spans="1:15" x14ac:dyDescent="0.2">
      <c r="A74" t="s">
        <v>14</v>
      </c>
      <c r="B74" s="2">
        <v>44542</v>
      </c>
      <c r="C74" t="s">
        <v>16</v>
      </c>
      <c r="D74" t="s">
        <v>20</v>
      </c>
      <c r="E74" t="s">
        <v>22</v>
      </c>
      <c r="F74" t="s">
        <v>42</v>
      </c>
      <c r="G74" t="s">
        <v>15</v>
      </c>
      <c r="H74" t="s">
        <v>140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</row>
    <row r="75" spans="1:15" x14ac:dyDescent="0.2">
      <c r="A75" t="s">
        <v>14</v>
      </c>
      <c r="B75" s="2">
        <v>44543</v>
      </c>
      <c r="C75" t="s">
        <v>16</v>
      </c>
      <c r="D75" t="s">
        <v>20</v>
      </c>
      <c r="E75" s="4" t="s">
        <v>22</v>
      </c>
      <c r="F75" t="s">
        <v>22</v>
      </c>
      <c r="G75" t="s">
        <v>15</v>
      </c>
      <c r="H75" t="s">
        <v>140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134</v>
      </c>
    </row>
    <row r="76" spans="1:15" x14ac:dyDescent="0.2">
      <c r="A76" t="s">
        <v>14</v>
      </c>
      <c r="B76" s="2">
        <v>44544</v>
      </c>
      <c r="C76" t="s">
        <v>16</v>
      </c>
      <c r="D76" t="s">
        <v>20</v>
      </c>
      <c r="E76" t="s">
        <v>25</v>
      </c>
      <c r="F76" t="str">
        <f t="shared" ref="F76:F139" si="2">IF(D76="N", "P", "")</f>
        <v/>
      </c>
      <c r="G76" t="s">
        <v>15</v>
      </c>
      <c r="H76" t="s">
        <v>140</v>
      </c>
      <c r="I76" t="s">
        <v>15</v>
      </c>
      <c r="J76" t="s">
        <v>15</v>
      </c>
      <c r="K76" s="3">
        <v>0.95416666666666661</v>
      </c>
      <c r="L76" t="s">
        <v>15</v>
      </c>
      <c r="M76" t="s">
        <v>15</v>
      </c>
      <c r="N76" t="s">
        <v>15</v>
      </c>
    </row>
    <row r="77" spans="1:15" x14ac:dyDescent="0.2">
      <c r="A77" t="s">
        <v>14</v>
      </c>
      <c r="B77" s="2">
        <v>44545</v>
      </c>
      <c r="C77" t="s">
        <v>16</v>
      </c>
      <c r="D77" t="s">
        <v>20</v>
      </c>
      <c r="E77" t="s">
        <v>22</v>
      </c>
      <c r="F77" t="s">
        <v>23</v>
      </c>
      <c r="G77" t="s">
        <v>15</v>
      </c>
      <c r="H77" t="s">
        <v>140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 t="s">
        <v>111</v>
      </c>
    </row>
    <row r="78" spans="1:15" x14ac:dyDescent="0.2">
      <c r="A78" t="s">
        <v>14</v>
      </c>
      <c r="B78" s="2">
        <v>44546</v>
      </c>
      <c r="C78" t="s">
        <v>16</v>
      </c>
      <c r="D78" t="s">
        <v>20</v>
      </c>
      <c r="E78" t="s">
        <v>22</v>
      </c>
      <c r="F78" t="s">
        <v>23</v>
      </c>
      <c r="G78" t="s">
        <v>15</v>
      </c>
      <c r="H78" t="s">
        <v>140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 t="s">
        <v>15</v>
      </c>
    </row>
    <row r="79" spans="1:15" x14ac:dyDescent="0.2">
      <c r="A79" t="s">
        <v>14</v>
      </c>
      <c r="B79" s="2">
        <v>44547</v>
      </c>
      <c r="C79" t="s">
        <v>16</v>
      </c>
      <c r="D79" t="s">
        <v>20</v>
      </c>
      <c r="E79" t="s">
        <v>22</v>
      </c>
      <c r="F79" t="s">
        <v>23</v>
      </c>
      <c r="G79" t="s">
        <v>15</v>
      </c>
      <c r="H79" t="s">
        <v>140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112</v>
      </c>
    </row>
    <row r="80" spans="1:15" x14ac:dyDescent="0.2">
      <c r="A80" t="s">
        <v>14</v>
      </c>
      <c r="B80" s="2">
        <v>44548</v>
      </c>
      <c r="C80" t="s">
        <v>16</v>
      </c>
      <c r="D80" t="s">
        <v>20</v>
      </c>
      <c r="E80" t="s">
        <v>22</v>
      </c>
      <c r="F80" t="s">
        <v>23</v>
      </c>
      <c r="G80" t="s">
        <v>15</v>
      </c>
      <c r="H80" t="s">
        <v>140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  <c r="N80" t="s">
        <v>15</v>
      </c>
    </row>
    <row r="81" spans="1:15" x14ac:dyDescent="0.2">
      <c r="A81" t="s">
        <v>14</v>
      </c>
      <c r="B81" s="2">
        <v>44549</v>
      </c>
      <c r="C81" t="s">
        <v>16</v>
      </c>
      <c r="D81" t="s">
        <v>21</v>
      </c>
      <c r="E81" t="str">
        <f t="shared" ref="E81:E139" si="3">IF(D81 = "N", "C", "")</f>
        <v>C</v>
      </c>
      <c r="F81" t="str">
        <f t="shared" si="2"/>
        <v>P</v>
      </c>
      <c r="G81" t="s">
        <v>15</v>
      </c>
      <c r="H81" t="s">
        <v>140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</row>
    <row r="82" spans="1:15" x14ac:dyDescent="0.2">
      <c r="A82" t="s">
        <v>14</v>
      </c>
      <c r="B82" s="2">
        <v>44550</v>
      </c>
      <c r="C82" t="s">
        <v>16</v>
      </c>
      <c r="D82" t="s">
        <v>20</v>
      </c>
      <c r="E82" t="s">
        <v>25</v>
      </c>
      <c r="F82" t="str">
        <f t="shared" si="2"/>
        <v/>
      </c>
      <c r="G82" t="s">
        <v>15</v>
      </c>
      <c r="H82" t="s">
        <v>140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113</v>
      </c>
    </row>
    <row r="83" spans="1:15" x14ac:dyDescent="0.2">
      <c r="A83" t="s">
        <v>14</v>
      </c>
      <c r="B83" s="2">
        <v>44551</v>
      </c>
      <c r="C83" t="s">
        <v>16</v>
      </c>
      <c r="D83" t="s">
        <v>20</v>
      </c>
      <c r="E83" t="s">
        <v>22</v>
      </c>
      <c r="F83" t="s">
        <v>23</v>
      </c>
      <c r="G83" t="s">
        <v>15</v>
      </c>
      <c r="H83" t="s">
        <v>140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109</v>
      </c>
    </row>
    <row r="84" spans="1:15" x14ac:dyDescent="0.2">
      <c r="A84" t="s">
        <v>14</v>
      </c>
      <c r="B84" s="2">
        <v>44552</v>
      </c>
      <c r="C84" t="s">
        <v>16</v>
      </c>
      <c r="D84" t="s">
        <v>20</v>
      </c>
      <c r="E84" t="s">
        <v>22</v>
      </c>
      <c r="F84" t="s">
        <v>23</v>
      </c>
      <c r="G84" t="s">
        <v>15</v>
      </c>
      <c r="H84" t="s">
        <v>140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  <c r="N84" t="s">
        <v>109</v>
      </c>
    </row>
    <row r="85" spans="1:15" x14ac:dyDescent="0.2">
      <c r="A85" t="s">
        <v>14</v>
      </c>
      <c r="B85" s="2">
        <v>44553</v>
      </c>
      <c r="C85" t="s">
        <v>16</v>
      </c>
      <c r="D85" t="s">
        <v>20</v>
      </c>
      <c r="E85" t="s">
        <v>22</v>
      </c>
      <c r="F85" t="s">
        <v>22</v>
      </c>
      <c r="G85" t="s">
        <v>15</v>
      </c>
      <c r="H85" t="s">
        <v>140</v>
      </c>
      <c r="I85" t="s">
        <v>15</v>
      </c>
      <c r="J85" t="s">
        <v>15</v>
      </c>
      <c r="K85" s="3">
        <v>0.95624999999999993</v>
      </c>
      <c r="L85" t="s">
        <v>15</v>
      </c>
      <c r="M85" t="s">
        <v>15</v>
      </c>
      <c r="N85" t="s">
        <v>131</v>
      </c>
    </row>
    <row r="86" spans="1:15" x14ac:dyDescent="0.2">
      <c r="A86" t="s">
        <v>14</v>
      </c>
      <c r="B86" s="2">
        <v>44554</v>
      </c>
      <c r="C86" t="s">
        <v>16</v>
      </c>
      <c r="D86" t="s">
        <v>20</v>
      </c>
      <c r="E86" t="s">
        <v>22</v>
      </c>
      <c r="F86" t="s">
        <v>23</v>
      </c>
      <c r="G86" t="s">
        <v>15</v>
      </c>
      <c r="H86" t="s">
        <v>140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  <c r="N86" t="s">
        <v>15</v>
      </c>
    </row>
    <row r="87" spans="1:15" x14ac:dyDescent="0.2">
      <c r="A87" t="s">
        <v>14</v>
      </c>
      <c r="B87" s="2">
        <v>44555</v>
      </c>
      <c r="C87" t="s">
        <v>16</v>
      </c>
      <c r="D87" t="s">
        <v>21</v>
      </c>
      <c r="E87" t="str">
        <f t="shared" si="3"/>
        <v>C</v>
      </c>
      <c r="F87" t="str">
        <f t="shared" si="2"/>
        <v>P</v>
      </c>
      <c r="G87" t="s">
        <v>15</v>
      </c>
      <c r="H87" t="s">
        <v>140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  <c r="N87" t="s">
        <v>15</v>
      </c>
    </row>
    <row r="88" spans="1:15" x14ac:dyDescent="0.2">
      <c r="A88" t="s">
        <v>14</v>
      </c>
      <c r="B88" s="2">
        <v>44556</v>
      </c>
      <c r="C88" t="s">
        <v>16</v>
      </c>
      <c r="D88" t="s">
        <v>21</v>
      </c>
      <c r="E88" t="str">
        <f t="shared" si="3"/>
        <v>C</v>
      </c>
      <c r="F88" t="str">
        <f t="shared" si="2"/>
        <v>P</v>
      </c>
      <c r="G88" t="s">
        <v>15</v>
      </c>
      <c r="H88" t="s">
        <v>140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</row>
    <row r="89" spans="1:15" x14ac:dyDescent="0.2">
      <c r="A89" t="s">
        <v>14</v>
      </c>
      <c r="B89" s="2">
        <v>44557</v>
      </c>
      <c r="C89" t="s">
        <v>16</v>
      </c>
      <c r="D89" t="s">
        <v>21</v>
      </c>
      <c r="E89" t="str">
        <f t="shared" si="3"/>
        <v>C</v>
      </c>
      <c r="F89" t="str">
        <f t="shared" si="2"/>
        <v>P</v>
      </c>
      <c r="G89" t="s">
        <v>15</v>
      </c>
      <c r="H89" t="s">
        <v>140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</row>
    <row r="90" spans="1:15" x14ac:dyDescent="0.2">
      <c r="A90" t="s">
        <v>14</v>
      </c>
      <c r="B90" s="2">
        <v>44558</v>
      </c>
      <c r="C90" t="s">
        <v>16</v>
      </c>
      <c r="D90" t="s">
        <v>21</v>
      </c>
      <c r="E90" t="str">
        <f t="shared" si="3"/>
        <v>C</v>
      </c>
      <c r="F90" t="str">
        <f t="shared" si="2"/>
        <v>P</v>
      </c>
      <c r="G90" t="s">
        <v>15</v>
      </c>
      <c r="H90" t="s">
        <v>140</v>
      </c>
      <c r="I90" t="s">
        <v>15</v>
      </c>
      <c r="J90" t="s">
        <v>15</v>
      </c>
      <c r="K90" t="s">
        <v>15</v>
      </c>
      <c r="L90" t="s">
        <v>15</v>
      </c>
      <c r="M90" t="s">
        <v>15</v>
      </c>
      <c r="N90" t="s">
        <v>15</v>
      </c>
    </row>
    <row r="91" spans="1:15" x14ac:dyDescent="0.2">
      <c r="A91" t="s">
        <v>14</v>
      </c>
      <c r="B91" s="2">
        <v>44559</v>
      </c>
      <c r="C91" t="s">
        <v>16</v>
      </c>
      <c r="D91" t="s">
        <v>20</v>
      </c>
      <c r="E91" t="s">
        <v>25</v>
      </c>
      <c r="F91" t="str">
        <f t="shared" si="2"/>
        <v/>
      </c>
      <c r="G91" t="s">
        <v>15</v>
      </c>
      <c r="H91" t="s">
        <v>140</v>
      </c>
      <c r="I91" t="s">
        <v>15</v>
      </c>
      <c r="J91" t="s">
        <v>15</v>
      </c>
      <c r="K91" s="3">
        <v>0.95277777777777783</v>
      </c>
      <c r="L91" t="s">
        <v>15</v>
      </c>
      <c r="M91" t="s">
        <v>15</v>
      </c>
      <c r="N91" t="s">
        <v>114</v>
      </c>
      <c r="O91" s="3"/>
    </row>
    <row r="92" spans="1:15" x14ac:dyDescent="0.2">
      <c r="A92" t="s">
        <v>14</v>
      </c>
      <c r="B92" s="2">
        <v>44560</v>
      </c>
      <c r="C92" t="s">
        <v>16</v>
      </c>
      <c r="D92" t="s">
        <v>20</v>
      </c>
      <c r="E92" t="s">
        <v>22</v>
      </c>
      <c r="F92" t="s">
        <v>23</v>
      </c>
      <c r="G92" t="s">
        <v>15</v>
      </c>
      <c r="H92" t="s">
        <v>140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 t="s">
        <v>15</v>
      </c>
    </row>
    <row r="93" spans="1:15" x14ac:dyDescent="0.2">
      <c r="A93" t="s">
        <v>14</v>
      </c>
      <c r="B93" s="2">
        <v>44561</v>
      </c>
      <c r="C93" t="s">
        <v>16</v>
      </c>
      <c r="D93" t="s">
        <v>20</v>
      </c>
      <c r="E93" t="s">
        <v>22</v>
      </c>
      <c r="F93" t="s">
        <v>23</v>
      </c>
      <c r="G93" t="s">
        <v>15</v>
      </c>
      <c r="H93" t="s">
        <v>140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  <c r="N93" t="s">
        <v>15</v>
      </c>
    </row>
    <row r="94" spans="1:15" x14ac:dyDescent="0.2">
      <c r="A94" t="s">
        <v>14</v>
      </c>
      <c r="B94" s="2">
        <v>44562</v>
      </c>
      <c r="C94" t="s">
        <v>16</v>
      </c>
      <c r="D94" t="s">
        <v>20</v>
      </c>
      <c r="E94" t="s">
        <v>22</v>
      </c>
      <c r="F94" t="s">
        <v>22</v>
      </c>
      <c r="G94" t="s">
        <v>15</v>
      </c>
      <c r="H94" t="s">
        <v>140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115</v>
      </c>
    </row>
    <row r="95" spans="1:15" x14ac:dyDescent="0.2">
      <c r="A95" t="s">
        <v>14</v>
      </c>
      <c r="B95" s="2">
        <v>44563</v>
      </c>
      <c r="C95" t="s">
        <v>16</v>
      </c>
      <c r="D95" t="s">
        <v>20</v>
      </c>
      <c r="E95" t="s">
        <v>25</v>
      </c>
      <c r="F95" t="str">
        <f t="shared" si="2"/>
        <v/>
      </c>
      <c r="G95" t="s">
        <v>15</v>
      </c>
      <c r="H95" t="s">
        <v>140</v>
      </c>
      <c r="I95" t="s">
        <v>15</v>
      </c>
      <c r="J95" t="s">
        <v>15</v>
      </c>
      <c r="K95" s="3">
        <v>0.96875</v>
      </c>
      <c r="L95" t="s">
        <v>15</v>
      </c>
      <c r="M95" t="s">
        <v>15</v>
      </c>
      <c r="N95" t="s">
        <v>116</v>
      </c>
    </row>
    <row r="96" spans="1:15" x14ac:dyDescent="0.2">
      <c r="A96" t="s">
        <v>14</v>
      </c>
      <c r="B96" s="2">
        <v>44564</v>
      </c>
      <c r="C96" t="s">
        <v>16</v>
      </c>
      <c r="D96" t="s">
        <v>20</v>
      </c>
      <c r="E96" t="s">
        <v>22</v>
      </c>
      <c r="F96" t="s">
        <v>23</v>
      </c>
      <c r="G96" t="s">
        <v>15</v>
      </c>
      <c r="H96" t="s">
        <v>140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 t="s">
        <v>15</v>
      </c>
    </row>
    <row r="97" spans="1:15" x14ac:dyDescent="0.2">
      <c r="A97" t="s">
        <v>14</v>
      </c>
      <c r="B97" s="2">
        <v>44565</v>
      </c>
      <c r="C97" t="s">
        <v>16</v>
      </c>
      <c r="D97" t="s">
        <v>21</v>
      </c>
      <c r="E97" t="str">
        <f t="shared" si="3"/>
        <v>C</v>
      </c>
      <c r="F97" t="str">
        <f t="shared" si="2"/>
        <v>P</v>
      </c>
      <c r="G97" t="s">
        <v>15</v>
      </c>
      <c r="H97" t="s">
        <v>140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  <c r="N97" t="s">
        <v>15</v>
      </c>
    </row>
    <row r="98" spans="1:15" x14ac:dyDescent="0.2">
      <c r="A98" t="s">
        <v>14</v>
      </c>
      <c r="B98" s="2">
        <v>44566</v>
      </c>
      <c r="C98" t="s">
        <v>16</v>
      </c>
      <c r="D98" t="s">
        <v>20</v>
      </c>
      <c r="E98" t="s">
        <v>22</v>
      </c>
      <c r="F98" t="s">
        <v>23</v>
      </c>
      <c r="G98" t="s">
        <v>15</v>
      </c>
      <c r="H98" t="s">
        <v>140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</row>
    <row r="99" spans="1:15" x14ac:dyDescent="0.2">
      <c r="A99" t="s">
        <v>14</v>
      </c>
      <c r="B99" s="2">
        <v>44567</v>
      </c>
      <c r="C99" t="s">
        <v>16</v>
      </c>
      <c r="D99" t="s">
        <v>20</v>
      </c>
      <c r="E99" t="s">
        <v>22</v>
      </c>
      <c r="F99" t="s">
        <v>22</v>
      </c>
      <c r="G99" t="s">
        <v>15</v>
      </c>
      <c r="H99" t="s">
        <v>140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117</v>
      </c>
    </row>
    <row r="100" spans="1:15" x14ac:dyDescent="0.2">
      <c r="A100" t="s">
        <v>14</v>
      </c>
      <c r="B100" s="2">
        <v>44568</v>
      </c>
      <c r="C100" t="s">
        <v>16</v>
      </c>
      <c r="D100" t="s">
        <v>20</v>
      </c>
      <c r="E100" t="s">
        <v>25</v>
      </c>
      <c r="G100" t="s">
        <v>15</v>
      </c>
      <c r="H100" t="s">
        <v>140</v>
      </c>
      <c r="I100" t="s">
        <v>15</v>
      </c>
      <c r="J100" t="s">
        <v>15</v>
      </c>
      <c r="K100" s="3">
        <v>0.96736111111111101</v>
      </c>
      <c r="L100" t="s">
        <v>15</v>
      </c>
      <c r="M100" t="s">
        <v>15</v>
      </c>
      <c r="N100" t="s">
        <v>15</v>
      </c>
    </row>
    <row r="101" spans="1:15" x14ac:dyDescent="0.2">
      <c r="A101" t="s">
        <v>14</v>
      </c>
      <c r="B101" s="2">
        <v>44569</v>
      </c>
      <c r="C101" t="s">
        <v>16</v>
      </c>
      <c r="D101" t="s">
        <v>20</v>
      </c>
      <c r="E101" t="s">
        <v>22</v>
      </c>
      <c r="F101" t="s">
        <v>23</v>
      </c>
      <c r="G101" t="s">
        <v>15</v>
      </c>
      <c r="H101" t="s">
        <v>140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  <c r="N101" t="s">
        <v>15</v>
      </c>
      <c r="O101" s="3"/>
    </row>
    <row r="102" spans="1:15" x14ac:dyDescent="0.2">
      <c r="A102" t="s">
        <v>14</v>
      </c>
      <c r="B102" s="2">
        <v>44570</v>
      </c>
      <c r="C102" t="s">
        <v>16</v>
      </c>
      <c r="D102" t="s">
        <v>20</v>
      </c>
      <c r="E102" t="s">
        <v>25</v>
      </c>
      <c r="F102" t="str">
        <f t="shared" si="2"/>
        <v/>
      </c>
      <c r="G102" t="s">
        <v>15</v>
      </c>
      <c r="H102" t="s">
        <v>140</v>
      </c>
      <c r="I102" t="s">
        <v>15</v>
      </c>
      <c r="J102" t="s">
        <v>15</v>
      </c>
      <c r="K102" s="3">
        <v>0.96458333333333324</v>
      </c>
      <c r="L102" t="s">
        <v>15</v>
      </c>
      <c r="M102" t="s">
        <v>15</v>
      </c>
      <c r="N102" t="s">
        <v>118</v>
      </c>
    </row>
    <row r="103" spans="1:15" x14ac:dyDescent="0.2">
      <c r="A103" t="s">
        <v>14</v>
      </c>
      <c r="B103" s="2">
        <v>44571</v>
      </c>
      <c r="C103" t="s">
        <v>16</v>
      </c>
      <c r="D103" t="s">
        <v>20</v>
      </c>
      <c r="E103" t="s">
        <v>22</v>
      </c>
      <c r="F103" t="s">
        <v>22</v>
      </c>
      <c r="G103" t="s">
        <v>15</v>
      </c>
      <c r="H103" t="s">
        <v>140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  <c r="N103" t="s">
        <v>119</v>
      </c>
    </row>
    <row r="104" spans="1:15" x14ac:dyDescent="0.2">
      <c r="A104" t="s">
        <v>14</v>
      </c>
      <c r="B104" s="2">
        <v>44572</v>
      </c>
      <c r="C104" t="s">
        <v>16</v>
      </c>
      <c r="D104" t="s">
        <v>20</v>
      </c>
      <c r="E104" t="s">
        <v>22</v>
      </c>
      <c r="F104" t="s">
        <v>23</v>
      </c>
      <c r="G104" t="s">
        <v>15</v>
      </c>
      <c r="H104" t="s">
        <v>140</v>
      </c>
      <c r="I104" t="s">
        <v>15</v>
      </c>
      <c r="J104" t="s">
        <v>15</v>
      </c>
      <c r="K104" t="s">
        <v>15</v>
      </c>
      <c r="L104" t="s">
        <v>15</v>
      </c>
      <c r="M104" t="s">
        <v>15</v>
      </c>
    </row>
    <row r="105" spans="1:15" x14ac:dyDescent="0.2">
      <c r="A105" t="s">
        <v>14</v>
      </c>
      <c r="B105" s="2">
        <v>44573</v>
      </c>
      <c r="C105" t="s">
        <v>16</v>
      </c>
      <c r="D105" t="s">
        <v>21</v>
      </c>
      <c r="E105" t="str">
        <f t="shared" si="3"/>
        <v>C</v>
      </c>
      <c r="F105" t="str">
        <f t="shared" si="2"/>
        <v>P</v>
      </c>
      <c r="G105" t="s">
        <v>15</v>
      </c>
      <c r="H105" t="s">
        <v>140</v>
      </c>
      <c r="I105" t="s">
        <v>15</v>
      </c>
      <c r="J105" t="s">
        <v>15</v>
      </c>
      <c r="K105" t="s">
        <v>15</v>
      </c>
      <c r="L105" t="s">
        <v>15</v>
      </c>
      <c r="M105" t="s">
        <v>15</v>
      </c>
      <c r="N105" t="s">
        <v>15</v>
      </c>
    </row>
    <row r="106" spans="1:15" x14ac:dyDescent="0.2">
      <c r="A106" t="s">
        <v>14</v>
      </c>
      <c r="B106" s="2">
        <v>44574</v>
      </c>
      <c r="C106" t="s">
        <v>16</v>
      </c>
      <c r="D106" t="s">
        <v>20</v>
      </c>
      <c r="E106" t="s">
        <v>22</v>
      </c>
      <c r="F106" t="s">
        <v>23</v>
      </c>
      <c r="G106" t="s">
        <v>15</v>
      </c>
      <c r="H106" t="s">
        <v>140</v>
      </c>
      <c r="I106" t="s">
        <v>15</v>
      </c>
      <c r="J106" t="s">
        <v>15</v>
      </c>
      <c r="K106" t="s">
        <v>15</v>
      </c>
      <c r="L106" t="s">
        <v>15</v>
      </c>
      <c r="M106" t="s">
        <v>15</v>
      </c>
      <c r="N106" t="s">
        <v>15</v>
      </c>
    </row>
    <row r="107" spans="1:15" x14ac:dyDescent="0.2">
      <c r="A107" t="s">
        <v>14</v>
      </c>
      <c r="B107" s="2">
        <v>44575</v>
      </c>
      <c r="C107" t="s">
        <v>16</v>
      </c>
      <c r="D107" t="s">
        <v>21</v>
      </c>
      <c r="E107" t="str">
        <f t="shared" si="3"/>
        <v>C</v>
      </c>
      <c r="F107" t="str">
        <f t="shared" si="2"/>
        <v>P</v>
      </c>
      <c r="G107" t="s">
        <v>15</v>
      </c>
      <c r="H107" t="s">
        <v>140</v>
      </c>
      <c r="I107" t="s">
        <v>15</v>
      </c>
      <c r="J107" t="s">
        <v>15</v>
      </c>
      <c r="K107" t="s">
        <v>15</v>
      </c>
      <c r="L107" t="s">
        <v>15</v>
      </c>
      <c r="M107" t="s">
        <v>15</v>
      </c>
      <c r="N107" t="s">
        <v>15</v>
      </c>
    </row>
    <row r="108" spans="1:15" x14ac:dyDescent="0.2">
      <c r="A108" t="s">
        <v>14</v>
      </c>
      <c r="B108" s="2">
        <v>44576</v>
      </c>
      <c r="C108" t="s">
        <v>16</v>
      </c>
      <c r="D108" t="s">
        <v>20</v>
      </c>
      <c r="E108" t="s">
        <v>22</v>
      </c>
      <c r="F108" t="s">
        <v>22</v>
      </c>
      <c r="G108" t="s">
        <v>15</v>
      </c>
      <c r="H108" t="s">
        <v>140</v>
      </c>
      <c r="I108" t="s">
        <v>15</v>
      </c>
      <c r="J108" t="s">
        <v>15</v>
      </c>
      <c r="K108" s="3">
        <v>0.96875</v>
      </c>
      <c r="L108" t="s">
        <v>15</v>
      </c>
      <c r="M108" t="s">
        <v>15</v>
      </c>
      <c r="N108" t="s">
        <v>132</v>
      </c>
    </row>
    <row r="109" spans="1:15" x14ac:dyDescent="0.2">
      <c r="A109" t="s">
        <v>14</v>
      </c>
      <c r="B109" s="2">
        <v>44577</v>
      </c>
      <c r="C109" t="s">
        <v>16</v>
      </c>
      <c r="D109" t="s">
        <v>20</v>
      </c>
      <c r="E109" t="s">
        <v>22</v>
      </c>
      <c r="F109" t="s">
        <v>23</v>
      </c>
      <c r="G109" t="s">
        <v>15</v>
      </c>
      <c r="H109" t="s">
        <v>140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s="3"/>
    </row>
    <row r="110" spans="1:15" x14ac:dyDescent="0.2">
      <c r="A110" t="s">
        <v>14</v>
      </c>
      <c r="B110" s="2">
        <v>44578</v>
      </c>
      <c r="C110" t="s">
        <v>16</v>
      </c>
      <c r="D110" t="s">
        <v>20</v>
      </c>
      <c r="E110" t="s">
        <v>22</v>
      </c>
      <c r="F110" t="s">
        <v>23</v>
      </c>
      <c r="G110" t="s">
        <v>15</v>
      </c>
      <c r="H110" t="s">
        <v>140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</row>
    <row r="111" spans="1:15" x14ac:dyDescent="0.2">
      <c r="A111" t="s">
        <v>14</v>
      </c>
      <c r="B111" s="2">
        <v>44579</v>
      </c>
      <c r="C111" t="s">
        <v>16</v>
      </c>
      <c r="D111" t="s">
        <v>20</v>
      </c>
      <c r="E111" t="s">
        <v>22</v>
      </c>
      <c r="F111" t="s">
        <v>23</v>
      </c>
      <c r="G111" t="s">
        <v>15</v>
      </c>
      <c r="H111" t="s">
        <v>140</v>
      </c>
      <c r="I111" t="s">
        <v>15</v>
      </c>
      <c r="J111" t="s">
        <v>15</v>
      </c>
      <c r="K111" t="s">
        <v>15</v>
      </c>
      <c r="L111" t="s">
        <v>15</v>
      </c>
      <c r="M111" t="s">
        <v>15</v>
      </c>
      <c r="N111" t="s">
        <v>15</v>
      </c>
    </row>
    <row r="112" spans="1:15" x14ac:dyDescent="0.2">
      <c r="A112" t="s">
        <v>14</v>
      </c>
      <c r="B112" s="2">
        <v>44580</v>
      </c>
      <c r="C112" t="s">
        <v>16</v>
      </c>
      <c r="D112" t="s">
        <v>20</v>
      </c>
      <c r="E112" t="s">
        <v>22</v>
      </c>
      <c r="F112" t="s">
        <v>22</v>
      </c>
      <c r="G112" t="s">
        <v>15</v>
      </c>
      <c r="H112" t="s">
        <v>140</v>
      </c>
      <c r="I112" t="s">
        <v>15</v>
      </c>
      <c r="J112" t="s">
        <v>15</v>
      </c>
      <c r="K112" t="s">
        <v>15</v>
      </c>
      <c r="L112" t="s">
        <v>15</v>
      </c>
      <c r="M112" t="s">
        <v>15</v>
      </c>
      <c r="N112" t="s">
        <v>120</v>
      </c>
    </row>
    <row r="113" spans="1:15" x14ac:dyDescent="0.2">
      <c r="A113" t="s">
        <v>14</v>
      </c>
      <c r="B113" s="2">
        <v>44581</v>
      </c>
      <c r="C113" t="s">
        <v>16</v>
      </c>
      <c r="D113" t="s">
        <v>20</v>
      </c>
      <c r="E113" t="s">
        <v>25</v>
      </c>
      <c r="F113" t="str">
        <f t="shared" si="2"/>
        <v/>
      </c>
      <c r="G113" t="s">
        <v>15</v>
      </c>
      <c r="H113" t="s">
        <v>140</v>
      </c>
      <c r="I113" t="s">
        <v>15</v>
      </c>
      <c r="J113" t="s">
        <v>15</v>
      </c>
      <c r="K113" s="3">
        <v>0.9770833333333333</v>
      </c>
      <c r="L113" t="s">
        <v>15</v>
      </c>
      <c r="M113" t="s">
        <v>15</v>
      </c>
      <c r="N113" t="s">
        <v>15</v>
      </c>
    </row>
    <row r="114" spans="1:15" x14ac:dyDescent="0.2">
      <c r="A114" t="s">
        <v>14</v>
      </c>
      <c r="B114" s="2">
        <v>44582</v>
      </c>
      <c r="C114" t="s">
        <v>16</v>
      </c>
      <c r="D114" t="s">
        <v>21</v>
      </c>
      <c r="E114" t="str">
        <f t="shared" si="3"/>
        <v>C</v>
      </c>
      <c r="F114" t="str">
        <f t="shared" si="2"/>
        <v>P</v>
      </c>
      <c r="G114" t="s">
        <v>15</v>
      </c>
      <c r="H114" t="s">
        <v>140</v>
      </c>
      <c r="I114" t="s">
        <v>15</v>
      </c>
      <c r="J114" t="s">
        <v>15</v>
      </c>
      <c r="K114" t="s">
        <v>15</v>
      </c>
      <c r="L114" t="s">
        <v>15</v>
      </c>
      <c r="M114" t="s">
        <v>15</v>
      </c>
      <c r="N114" t="s">
        <v>15</v>
      </c>
    </row>
    <row r="115" spans="1:15" x14ac:dyDescent="0.2">
      <c r="A115" t="s">
        <v>14</v>
      </c>
      <c r="B115" s="2">
        <v>44583</v>
      </c>
      <c r="C115" t="s">
        <v>16</v>
      </c>
      <c r="D115" t="s">
        <v>21</v>
      </c>
      <c r="E115" t="str">
        <f t="shared" si="3"/>
        <v>C</v>
      </c>
      <c r="F115" t="str">
        <f t="shared" si="2"/>
        <v>P</v>
      </c>
      <c r="G115" t="s">
        <v>15</v>
      </c>
      <c r="H115" t="s">
        <v>140</v>
      </c>
      <c r="I115" t="s">
        <v>15</v>
      </c>
      <c r="J115" t="s">
        <v>15</v>
      </c>
      <c r="K115" t="s">
        <v>15</v>
      </c>
      <c r="L115" t="s">
        <v>15</v>
      </c>
      <c r="M115" t="s">
        <v>15</v>
      </c>
      <c r="N115" t="s">
        <v>15</v>
      </c>
    </row>
    <row r="116" spans="1:15" x14ac:dyDescent="0.2">
      <c r="A116" t="s">
        <v>14</v>
      </c>
      <c r="B116" s="2">
        <v>44584</v>
      </c>
      <c r="C116" t="s">
        <v>16</v>
      </c>
      <c r="D116" t="s">
        <v>21</v>
      </c>
      <c r="E116" t="str">
        <f t="shared" si="3"/>
        <v>C</v>
      </c>
      <c r="F116" t="str">
        <f t="shared" si="2"/>
        <v>P</v>
      </c>
      <c r="G116" t="s">
        <v>15</v>
      </c>
      <c r="H116" t="s">
        <v>140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 t="s">
        <v>15</v>
      </c>
      <c r="O116" s="3"/>
    </row>
    <row r="117" spans="1:15" x14ac:dyDescent="0.2">
      <c r="A117" t="s">
        <v>14</v>
      </c>
      <c r="B117" s="2">
        <v>44585</v>
      </c>
      <c r="C117" t="s">
        <v>16</v>
      </c>
      <c r="D117" t="s">
        <v>20</v>
      </c>
      <c r="E117" t="s">
        <v>25</v>
      </c>
      <c r="F117" t="str">
        <f t="shared" si="2"/>
        <v/>
      </c>
      <c r="G117" t="s">
        <v>15</v>
      </c>
      <c r="H117" t="s">
        <v>140</v>
      </c>
      <c r="I117" t="s">
        <v>15</v>
      </c>
      <c r="J117" t="s">
        <v>15</v>
      </c>
      <c r="K117" t="s">
        <v>15</v>
      </c>
      <c r="L117" t="s">
        <v>15</v>
      </c>
      <c r="M117" t="s">
        <v>15</v>
      </c>
      <c r="N117" t="s">
        <v>15</v>
      </c>
    </row>
    <row r="118" spans="1:15" x14ac:dyDescent="0.2">
      <c r="A118" t="s">
        <v>14</v>
      </c>
      <c r="B118" s="2">
        <v>44586</v>
      </c>
      <c r="C118" t="s">
        <v>16</v>
      </c>
      <c r="D118" t="s">
        <v>20</v>
      </c>
      <c r="E118" t="s">
        <v>25</v>
      </c>
      <c r="F118" t="str">
        <f t="shared" si="2"/>
        <v/>
      </c>
      <c r="G118" t="s">
        <v>15</v>
      </c>
      <c r="H118" t="s">
        <v>140</v>
      </c>
      <c r="I118" t="s">
        <v>15</v>
      </c>
      <c r="J118" t="s">
        <v>15</v>
      </c>
      <c r="K118" s="3">
        <v>0.98333333333333339</v>
      </c>
      <c r="L118" t="s">
        <v>15</v>
      </c>
      <c r="M118" t="s">
        <v>15</v>
      </c>
      <c r="N118" t="s">
        <v>15</v>
      </c>
    </row>
    <row r="119" spans="1:15" x14ac:dyDescent="0.2">
      <c r="A119" t="s">
        <v>14</v>
      </c>
      <c r="B119" s="2">
        <v>44587</v>
      </c>
      <c r="C119" t="s">
        <v>16</v>
      </c>
      <c r="D119" t="s">
        <v>20</v>
      </c>
      <c r="E119" t="s">
        <v>22</v>
      </c>
      <c r="F119" t="s">
        <v>22</v>
      </c>
      <c r="G119" t="s">
        <v>15</v>
      </c>
      <c r="H119" t="s">
        <v>140</v>
      </c>
      <c r="I119" t="s">
        <v>15</v>
      </c>
      <c r="J119" t="s">
        <v>15</v>
      </c>
      <c r="K119" t="s">
        <v>15</v>
      </c>
      <c r="L119" t="s">
        <v>15</v>
      </c>
      <c r="M119" t="s">
        <v>15</v>
      </c>
      <c r="N119" t="s">
        <v>121</v>
      </c>
    </row>
    <row r="120" spans="1:15" x14ac:dyDescent="0.2">
      <c r="A120" t="s">
        <v>14</v>
      </c>
      <c r="B120" s="2">
        <v>44588</v>
      </c>
      <c r="C120" t="s">
        <v>16</v>
      </c>
      <c r="D120" t="s">
        <v>20</v>
      </c>
      <c r="E120" t="s">
        <v>25</v>
      </c>
      <c r="F120" t="str">
        <f t="shared" si="2"/>
        <v/>
      </c>
      <c r="G120" t="s">
        <v>15</v>
      </c>
      <c r="H120" t="s">
        <v>140</v>
      </c>
      <c r="I120" t="s">
        <v>15</v>
      </c>
      <c r="J120" t="s">
        <v>15</v>
      </c>
      <c r="K120" s="3">
        <v>0.9784722222222223</v>
      </c>
      <c r="L120" t="s">
        <v>15</v>
      </c>
      <c r="M120" t="s">
        <v>15</v>
      </c>
      <c r="N120" t="s">
        <v>95</v>
      </c>
    </row>
    <row r="121" spans="1:15" x14ac:dyDescent="0.2">
      <c r="A121" t="s">
        <v>14</v>
      </c>
      <c r="B121" s="2">
        <v>44589</v>
      </c>
      <c r="C121" t="s">
        <v>16</v>
      </c>
      <c r="D121" t="s">
        <v>20</v>
      </c>
      <c r="E121" t="s">
        <v>22</v>
      </c>
      <c r="F121" t="s">
        <v>23</v>
      </c>
      <c r="G121" t="s">
        <v>15</v>
      </c>
      <c r="H121" t="s">
        <v>140</v>
      </c>
      <c r="I121" t="s">
        <v>15</v>
      </c>
      <c r="J121" t="s">
        <v>15</v>
      </c>
      <c r="K121" t="s">
        <v>15</v>
      </c>
      <c r="L121" t="s">
        <v>15</v>
      </c>
      <c r="M121" t="s">
        <v>15</v>
      </c>
      <c r="N121" t="s">
        <v>15</v>
      </c>
    </row>
    <row r="122" spans="1:15" x14ac:dyDescent="0.2">
      <c r="A122" t="s">
        <v>14</v>
      </c>
      <c r="B122" s="2">
        <v>44590</v>
      </c>
      <c r="C122" t="s">
        <v>16</v>
      </c>
      <c r="D122" t="s">
        <v>20</v>
      </c>
      <c r="E122" t="s">
        <v>22</v>
      </c>
      <c r="F122" t="s">
        <v>23</v>
      </c>
      <c r="G122" t="s">
        <v>15</v>
      </c>
      <c r="H122" t="s">
        <v>140</v>
      </c>
      <c r="I122" t="s">
        <v>15</v>
      </c>
      <c r="J122" t="s">
        <v>15</v>
      </c>
      <c r="K122" t="s">
        <v>15</v>
      </c>
      <c r="L122" t="s">
        <v>15</v>
      </c>
      <c r="M122" t="s">
        <v>15</v>
      </c>
      <c r="N122" t="s">
        <v>15</v>
      </c>
    </row>
    <row r="123" spans="1:15" x14ac:dyDescent="0.2">
      <c r="A123" t="s">
        <v>14</v>
      </c>
      <c r="B123" s="2">
        <v>44591</v>
      </c>
      <c r="C123" t="s">
        <v>16</v>
      </c>
      <c r="D123" t="s">
        <v>20</v>
      </c>
      <c r="E123" t="s">
        <v>25</v>
      </c>
      <c r="F123" t="str">
        <f t="shared" si="2"/>
        <v/>
      </c>
      <c r="G123" t="s">
        <v>15</v>
      </c>
      <c r="H123" t="s">
        <v>140</v>
      </c>
      <c r="I123" t="s">
        <v>15</v>
      </c>
      <c r="J123" t="s">
        <v>15</v>
      </c>
      <c r="K123" s="3">
        <v>0.9902777777777777</v>
      </c>
      <c r="L123" t="s">
        <v>15</v>
      </c>
      <c r="M123" t="s">
        <v>15</v>
      </c>
      <c r="N123" t="s">
        <v>122</v>
      </c>
      <c r="O123" s="3"/>
    </row>
    <row r="124" spans="1:15" x14ac:dyDescent="0.2">
      <c r="A124" t="s">
        <v>14</v>
      </c>
      <c r="B124" s="2">
        <v>44592</v>
      </c>
      <c r="C124" t="s">
        <v>16</v>
      </c>
      <c r="D124" t="s">
        <v>21</v>
      </c>
      <c r="E124" t="str">
        <f t="shared" si="3"/>
        <v>C</v>
      </c>
      <c r="F124" t="str">
        <f t="shared" si="2"/>
        <v>P</v>
      </c>
      <c r="G124" t="s">
        <v>15</v>
      </c>
      <c r="H124" t="s">
        <v>140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</row>
    <row r="125" spans="1:15" x14ac:dyDescent="0.2">
      <c r="A125" t="s">
        <v>14</v>
      </c>
      <c r="B125" s="2">
        <v>44593</v>
      </c>
      <c r="C125" t="s">
        <v>16</v>
      </c>
      <c r="D125" t="s">
        <v>20</v>
      </c>
      <c r="E125" t="s">
        <v>22</v>
      </c>
      <c r="F125" t="s">
        <v>23</v>
      </c>
      <c r="G125" t="s">
        <v>15</v>
      </c>
      <c r="H125" t="s">
        <v>140</v>
      </c>
      <c r="I125" t="s">
        <v>15</v>
      </c>
      <c r="J125" t="s">
        <v>15</v>
      </c>
      <c r="K125" t="s">
        <v>15</v>
      </c>
      <c r="L125" t="s">
        <v>15</v>
      </c>
      <c r="M125" t="s">
        <v>15</v>
      </c>
      <c r="N125" t="s">
        <v>15</v>
      </c>
    </row>
    <row r="126" spans="1:15" x14ac:dyDescent="0.2">
      <c r="A126" t="s">
        <v>14</v>
      </c>
      <c r="B126" s="2">
        <v>44594</v>
      </c>
      <c r="C126" t="s">
        <v>16</v>
      </c>
      <c r="D126" t="s">
        <v>20</v>
      </c>
      <c r="E126" t="s">
        <v>22</v>
      </c>
      <c r="F126" t="s">
        <v>23</v>
      </c>
      <c r="G126" t="s">
        <v>15</v>
      </c>
      <c r="H126" t="s">
        <v>140</v>
      </c>
      <c r="I126" t="s">
        <v>15</v>
      </c>
      <c r="J126" t="s">
        <v>15</v>
      </c>
      <c r="K126" t="s">
        <v>15</v>
      </c>
      <c r="L126" t="s">
        <v>15</v>
      </c>
      <c r="M126" t="s">
        <v>15</v>
      </c>
      <c r="N126" t="s">
        <v>123</v>
      </c>
    </row>
    <row r="127" spans="1:15" x14ac:dyDescent="0.2">
      <c r="A127" t="s">
        <v>14</v>
      </c>
      <c r="B127" s="2">
        <v>44595</v>
      </c>
      <c r="C127" t="s">
        <v>16</v>
      </c>
      <c r="D127" t="s">
        <v>20</v>
      </c>
      <c r="E127" t="s">
        <v>22</v>
      </c>
      <c r="F127" t="s">
        <v>22</v>
      </c>
      <c r="G127" t="s">
        <v>15</v>
      </c>
      <c r="H127" t="s">
        <v>140</v>
      </c>
      <c r="I127" t="s">
        <v>15</v>
      </c>
      <c r="J127" t="s">
        <v>15</v>
      </c>
      <c r="K127" t="s">
        <v>15</v>
      </c>
      <c r="L127" t="s">
        <v>15</v>
      </c>
      <c r="M127" t="s">
        <v>15</v>
      </c>
      <c r="N127" t="s">
        <v>124</v>
      </c>
    </row>
    <row r="128" spans="1:15" x14ac:dyDescent="0.2">
      <c r="A128" t="s">
        <v>14</v>
      </c>
      <c r="B128" s="2">
        <v>44596</v>
      </c>
      <c r="C128" t="s">
        <v>16</v>
      </c>
      <c r="D128" t="s">
        <v>20</v>
      </c>
      <c r="E128" t="s">
        <v>22</v>
      </c>
      <c r="F128" t="s">
        <v>23</v>
      </c>
      <c r="G128" t="s">
        <v>15</v>
      </c>
      <c r="H128" t="s">
        <v>140</v>
      </c>
      <c r="I128" t="s">
        <v>15</v>
      </c>
      <c r="J128" t="s">
        <v>15</v>
      </c>
      <c r="K128" t="s">
        <v>15</v>
      </c>
      <c r="L128" t="s">
        <v>15</v>
      </c>
      <c r="M128" t="s">
        <v>15</v>
      </c>
      <c r="N128" t="s">
        <v>125</v>
      </c>
    </row>
    <row r="129" spans="1:15" x14ac:dyDescent="0.2">
      <c r="A129" t="s">
        <v>14</v>
      </c>
      <c r="B129" s="2">
        <v>44597</v>
      </c>
      <c r="C129" t="s">
        <v>16</v>
      </c>
      <c r="D129" t="s">
        <v>21</v>
      </c>
      <c r="E129" t="str">
        <f t="shared" si="3"/>
        <v>C</v>
      </c>
      <c r="F129" t="str">
        <f t="shared" si="2"/>
        <v>P</v>
      </c>
      <c r="G129" t="s">
        <v>15</v>
      </c>
      <c r="H129" t="s">
        <v>140</v>
      </c>
      <c r="I129" t="s">
        <v>15</v>
      </c>
      <c r="J129" t="s">
        <v>15</v>
      </c>
      <c r="K129" t="s">
        <v>15</v>
      </c>
      <c r="L129" t="s">
        <v>15</v>
      </c>
      <c r="M129" t="s">
        <v>15</v>
      </c>
      <c r="N129" t="s">
        <v>15</v>
      </c>
    </row>
    <row r="130" spans="1:15" x14ac:dyDescent="0.2">
      <c r="A130" t="s">
        <v>14</v>
      </c>
      <c r="B130" s="2">
        <v>44598</v>
      </c>
      <c r="C130" t="s">
        <v>16</v>
      </c>
      <c r="D130" t="s">
        <v>20</v>
      </c>
      <c r="E130" t="s">
        <v>22</v>
      </c>
      <c r="F130" t="s">
        <v>23</v>
      </c>
      <c r="G130" t="s">
        <v>15</v>
      </c>
      <c r="H130" t="s">
        <v>140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15</v>
      </c>
      <c r="O130" s="3"/>
    </row>
    <row r="131" spans="1:15" x14ac:dyDescent="0.2">
      <c r="A131" t="s">
        <v>14</v>
      </c>
      <c r="B131" s="2">
        <v>44599</v>
      </c>
      <c r="C131" t="s">
        <v>16</v>
      </c>
      <c r="D131" t="s">
        <v>20</v>
      </c>
      <c r="E131" t="s">
        <v>22</v>
      </c>
      <c r="F131" t="s">
        <v>23</v>
      </c>
      <c r="G131" t="s">
        <v>15</v>
      </c>
      <c r="H131" t="s">
        <v>140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15</v>
      </c>
    </row>
    <row r="132" spans="1:15" x14ac:dyDescent="0.2">
      <c r="A132" t="s">
        <v>14</v>
      </c>
      <c r="B132" s="2">
        <v>44600</v>
      </c>
      <c r="C132" t="s">
        <v>16</v>
      </c>
      <c r="D132" t="s">
        <v>20</v>
      </c>
      <c r="E132" t="s">
        <v>22</v>
      </c>
      <c r="F132" t="s">
        <v>23</v>
      </c>
      <c r="G132" t="s">
        <v>15</v>
      </c>
      <c r="H132" t="s">
        <v>140</v>
      </c>
      <c r="I132" t="s">
        <v>15</v>
      </c>
      <c r="J132" t="s">
        <v>15</v>
      </c>
      <c r="K132" t="s">
        <v>15</v>
      </c>
      <c r="L132" t="s">
        <v>15</v>
      </c>
      <c r="M132" t="s">
        <v>15</v>
      </c>
      <c r="N132" t="s">
        <v>15</v>
      </c>
    </row>
    <row r="133" spans="1:15" x14ac:dyDescent="0.2">
      <c r="A133" t="s">
        <v>14</v>
      </c>
      <c r="B133" s="2">
        <v>44601</v>
      </c>
      <c r="C133" t="s">
        <v>16</v>
      </c>
      <c r="D133" t="s">
        <v>21</v>
      </c>
      <c r="E133" t="str">
        <f t="shared" si="3"/>
        <v>C</v>
      </c>
      <c r="F133" t="str">
        <f t="shared" si="2"/>
        <v>P</v>
      </c>
      <c r="G133" t="s">
        <v>15</v>
      </c>
      <c r="H133" t="s">
        <v>140</v>
      </c>
      <c r="I133" t="s">
        <v>15</v>
      </c>
      <c r="J133" t="s">
        <v>15</v>
      </c>
      <c r="K133" t="s">
        <v>15</v>
      </c>
      <c r="L133" t="s">
        <v>15</v>
      </c>
      <c r="M133" t="s">
        <v>15</v>
      </c>
      <c r="N133" t="s">
        <v>15</v>
      </c>
    </row>
    <row r="134" spans="1:15" x14ac:dyDescent="0.2">
      <c r="A134" t="s">
        <v>14</v>
      </c>
      <c r="B134" s="2">
        <v>44602</v>
      </c>
      <c r="C134" t="s">
        <v>16</v>
      </c>
      <c r="D134" t="s">
        <v>21</v>
      </c>
      <c r="E134" t="str">
        <f t="shared" si="3"/>
        <v>C</v>
      </c>
      <c r="F134" t="str">
        <f t="shared" si="2"/>
        <v>P</v>
      </c>
      <c r="G134" t="s">
        <v>15</v>
      </c>
      <c r="H134" t="s">
        <v>140</v>
      </c>
      <c r="I134" t="s">
        <v>15</v>
      </c>
      <c r="J134" t="s">
        <v>15</v>
      </c>
      <c r="K134" t="s">
        <v>15</v>
      </c>
      <c r="L134" t="s">
        <v>15</v>
      </c>
      <c r="M134" t="s">
        <v>15</v>
      </c>
      <c r="N134" t="s">
        <v>15</v>
      </c>
    </row>
    <row r="135" spans="1:15" x14ac:dyDescent="0.2">
      <c r="A135" t="s">
        <v>14</v>
      </c>
      <c r="B135" s="2">
        <v>44603</v>
      </c>
      <c r="C135" t="s">
        <v>16</v>
      </c>
      <c r="D135" t="s">
        <v>20</v>
      </c>
      <c r="E135" t="s">
        <v>22</v>
      </c>
      <c r="F135" t="s">
        <v>23</v>
      </c>
      <c r="G135" t="s">
        <v>15</v>
      </c>
      <c r="H135" t="s">
        <v>140</v>
      </c>
      <c r="I135" t="s">
        <v>15</v>
      </c>
      <c r="J135" t="s">
        <v>15</v>
      </c>
      <c r="K135" t="s">
        <v>15</v>
      </c>
      <c r="L135" t="s">
        <v>15</v>
      </c>
      <c r="M135" t="s">
        <v>15</v>
      </c>
      <c r="N135" t="s">
        <v>15</v>
      </c>
    </row>
    <row r="136" spans="1:15" x14ac:dyDescent="0.2">
      <c r="A136" t="s">
        <v>14</v>
      </c>
      <c r="B136" s="2">
        <v>44604</v>
      </c>
      <c r="C136" t="s">
        <v>16</v>
      </c>
      <c r="D136" t="s">
        <v>20</v>
      </c>
      <c r="E136" t="s">
        <v>22</v>
      </c>
      <c r="F136" t="s">
        <v>23</v>
      </c>
      <c r="G136" t="s">
        <v>15</v>
      </c>
      <c r="H136" t="s">
        <v>140</v>
      </c>
      <c r="I136" t="s">
        <v>15</v>
      </c>
      <c r="J136" t="s">
        <v>15</v>
      </c>
      <c r="K136" t="s">
        <v>15</v>
      </c>
      <c r="L136" t="s">
        <v>15</v>
      </c>
      <c r="M136" t="s">
        <v>15</v>
      </c>
      <c r="N136" t="s">
        <v>15</v>
      </c>
      <c r="O136" s="3"/>
    </row>
    <row r="137" spans="1:15" x14ac:dyDescent="0.2">
      <c r="A137" t="s">
        <v>14</v>
      </c>
      <c r="B137" s="2">
        <v>44605</v>
      </c>
      <c r="C137" t="s">
        <v>16</v>
      </c>
      <c r="D137" t="s">
        <v>21</v>
      </c>
      <c r="E137" t="str">
        <f t="shared" si="3"/>
        <v>C</v>
      </c>
      <c r="F137" t="str">
        <f t="shared" si="2"/>
        <v>P</v>
      </c>
      <c r="G137" t="s">
        <v>15</v>
      </c>
      <c r="H137" t="s">
        <v>140</v>
      </c>
      <c r="I137" t="s">
        <v>15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</row>
    <row r="138" spans="1:15" x14ac:dyDescent="0.2">
      <c r="A138" t="s">
        <v>14</v>
      </c>
      <c r="B138" s="2">
        <v>44606</v>
      </c>
      <c r="C138" t="s">
        <v>16</v>
      </c>
      <c r="D138" t="s">
        <v>20</v>
      </c>
      <c r="E138" t="s">
        <v>25</v>
      </c>
      <c r="F138" t="str">
        <f t="shared" si="2"/>
        <v/>
      </c>
      <c r="G138" t="s">
        <v>15</v>
      </c>
      <c r="H138" t="s">
        <v>140</v>
      </c>
      <c r="I138" t="s">
        <v>15</v>
      </c>
      <c r="J138" t="s">
        <v>15</v>
      </c>
      <c r="K138" s="3">
        <v>0.99861111111111101</v>
      </c>
      <c r="L138" t="s">
        <v>15</v>
      </c>
      <c r="M138" t="s">
        <v>15</v>
      </c>
      <c r="N138" t="s">
        <v>15</v>
      </c>
    </row>
    <row r="139" spans="1:15" x14ac:dyDescent="0.2">
      <c r="A139" t="s">
        <v>14</v>
      </c>
      <c r="B139" s="2">
        <v>44607</v>
      </c>
      <c r="C139" t="s">
        <v>16</v>
      </c>
      <c r="D139" t="s">
        <v>21</v>
      </c>
      <c r="E139" t="str">
        <f t="shared" si="3"/>
        <v>C</v>
      </c>
      <c r="F139" t="str">
        <f t="shared" si="2"/>
        <v>P</v>
      </c>
      <c r="G139" t="s">
        <v>15</v>
      </c>
      <c r="H139" t="s">
        <v>140</v>
      </c>
      <c r="I139" t="s">
        <v>15</v>
      </c>
      <c r="J139" t="s">
        <v>15</v>
      </c>
      <c r="K139" t="s">
        <v>15</v>
      </c>
      <c r="L139" t="s">
        <v>15</v>
      </c>
      <c r="M139" t="s">
        <v>15</v>
      </c>
      <c r="N139" t="s">
        <v>15</v>
      </c>
    </row>
    <row r="140" spans="1:15" x14ac:dyDescent="0.2">
      <c r="A140" t="s">
        <v>14</v>
      </c>
      <c r="B140" s="2">
        <v>44608</v>
      </c>
      <c r="C140" t="s">
        <v>16</v>
      </c>
      <c r="D140" t="s">
        <v>20</v>
      </c>
      <c r="E140" t="s">
        <v>22</v>
      </c>
      <c r="F140" t="s">
        <v>23</v>
      </c>
      <c r="G140" t="s">
        <v>15</v>
      </c>
      <c r="H140" t="s">
        <v>140</v>
      </c>
      <c r="I140" t="s">
        <v>15</v>
      </c>
      <c r="J140" t="s">
        <v>15</v>
      </c>
      <c r="K140" t="s">
        <v>15</v>
      </c>
      <c r="L140" t="s">
        <v>15</v>
      </c>
      <c r="M140" t="s">
        <v>15</v>
      </c>
      <c r="N140" t="s">
        <v>15</v>
      </c>
    </row>
    <row r="141" spans="1:15" x14ac:dyDescent="0.2">
      <c r="A141" t="s">
        <v>14</v>
      </c>
      <c r="B141" s="2">
        <v>44609</v>
      </c>
      <c r="C141" t="s">
        <v>16</v>
      </c>
      <c r="D141" t="s">
        <v>20</v>
      </c>
      <c r="E141" t="s">
        <v>25</v>
      </c>
      <c r="F141" t="str">
        <f t="shared" ref="F141:F181" si="4">IF(D141="N", "P", "")</f>
        <v/>
      </c>
      <c r="G141" t="s">
        <v>15</v>
      </c>
      <c r="H141" t="s">
        <v>140</v>
      </c>
      <c r="I141" t="s">
        <v>15</v>
      </c>
      <c r="J141" t="s">
        <v>15</v>
      </c>
      <c r="K141" s="3">
        <v>8.3333333333333332E-3</v>
      </c>
      <c r="L141" t="s">
        <v>15</v>
      </c>
      <c r="M141" t="s">
        <v>15</v>
      </c>
      <c r="N141" t="s">
        <v>15</v>
      </c>
    </row>
    <row r="142" spans="1:15" x14ac:dyDescent="0.2">
      <c r="A142" t="s">
        <v>14</v>
      </c>
      <c r="B142" s="2">
        <v>44610</v>
      </c>
      <c r="C142" t="s">
        <v>16</v>
      </c>
      <c r="D142" t="s">
        <v>20</v>
      </c>
      <c r="E142" t="s">
        <v>22</v>
      </c>
      <c r="F142" t="s">
        <v>23</v>
      </c>
      <c r="G142" t="s">
        <v>15</v>
      </c>
      <c r="H142" t="s">
        <v>140</v>
      </c>
      <c r="I142" t="s">
        <v>15</v>
      </c>
      <c r="J142" t="s">
        <v>15</v>
      </c>
      <c r="K142" t="s">
        <v>15</v>
      </c>
      <c r="L142" t="s">
        <v>15</v>
      </c>
      <c r="M142" t="s">
        <v>15</v>
      </c>
      <c r="N142" t="s">
        <v>15</v>
      </c>
    </row>
    <row r="143" spans="1:15" x14ac:dyDescent="0.2">
      <c r="A143" t="s">
        <v>14</v>
      </c>
      <c r="B143" s="2">
        <v>44611</v>
      </c>
      <c r="C143" t="s">
        <v>16</v>
      </c>
      <c r="D143" t="s">
        <v>20</v>
      </c>
      <c r="E143" t="s">
        <v>22</v>
      </c>
      <c r="F143" t="s">
        <v>23</v>
      </c>
      <c r="G143" t="s">
        <v>15</v>
      </c>
      <c r="H143" t="s">
        <v>140</v>
      </c>
      <c r="I143" t="s">
        <v>15</v>
      </c>
      <c r="J143" t="s">
        <v>15</v>
      </c>
      <c r="K143" t="s">
        <v>15</v>
      </c>
      <c r="L143" t="s">
        <v>15</v>
      </c>
      <c r="M143" t="s">
        <v>15</v>
      </c>
      <c r="N143" t="s">
        <v>126</v>
      </c>
      <c r="O143" s="3"/>
    </row>
    <row r="144" spans="1:15" x14ac:dyDescent="0.2">
      <c r="A144" t="s">
        <v>14</v>
      </c>
      <c r="B144" s="2">
        <v>44612</v>
      </c>
      <c r="C144" t="s">
        <v>16</v>
      </c>
      <c r="D144" t="s">
        <v>20</v>
      </c>
      <c r="E144" t="s">
        <v>25</v>
      </c>
      <c r="F144" t="str">
        <f t="shared" si="4"/>
        <v/>
      </c>
      <c r="G144" t="s">
        <v>15</v>
      </c>
      <c r="H144" t="s">
        <v>140</v>
      </c>
      <c r="I144" t="s">
        <v>15</v>
      </c>
      <c r="J144" t="s">
        <v>15</v>
      </c>
      <c r="K144" s="3">
        <v>9.0277777777777787E-3</v>
      </c>
      <c r="L144" t="s">
        <v>15</v>
      </c>
      <c r="M144" t="s">
        <v>15</v>
      </c>
      <c r="N144" t="s">
        <v>15</v>
      </c>
    </row>
    <row r="145" spans="1:15" x14ac:dyDescent="0.2">
      <c r="A145" t="s">
        <v>14</v>
      </c>
      <c r="B145" s="2">
        <v>44613</v>
      </c>
      <c r="C145" t="s">
        <v>16</v>
      </c>
      <c r="D145" t="s">
        <v>21</v>
      </c>
      <c r="E145" t="str">
        <f t="shared" ref="E145:E181" si="5">IF(D145 = "N", "C", "")</f>
        <v>C</v>
      </c>
      <c r="F145" t="str">
        <f t="shared" si="4"/>
        <v>P</v>
      </c>
      <c r="G145" t="s">
        <v>15</v>
      </c>
      <c r="H145" t="s">
        <v>140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 t="s">
        <v>15</v>
      </c>
    </row>
    <row r="146" spans="1:15" x14ac:dyDescent="0.2">
      <c r="A146" t="s">
        <v>14</v>
      </c>
      <c r="B146" s="2">
        <v>44614</v>
      </c>
      <c r="C146" t="s">
        <v>16</v>
      </c>
      <c r="D146" t="s">
        <v>21</v>
      </c>
      <c r="E146" t="str">
        <f t="shared" si="5"/>
        <v>C</v>
      </c>
      <c r="F146" t="str">
        <f t="shared" si="4"/>
        <v>P</v>
      </c>
      <c r="G146" t="s">
        <v>15</v>
      </c>
      <c r="H146" t="s">
        <v>140</v>
      </c>
      <c r="I146" t="s">
        <v>15</v>
      </c>
      <c r="J146" t="s">
        <v>15</v>
      </c>
      <c r="K146" t="s">
        <v>15</v>
      </c>
      <c r="L146" t="s">
        <v>15</v>
      </c>
      <c r="M146" t="s">
        <v>15</v>
      </c>
      <c r="N146" t="s">
        <v>15</v>
      </c>
    </row>
    <row r="147" spans="1:15" x14ac:dyDescent="0.2">
      <c r="A147" t="s">
        <v>14</v>
      </c>
      <c r="B147" s="2">
        <v>44615</v>
      </c>
      <c r="C147" t="s">
        <v>16</v>
      </c>
      <c r="D147" t="s">
        <v>20</v>
      </c>
      <c r="E147" t="s">
        <v>25</v>
      </c>
      <c r="F147" t="str">
        <f t="shared" si="4"/>
        <v/>
      </c>
      <c r="G147" t="s">
        <v>15</v>
      </c>
      <c r="H147" t="s">
        <v>140</v>
      </c>
      <c r="I147" t="s">
        <v>15</v>
      </c>
      <c r="J147" t="s">
        <v>15</v>
      </c>
      <c r="K147" s="3">
        <v>1.5972222222222224E-2</v>
      </c>
      <c r="L147" t="s">
        <v>15</v>
      </c>
      <c r="M147" t="s">
        <v>15</v>
      </c>
      <c r="N147" t="s">
        <v>15</v>
      </c>
    </row>
    <row r="148" spans="1:15" x14ac:dyDescent="0.2">
      <c r="A148" t="s">
        <v>14</v>
      </c>
      <c r="B148" s="2">
        <v>44616</v>
      </c>
      <c r="C148" t="s">
        <v>16</v>
      </c>
      <c r="D148" t="s">
        <v>20</v>
      </c>
      <c r="E148" t="s">
        <v>22</v>
      </c>
      <c r="F148" t="s">
        <v>23</v>
      </c>
      <c r="G148" t="s">
        <v>15</v>
      </c>
      <c r="H148" t="s">
        <v>140</v>
      </c>
      <c r="I148" t="s">
        <v>15</v>
      </c>
      <c r="J148" t="s">
        <v>15</v>
      </c>
      <c r="K148" t="s">
        <v>15</v>
      </c>
      <c r="L148" t="s">
        <v>15</v>
      </c>
      <c r="M148" t="s">
        <v>15</v>
      </c>
      <c r="N148" t="s">
        <v>15</v>
      </c>
    </row>
    <row r="149" spans="1:15" x14ac:dyDescent="0.2">
      <c r="A149" t="s">
        <v>14</v>
      </c>
      <c r="B149" s="2">
        <v>44617</v>
      </c>
      <c r="C149" t="s">
        <v>16</v>
      </c>
      <c r="D149" t="s">
        <v>20</v>
      </c>
      <c r="E149" t="s">
        <v>25</v>
      </c>
      <c r="F149" t="str">
        <f t="shared" si="4"/>
        <v/>
      </c>
      <c r="G149" t="s">
        <v>15</v>
      </c>
      <c r="H149" t="s">
        <v>140</v>
      </c>
      <c r="I149" t="s">
        <v>15</v>
      </c>
      <c r="J149" t="s">
        <v>15</v>
      </c>
      <c r="K149" s="3">
        <v>1.9444444444444445E-2</v>
      </c>
      <c r="L149" t="s">
        <v>15</v>
      </c>
      <c r="M149" t="s">
        <v>15</v>
      </c>
      <c r="N149" t="s">
        <v>15</v>
      </c>
    </row>
    <row r="150" spans="1:15" x14ac:dyDescent="0.2">
      <c r="A150" t="s">
        <v>14</v>
      </c>
      <c r="B150" s="2">
        <v>44618</v>
      </c>
      <c r="C150" t="s">
        <v>16</v>
      </c>
      <c r="D150" t="s">
        <v>20</v>
      </c>
      <c r="E150" t="s">
        <v>22</v>
      </c>
      <c r="F150" t="s">
        <v>42</v>
      </c>
      <c r="G150" t="s">
        <v>15</v>
      </c>
      <c r="H150" t="s">
        <v>140</v>
      </c>
      <c r="I150" t="s">
        <v>15</v>
      </c>
      <c r="J150" t="s">
        <v>15</v>
      </c>
      <c r="K150" t="s">
        <v>15</v>
      </c>
      <c r="L150" t="s">
        <v>15</v>
      </c>
      <c r="M150" t="s">
        <v>15</v>
      </c>
      <c r="N150" t="s">
        <v>15</v>
      </c>
      <c r="O150" s="3"/>
    </row>
    <row r="151" spans="1:15" x14ac:dyDescent="0.2">
      <c r="A151" t="s">
        <v>14</v>
      </c>
      <c r="B151" s="2">
        <v>44619</v>
      </c>
      <c r="C151" t="s">
        <v>16</v>
      </c>
      <c r="D151" t="s">
        <v>20</v>
      </c>
      <c r="E151" t="s">
        <v>22</v>
      </c>
      <c r="F151" t="s">
        <v>23</v>
      </c>
      <c r="G151" t="s">
        <v>15</v>
      </c>
      <c r="H151" t="s">
        <v>140</v>
      </c>
      <c r="I151" t="s">
        <v>15</v>
      </c>
      <c r="J151" t="s">
        <v>15</v>
      </c>
      <c r="K151" t="s">
        <v>15</v>
      </c>
      <c r="L151" t="s">
        <v>15</v>
      </c>
      <c r="M151" t="s">
        <v>15</v>
      </c>
      <c r="N151" t="s">
        <v>15</v>
      </c>
    </row>
    <row r="152" spans="1:15" x14ac:dyDescent="0.2">
      <c r="A152" t="s">
        <v>14</v>
      </c>
      <c r="B152" s="2">
        <v>44620</v>
      </c>
      <c r="C152" t="s">
        <v>16</v>
      </c>
      <c r="D152" t="s">
        <v>20</v>
      </c>
      <c r="E152" t="s">
        <v>25</v>
      </c>
      <c r="F152" t="str">
        <f t="shared" si="4"/>
        <v/>
      </c>
      <c r="G152" t="s">
        <v>15</v>
      </c>
      <c r="H152" t="s">
        <v>140</v>
      </c>
      <c r="I152" t="s">
        <v>15</v>
      </c>
      <c r="J152" t="s">
        <v>15</v>
      </c>
      <c r="K152" s="3">
        <v>1.3888888888888888E-2</v>
      </c>
      <c r="L152" t="s">
        <v>15</v>
      </c>
      <c r="M152" t="s">
        <v>15</v>
      </c>
      <c r="N152" t="s">
        <v>127</v>
      </c>
    </row>
    <row r="153" spans="1:15" x14ac:dyDescent="0.2">
      <c r="A153" t="s">
        <v>14</v>
      </c>
      <c r="B153" s="2">
        <v>44621</v>
      </c>
      <c r="C153" t="s">
        <v>16</v>
      </c>
      <c r="D153" t="s">
        <v>20</v>
      </c>
      <c r="E153" t="s">
        <v>25</v>
      </c>
      <c r="F153" t="str">
        <f t="shared" si="4"/>
        <v/>
      </c>
      <c r="G153" t="s">
        <v>15</v>
      </c>
      <c r="H153" t="s">
        <v>140</v>
      </c>
      <c r="I153" t="s">
        <v>15</v>
      </c>
      <c r="J153" t="s">
        <v>15</v>
      </c>
      <c r="K153" s="3">
        <v>1.4583333333333332E-2</v>
      </c>
      <c r="L153" t="s">
        <v>15</v>
      </c>
      <c r="M153" t="s">
        <v>15</v>
      </c>
      <c r="N153" t="s">
        <v>15</v>
      </c>
    </row>
    <row r="154" spans="1:15" x14ac:dyDescent="0.2">
      <c r="A154" t="s">
        <v>14</v>
      </c>
      <c r="B154" s="2">
        <v>44622</v>
      </c>
      <c r="C154" t="s">
        <v>16</v>
      </c>
      <c r="D154" t="s">
        <v>20</v>
      </c>
      <c r="E154" t="s">
        <v>25</v>
      </c>
      <c r="F154" t="str">
        <f t="shared" si="4"/>
        <v/>
      </c>
      <c r="G154" t="s">
        <v>15</v>
      </c>
      <c r="H154" t="s">
        <v>140</v>
      </c>
      <c r="I154" t="s">
        <v>15</v>
      </c>
      <c r="J154" t="s">
        <v>15</v>
      </c>
      <c r="K154" s="3">
        <v>1.6666666666666666E-2</v>
      </c>
      <c r="L154" t="s">
        <v>15</v>
      </c>
      <c r="M154" t="s">
        <v>15</v>
      </c>
      <c r="N154" t="s">
        <v>15</v>
      </c>
    </row>
    <row r="155" spans="1:15" x14ac:dyDescent="0.2">
      <c r="A155" t="s">
        <v>14</v>
      </c>
      <c r="B155" s="2">
        <v>44623</v>
      </c>
      <c r="C155" t="s">
        <v>16</v>
      </c>
      <c r="D155" t="s">
        <v>20</v>
      </c>
      <c r="E155" t="s">
        <v>25</v>
      </c>
      <c r="F155" t="str">
        <f t="shared" si="4"/>
        <v/>
      </c>
      <c r="G155" t="s">
        <v>15</v>
      </c>
      <c r="H155" t="s">
        <v>140</v>
      </c>
      <c r="I155" t="s">
        <v>15</v>
      </c>
      <c r="J155" t="s">
        <v>15</v>
      </c>
      <c r="K155" s="3">
        <v>9.0277777777777787E-3</v>
      </c>
      <c r="L155" t="s">
        <v>15</v>
      </c>
      <c r="M155" t="s">
        <v>15</v>
      </c>
      <c r="N155" t="s">
        <v>15</v>
      </c>
    </row>
    <row r="156" spans="1:15" x14ac:dyDescent="0.2">
      <c r="A156" t="s">
        <v>14</v>
      </c>
      <c r="B156" s="2">
        <v>44624</v>
      </c>
      <c r="C156" t="s">
        <v>16</v>
      </c>
      <c r="D156" t="s">
        <v>20</v>
      </c>
      <c r="E156" t="s">
        <v>22</v>
      </c>
      <c r="F156" t="s">
        <v>22</v>
      </c>
      <c r="G156" t="s">
        <v>15</v>
      </c>
      <c r="H156" t="s">
        <v>140</v>
      </c>
      <c r="I156" t="s">
        <v>15</v>
      </c>
      <c r="J156" t="s">
        <v>15</v>
      </c>
      <c r="K156" t="s">
        <v>15</v>
      </c>
      <c r="L156" t="s">
        <v>15</v>
      </c>
      <c r="M156" t="s">
        <v>15</v>
      </c>
      <c r="N156" t="s">
        <v>128</v>
      </c>
    </row>
    <row r="157" spans="1:15" x14ac:dyDescent="0.2">
      <c r="A157" t="s">
        <v>14</v>
      </c>
      <c r="B157" s="2">
        <v>44625</v>
      </c>
      <c r="C157" t="s">
        <v>16</v>
      </c>
      <c r="D157" t="s">
        <v>20</v>
      </c>
      <c r="E157" t="s">
        <v>22</v>
      </c>
      <c r="F157" t="s">
        <v>23</v>
      </c>
      <c r="G157" t="s">
        <v>15</v>
      </c>
      <c r="H157" t="s">
        <v>140</v>
      </c>
      <c r="I157" t="s">
        <v>15</v>
      </c>
      <c r="J157" t="s">
        <v>15</v>
      </c>
      <c r="K157" t="s">
        <v>15</v>
      </c>
      <c r="L157" t="s">
        <v>15</v>
      </c>
      <c r="M157" t="s">
        <v>15</v>
      </c>
      <c r="N157" t="s">
        <v>15</v>
      </c>
    </row>
    <row r="158" spans="1:15" x14ac:dyDescent="0.2">
      <c r="A158" t="s">
        <v>14</v>
      </c>
      <c r="B158" s="2">
        <v>44626</v>
      </c>
      <c r="C158" t="s">
        <v>16</v>
      </c>
      <c r="D158" t="s">
        <v>20</v>
      </c>
      <c r="E158" t="s">
        <v>22</v>
      </c>
      <c r="F158" t="s">
        <v>23</v>
      </c>
      <c r="G158" t="s">
        <v>15</v>
      </c>
      <c r="H158" t="s">
        <v>140</v>
      </c>
      <c r="I158" t="s">
        <v>15</v>
      </c>
      <c r="J158" t="s">
        <v>15</v>
      </c>
      <c r="K158" t="s">
        <v>15</v>
      </c>
      <c r="L158" t="s">
        <v>15</v>
      </c>
      <c r="M158" t="s">
        <v>15</v>
      </c>
      <c r="N158" t="s">
        <v>15</v>
      </c>
      <c r="O158" s="3"/>
    </row>
    <row r="159" spans="1:15" x14ac:dyDescent="0.2">
      <c r="A159" t="s">
        <v>14</v>
      </c>
      <c r="B159" s="2">
        <v>44627</v>
      </c>
      <c r="C159" t="s">
        <v>16</v>
      </c>
      <c r="D159" t="s">
        <v>20</v>
      </c>
      <c r="E159" t="s">
        <v>22</v>
      </c>
      <c r="F159" t="s">
        <v>42</v>
      </c>
      <c r="G159" t="s">
        <v>15</v>
      </c>
      <c r="H159" t="s">
        <v>140</v>
      </c>
      <c r="I159" t="s">
        <v>15</v>
      </c>
      <c r="J159" t="s">
        <v>15</v>
      </c>
      <c r="K159" t="s">
        <v>15</v>
      </c>
      <c r="L159" t="s">
        <v>15</v>
      </c>
      <c r="M159" t="s">
        <v>15</v>
      </c>
    </row>
    <row r="160" spans="1:15" x14ac:dyDescent="0.2">
      <c r="A160" t="s">
        <v>14</v>
      </c>
      <c r="B160" s="2">
        <v>44628</v>
      </c>
      <c r="C160" t="s">
        <v>16</v>
      </c>
      <c r="D160" t="s">
        <v>21</v>
      </c>
      <c r="E160" t="str">
        <f t="shared" si="5"/>
        <v>C</v>
      </c>
      <c r="F160" t="str">
        <f t="shared" si="4"/>
        <v>P</v>
      </c>
      <c r="G160" t="s">
        <v>15</v>
      </c>
      <c r="H160" t="s">
        <v>140</v>
      </c>
      <c r="I160" t="s">
        <v>15</v>
      </c>
      <c r="J160" t="s">
        <v>15</v>
      </c>
      <c r="K160" t="s">
        <v>15</v>
      </c>
      <c r="L160" t="s">
        <v>15</v>
      </c>
      <c r="M160" t="s">
        <v>15</v>
      </c>
      <c r="N160" t="s">
        <v>15</v>
      </c>
    </row>
    <row r="161" spans="1:15" x14ac:dyDescent="0.2">
      <c r="A161" t="s">
        <v>14</v>
      </c>
      <c r="B161" s="2">
        <v>44629</v>
      </c>
      <c r="C161" t="s">
        <v>16</v>
      </c>
      <c r="D161" t="s">
        <v>20</v>
      </c>
      <c r="E161" t="s">
        <v>25</v>
      </c>
      <c r="F161" t="str">
        <f t="shared" si="4"/>
        <v/>
      </c>
      <c r="G161" t="s">
        <v>15</v>
      </c>
      <c r="H161" t="s">
        <v>140</v>
      </c>
      <c r="I161" t="s">
        <v>15</v>
      </c>
      <c r="J161" t="s">
        <v>15</v>
      </c>
      <c r="K161" s="3">
        <v>2.4999999999999998E-2</v>
      </c>
      <c r="L161" t="s">
        <v>15</v>
      </c>
      <c r="M161" t="s">
        <v>15</v>
      </c>
      <c r="N161" t="s">
        <v>15</v>
      </c>
    </row>
    <row r="162" spans="1:15" x14ac:dyDescent="0.2">
      <c r="A162" t="s">
        <v>14</v>
      </c>
      <c r="B162" s="2">
        <v>44630</v>
      </c>
      <c r="C162" t="s">
        <v>16</v>
      </c>
      <c r="D162" t="s">
        <v>20</v>
      </c>
      <c r="E162" t="s">
        <v>22</v>
      </c>
      <c r="F162" t="s">
        <v>23</v>
      </c>
      <c r="G162" t="s">
        <v>15</v>
      </c>
      <c r="H162" t="s">
        <v>140</v>
      </c>
      <c r="I162" t="s">
        <v>15</v>
      </c>
      <c r="J162" t="s">
        <v>15</v>
      </c>
      <c r="K162" t="s">
        <v>15</v>
      </c>
      <c r="L162" t="s">
        <v>15</v>
      </c>
      <c r="M162" t="s">
        <v>15</v>
      </c>
      <c r="N162" t="s">
        <v>15</v>
      </c>
    </row>
    <row r="163" spans="1:15" x14ac:dyDescent="0.2">
      <c r="A163" t="s">
        <v>14</v>
      </c>
      <c r="B163" s="2">
        <v>44631</v>
      </c>
      <c r="C163" t="s">
        <v>16</v>
      </c>
      <c r="D163" t="s">
        <v>20</v>
      </c>
      <c r="E163" t="s">
        <v>22</v>
      </c>
      <c r="F163" t="s">
        <v>23</v>
      </c>
      <c r="G163" t="s">
        <v>15</v>
      </c>
      <c r="H163" t="s">
        <v>140</v>
      </c>
      <c r="I163" t="s">
        <v>15</v>
      </c>
      <c r="J163" t="s">
        <v>15</v>
      </c>
      <c r="K163" t="s">
        <v>15</v>
      </c>
      <c r="L163" t="s">
        <v>15</v>
      </c>
      <c r="M163" t="s">
        <v>15</v>
      </c>
      <c r="N163" t="s">
        <v>15</v>
      </c>
    </row>
    <row r="164" spans="1:15" x14ac:dyDescent="0.2">
      <c r="A164" t="s">
        <v>14</v>
      </c>
      <c r="B164" s="2">
        <v>44632</v>
      </c>
      <c r="C164" t="s">
        <v>16</v>
      </c>
      <c r="D164" t="s">
        <v>21</v>
      </c>
      <c r="E164" t="str">
        <f t="shared" si="5"/>
        <v>C</v>
      </c>
      <c r="F164" t="str">
        <f t="shared" si="4"/>
        <v>P</v>
      </c>
      <c r="G164" t="s">
        <v>15</v>
      </c>
      <c r="H164" t="s">
        <v>140</v>
      </c>
      <c r="I164" t="s">
        <v>15</v>
      </c>
      <c r="J164" t="s">
        <v>15</v>
      </c>
      <c r="K164" t="s">
        <v>15</v>
      </c>
      <c r="L164" t="s">
        <v>15</v>
      </c>
      <c r="M164" t="s">
        <v>15</v>
      </c>
      <c r="N164" t="s">
        <v>15</v>
      </c>
      <c r="O164" s="3"/>
    </row>
    <row r="165" spans="1:15" x14ac:dyDescent="0.2">
      <c r="A165" t="s">
        <v>14</v>
      </c>
      <c r="B165" s="2">
        <v>44633</v>
      </c>
      <c r="C165" t="s">
        <v>16</v>
      </c>
      <c r="D165" t="s">
        <v>20</v>
      </c>
      <c r="E165" t="s">
        <v>25</v>
      </c>
      <c r="F165" t="str">
        <f t="shared" si="4"/>
        <v/>
      </c>
      <c r="G165" t="s">
        <v>15</v>
      </c>
      <c r="H165" t="s">
        <v>140</v>
      </c>
      <c r="I165" t="s">
        <v>15</v>
      </c>
      <c r="J165" t="s">
        <v>15</v>
      </c>
      <c r="K165" s="3">
        <v>2.9166666666666664E-2</v>
      </c>
      <c r="L165" t="s">
        <v>15</v>
      </c>
      <c r="M165" t="s">
        <v>15</v>
      </c>
      <c r="N165" t="s">
        <v>15</v>
      </c>
      <c r="O165" s="3"/>
    </row>
    <row r="166" spans="1:15" x14ac:dyDescent="0.2">
      <c r="A166" t="s">
        <v>14</v>
      </c>
      <c r="B166" s="2">
        <v>44634</v>
      </c>
      <c r="C166" t="s">
        <v>16</v>
      </c>
      <c r="D166" t="s">
        <v>20</v>
      </c>
      <c r="E166" t="s">
        <v>25</v>
      </c>
      <c r="F166" t="str">
        <f t="shared" si="4"/>
        <v/>
      </c>
      <c r="G166" t="s">
        <v>15</v>
      </c>
      <c r="H166" t="s">
        <v>140</v>
      </c>
      <c r="I166" t="s">
        <v>15</v>
      </c>
      <c r="J166" t="s">
        <v>15</v>
      </c>
      <c r="K166" s="3">
        <v>3.1944444444444449E-2</v>
      </c>
      <c r="L166" t="s">
        <v>15</v>
      </c>
      <c r="M166" t="s">
        <v>15</v>
      </c>
      <c r="N166" t="s">
        <v>15</v>
      </c>
    </row>
    <row r="167" spans="1:15" x14ac:dyDescent="0.2">
      <c r="A167" t="s">
        <v>14</v>
      </c>
      <c r="B167" s="2">
        <v>44635</v>
      </c>
      <c r="C167" t="s">
        <v>16</v>
      </c>
      <c r="D167" t="s">
        <v>21</v>
      </c>
      <c r="E167" t="str">
        <f t="shared" si="5"/>
        <v>C</v>
      </c>
      <c r="F167" t="str">
        <f t="shared" si="4"/>
        <v>P</v>
      </c>
      <c r="G167" t="s">
        <v>15</v>
      </c>
      <c r="H167" t="s">
        <v>140</v>
      </c>
      <c r="I167" t="s">
        <v>15</v>
      </c>
      <c r="J167" t="s">
        <v>15</v>
      </c>
      <c r="K167" t="s">
        <v>15</v>
      </c>
      <c r="L167" t="s">
        <v>15</v>
      </c>
      <c r="M167" t="s">
        <v>15</v>
      </c>
      <c r="N167" t="s">
        <v>15</v>
      </c>
    </row>
    <row r="168" spans="1:15" x14ac:dyDescent="0.2">
      <c r="A168" t="s">
        <v>14</v>
      </c>
      <c r="B168" s="2">
        <v>44636</v>
      </c>
      <c r="C168" t="s">
        <v>16</v>
      </c>
      <c r="D168" t="s">
        <v>20</v>
      </c>
      <c r="E168" t="s">
        <v>25</v>
      </c>
      <c r="F168" t="str">
        <f t="shared" si="4"/>
        <v/>
      </c>
      <c r="G168" t="s">
        <v>15</v>
      </c>
      <c r="H168" t="s">
        <v>140</v>
      </c>
      <c r="I168" t="s">
        <v>15</v>
      </c>
      <c r="J168" t="s">
        <v>15</v>
      </c>
      <c r="K168" s="3">
        <v>2.7777777777777776E-2</v>
      </c>
      <c r="L168" t="s">
        <v>15</v>
      </c>
      <c r="M168" t="s">
        <v>15</v>
      </c>
      <c r="N168" t="s">
        <v>15</v>
      </c>
    </row>
    <row r="169" spans="1:15" x14ac:dyDescent="0.2">
      <c r="A169" t="s">
        <v>14</v>
      </c>
      <c r="B169" s="2">
        <v>44637</v>
      </c>
      <c r="C169" t="s">
        <v>16</v>
      </c>
      <c r="D169" t="s">
        <v>20</v>
      </c>
      <c r="E169" t="s">
        <v>25</v>
      </c>
      <c r="F169" t="str">
        <f t="shared" si="4"/>
        <v/>
      </c>
      <c r="G169" t="s">
        <v>15</v>
      </c>
      <c r="H169" t="s">
        <v>140</v>
      </c>
      <c r="I169" t="s">
        <v>15</v>
      </c>
      <c r="J169" t="s">
        <v>15</v>
      </c>
      <c r="K169" s="3">
        <v>3.0555555555555555E-2</v>
      </c>
      <c r="L169" t="s">
        <v>15</v>
      </c>
      <c r="M169" t="s">
        <v>15</v>
      </c>
      <c r="N169" t="s">
        <v>15</v>
      </c>
    </row>
    <row r="170" spans="1:15" x14ac:dyDescent="0.2">
      <c r="A170" t="s">
        <v>14</v>
      </c>
      <c r="B170" s="2">
        <v>44638</v>
      </c>
      <c r="C170" t="s">
        <v>16</v>
      </c>
      <c r="D170" t="s">
        <v>20</v>
      </c>
      <c r="E170" t="s">
        <v>22</v>
      </c>
      <c r="F170" t="s">
        <v>23</v>
      </c>
      <c r="G170" t="s">
        <v>15</v>
      </c>
      <c r="H170" t="s">
        <v>140</v>
      </c>
      <c r="I170" t="s">
        <v>15</v>
      </c>
      <c r="J170" t="s">
        <v>15</v>
      </c>
      <c r="K170" t="s">
        <v>15</v>
      </c>
      <c r="L170" t="s">
        <v>15</v>
      </c>
      <c r="M170" t="s">
        <v>15</v>
      </c>
      <c r="N170" t="s">
        <v>15</v>
      </c>
    </row>
    <row r="171" spans="1:15" x14ac:dyDescent="0.2">
      <c r="A171" t="s">
        <v>14</v>
      </c>
      <c r="B171" s="2">
        <v>44639</v>
      </c>
      <c r="C171" t="s">
        <v>16</v>
      </c>
      <c r="D171" t="s">
        <v>20</v>
      </c>
      <c r="E171" t="s">
        <v>25</v>
      </c>
      <c r="F171" t="str">
        <f t="shared" si="4"/>
        <v/>
      </c>
      <c r="G171" t="s">
        <v>15</v>
      </c>
      <c r="H171" t="s">
        <v>140</v>
      </c>
      <c r="I171" t="s">
        <v>15</v>
      </c>
      <c r="J171" t="s">
        <v>15</v>
      </c>
      <c r="K171" s="3">
        <v>2.1527777777777781E-2</v>
      </c>
      <c r="L171" t="s">
        <v>15</v>
      </c>
      <c r="M171" t="s">
        <v>15</v>
      </c>
      <c r="N171" t="s">
        <v>129</v>
      </c>
      <c r="O171" s="3"/>
    </row>
    <row r="172" spans="1:15" x14ac:dyDescent="0.2">
      <c r="A172" t="s">
        <v>14</v>
      </c>
      <c r="B172" s="2">
        <v>44640</v>
      </c>
      <c r="C172" t="s">
        <v>16</v>
      </c>
      <c r="D172" t="s">
        <v>20</v>
      </c>
      <c r="E172" t="s">
        <v>22</v>
      </c>
      <c r="F172" t="s">
        <v>23</v>
      </c>
      <c r="G172" t="s">
        <v>15</v>
      </c>
      <c r="H172" t="s">
        <v>140</v>
      </c>
      <c r="I172" t="s">
        <v>15</v>
      </c>
      <c r="J172" t="s">
        <v>15</v>
      </c>
      <c r="K172" s="3">
        <v>3.7499999999999999E-2</v>
      </c>
      <c r="L172" t="s">
        <v>15</v>
      </c>
      <c r="M172" t="s">
        <v>15</v>
      </c>
    </row>
    <row r="173" spans="1:15" x14ac:dyDescent="0.2">
      <c r="A173" t="s">
        <v>14</v>
      </c>
      <c r="B173" s="2">
        <v>44641</v>
      </c>
      <c r="C173" t="s">
        <v>16</v>
      </c>
      <c r="D173" t="s">
        <v>20</v>
      </c>
      <c r="E173" t="s">
        <v>22</v>
      </c>
      <c r="F173" t="s">
        <v>23</v>
      </c>
      <c r="G173" t="s">
        <v>15</v>
      </c>
      <c r="H173" t="s">
        <v>140</v>
      </c>
      <c r="I173" t="s">
        <v>15</v>
      </c>
      <c r="J173" t="s">
        <v>15</v>
      </c>
      <c r="K173" t="s">
        <v>15</v>
      </c>
      <c r="L173" t="s">
        <v>15</v>
      </c>
      <c r="M173" t="s">
        <v>15</v>
      </c>
      <c r="N173" t="s">
        <v>15</v>
      </c>
    </row>
    <row r="174" spans="1:15" x14ac:dyDescent="0.2">
      <c r="A174" t="s">
        <v>14</v>
      </c>
      <c r="B174" s="2">
        <v>44642</v>
      </c>
      <c r="C174" t="s">
        <v>16</v>
      </c>
      <c r="D174" t="s">
        <v>21</v>
      </c>
      <c r="E174" t="str">
        <f t="shared" si="5"/>
        <v>C</v>
      </c>
      <c r="F174" t="str">
        <f t="shared" si="4"/>
        <v>P</v>
      </c>
      <c r="G174" t="s">
        <v>15</v>
      </c>
      <c r="H174" t="s">
        <v>140</v>
      </c>
      <c r="I174" t="s">
        <v>15</v>
      </c>
      <c r="J174" t="s">
        <v>15</v>
      </c>
      <c r="K174" t="s">
        <v>15</v>
      </c>
      <c r="L174" t="s">
        <v>15</v>
      </c>
      <c r="M174" t="s">
        <v>15</v>
      </c>
      <c r="N174" t="s">
        <v>15</v>
      </c>
    </row>
    <row r="175" spans="1:15" x14ac:dyDescent="0.2">
      <c r="A175" t="s">
        <v>14</v>
      </c>
      <c r="B175" s="2">
        <v>44643</v>
      </c>
      <c r="C175" t="s">
        <v>16</v>
      </c>
      <c r="D175" t="s">
        <v>21</v>
      </c>
      <c r="E175" t="str">
        <f t="shared" si="5"/>
        <v>C</v>
      </c>
      <c r="F175" t="str">
        <f t="shared" si="4"/>
        <v>P</v>
      </c>
      <c r="G175" t="s">
        <v>15</v>
      </c>
      <c r="H175" t="s">
        <v>140</v>
      </c>
      <c r="I175" t="s">
        <v>15</v>
      </c>
      <c r="J175" t="s">
        <v>15</v>
      </c>
      <c r="K175" t="s">
        <v>15</v>
      </c>
      <c r="L175" t="s">
        <v>15</v>
      </c>
      <c r="M175" t="s">
        <v>15</v>
      </c>
      <c r="N175" t="s">
        <v>15</v>
      </c>
    </row>
    <row r="176" spans="1:15" x14ac:dyDescent="0.2">
      <c r="A176" t="s">
        <v>14</v>
      </c>
      <c r="B176" s="2">
        <v>44644</v>
      </c>
      <c r="C176" t="s">
        <v>16</v>
      </c>
      <c r="D176" t="s">
        <v>20</v>
      </c>
      <c r="E176" s="4" t="s">
        <v>22</v>
      </c>
      <c r="F176" s="4" t="s">
        <v>42</v>
      </c>
      <c r="G176" t="s">
        <v>15</v>
      </c>
      <c r="H176" t="s">
        <v>140</v>
      </c>
      <c r="I176" t="s">
        <v>15</v>
      </c>
      <c r="J176" t="s">
        <v>15</v>
      </c>
      <c r="K176" t="s">
        <v>15</v>
      </c>
      <c r="L176" t="s">
        <v>15</v>
      </c>
      <c r="M176" t="s">
        <v>15</v>
      </c>
      <c r="N176" t="s">
        <v>133</v>
      </c>
    </row>
    <row r="177" spans="1:15" x14ac:dyDescent="0.2">
      <c r="A177" t="s">
        <v>14</v>
      </c>
      <c r="B177" s="2">
        <v>44645</v>
      </c>
      <c r="C177" t="s">
        <v>16</v>
      </c>
      <c r="D177" t="s">
        <v>21</v>
      </c>
      <c r="E177" s="4" t="str">
        <f t="shared" si="5"/>
        <v>C</v>
      </c>
      <c r="F177" s="4" t="str">
        <f t="shared" si="4"/>
        <v>P</v>
      </c>
      <c r="G177" t="s">
        <v>15</v>
      </c>
      <c r="H177" t="s">
        <v>140</v>
      </c>
      <c r="I177" t="s">
        <v>15</v>
      </c>
      <c r="J177" t="s">
        <v>15</v>
      </c>
      <c r="K177" t="s">
        <v>15</v>
      </c>
      <c r="L177" t="s">
        <v>15</v>
      </c>
      <c r="M177" t="s">
        <v>15</v>
      </c>
      <c r="N177" t="s">
        <v>15</v>
      </c>
    </row>
    <row r="178" spans="1:15" x14ac:dyDescent="0.2">
      <c r="A178" t="s">
        <v>14</v>
      </c>
      <c r="B178" s="2">
        <v>44646</v>
      </c>
      <c r="C178" t="s">
        <v>16</v>
      </c>
      <c r="D178" t="s">
        <v>20</v>
      </c>
      <c r="E178" s="4" t="s">
        <v>22</v>
      </c>
      <c r="F178" s="4" t="s">
        <v>42</v>
      </c>
      <c r="G178" t="s">
        <v>15</v>
      </c>
      <c r="H178" t="s">
        <v>140</v>
      </c>
      <c r="I178" t="s">
        <v>15</v>
      </c>
      <c r="J178" t="s">
        <v>15</v>
      </c>
      <c r="K178" s="3">
        <v>3.5416666666666666E-2</v>
      </c>
      <c r="L178" t="s">
        <v>15</v>
      </c>
      <c r="M178" t="s">
        <v>15</v>
      </c>
      <c r="N178" t="s">
        <v>133</v>
      </c>
      <c r="O178" s="3"/>
    </row>
    <row r="179" spans="1:15" x14ac:dyDescent="0.2">
      <c r="A179" t="s">
        <v>14</v>
      </c>
      <c r="B179" s="2">
        <v>44647</v>
      </c>
      <c r="C179" t="s">
        <v>16</v>
      </c>
      <c r="D179" t="s">
        <v>20</v>
      </c>
      <c r="E179" s="4" t="s">
        <v>22</v>
      </c>
      <c r="F179" s="4" t="s">
        <v>42</v>
      </c>
      <c r="G179" t="s">
        <v>15</v>
      </c>
      <c r="H179" t="s">
        <v>140</v>
      </c>
      <c r="I179" t="s">
        <v>15</v>
      </c>
      <c r="J179" t="s">
        <v>15</v>
      </c>
      <c r="K179" s="3">
        <v>4.027777777777778E-2</v>
      </c>
      <c r="L179" t="s">
        <v>15</v>
      </c>
      <c r="M179" t="s">
        <v>15</v>
      </c>
      <c r="N179" t="s">
        <v>133</v>
      </c>
    </row>
    <row r="180" spans="1:15" x14ac:dyDescent="0.2">
      <c r="A180" t="s">
        <v>14</v>
      </c>
      <c r="B180" s="2">
        <v>44648</v>
      </c>
      <c r="C180" t="s">
        <v>16</v>
      </c>
      <c r="D180" t="s">
        <v>21</v>
      </c>
      <c r="E180" t="str">
        <f t="shared" si="5"/>
        <v>C</v>
      </c>
      <c r="F180" t="str">
        <f t="shared" si="4"/>
        <v>P</v>
      </c>
      <c r="G180" t="s">
        <v>15</v>
      </c>
      <c r="H180" t="s">
        <v>140</v>
      </c>
      <c r="I180" t="s">
        <v>15</v>
      </c>
      <c r="J180" t="s">
        <v>15</v>
      </c>
      <c r="K180" t="s">
        <v>15</v>
      </c>
      <c r="L180" t="s">
        <v>15</v>
      </c>
      <c r="M180" t="s">
        <v>15</v>
      </c>
      <c r="N180" t="s">
        <v>15</v>
      </c>
    </row>
    <row r="181" spans="1:15" x14ac:dyDescent="0.2">
      <c r="A181" t="s">
        <v>14</v>
      </c>
      <c r="B181" s="2">
        <v>44649</v>
      </c>
      <c r="C181" t="s">
        <v>16</v>
      </c>
      <c r="D181" t="s">
        <v>21</v>
      </c>
      <c r="E181" t="str">
        <f t="shared" si="5"/>
        <v>C</v>
      </c>
      <c r="F181" t="str">
        <f t="shared" si="4"/>
        <v>P</v>
      </c>
      <c r="G181" t="s">
        <v>15</v>
      </c>
      <c r="H181" t="s">
        <v>140</v>
      </c>
      <c r="I181" t="s">
        <v>15</v>
      </c>
      <c r="J181" t="s">
        <v>15</v>
      </c>
      <c r="K181" t="s">
        <v>15</v>
      </c>
      <c r="L181" t="s">
        <v>15</v>
      </c>
      <c r="M181" t="s">
        <v>15</v>
      </c>
      <c r="N181" t="s">
        <v>15</v>
      </c>
    </row>
    <row r="182" spans="1:15" x14ac:dyDescent="0.2">
      <c r="A182" t="s">
        <v>14</v>
      </c>
      <c r="B182" s="2">
        <v>44650</v>
      </c>
      <c r="C182" t="s">
        <v>16</v>
      </c>
      <c r="D182" t="s">
        <v>20</v>
      </c>
      <c r="E182" t="s">
        <v>22</v>
      </c>
      <c r="F182" t="s">
        <v>23</v>
      </c>
      <c r="G182" t="s">
        <v>15</v>
      </c>
      <c r="H182" t="s">
        <v>140</v>
      </c>
      <c r="I182" t="s">
        <v>15</v>
      </c>
      <c r="J182" t="s">
        <v>15</v>
      </c>
      <c r="K182" t="s">
        <v>15</v>
      </c>
      <c r="L182" t="s">
        <v>15</v>
      </c>
      <c r="M182" t="s">
        <v>15</v>
      </c>
      <c r="N182" t="s">
        <v>15</v>
      </c>
    </row>
    <row r="183" spans="1:15" x14ac:dyDescent="0.2">
      <c r="A183" t="s">
        <v>14</v>
      </c>
      <c r="B183" s="2">
        <v>44651</v>
      </c>
      <c r="C183" t="s">
        <v>16</v>
      </c>
      <c r="D183" t="s">
        <v>20</v>
      </c>
      <c r="E183" t="s">
        <v>22</v>
      </c>
      <c r="F183" t="s">
        <v>23</v>
      </c>
      <c r="G183" t="s">
        <v>15</v>
      </c>
      <c r="H183" t="s">
        <v>140</v>
      </c>
      <c r="I183" t="s">
        <v>15</v>
      </c>
      <c r="J183" t="s">
        <v>15</v>
      </c>
      <c r="K183" t="s">
        <v>15</v>
      </c>
      <c r="L183" t="s">
        <v>15</v>
      </c>
      <c r="M183" t="s">
        <v>15</v>
      </c>
      <c r="N18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Winter_2019</vt:lpstr>
      <vt:lpstr>Winter_2020</vt:lpstr>
      <vt:lpstr>Winter_2021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2022-08-12T00:50:57Z</dcterms:created>
  <dcterms:modified xsi:type="dcterms:W3CDTF">2022-10-10T21:01:11Z</dcterms:modified>
</cp:coreProperties>
</file>