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repos\bin-packing\python-helpers\artifacts\"/>
    </mc:Choice>
  </mc:AlternateContent>
  <xr:revisionPtr revIDLastSave="0" documentId="13_ncr:1_{E880DB90-EB34-40A6-B870-0DF709F79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39" i="1"/>
  <c r="O339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2" i="1"/>
  <c r="O2" i="1" s="1"/>
</calcChain>
</file>

<file path=xl/sharedStrings.xml><?xml version="1.0" encoding="utf-8"?>
<sst xmlns="http://schemas.openxmlformats.org/spreadsheetml/2006/main" count="2005" uniqueCount="422">
  <si>
    <t>job_id</t>
  </si>
  <si>
    <t>solver</t>
  </si>
  <si>
    <t>container_type</t>
  </si>
  <si>
    <t>structural_conservation_type</t>
  </si>
  <si>
    <t>solve_result_num</t>
  </si>
  <si>
    <t>solve_result</t>
  </si>
  <si>
    <t>card_figures</t>
  </si>
  <si>
    <t>radius</t>
  </si>
  <si>
    <t>side</t>
  </si>
  <si>
    <t>height</t>
  </si>
  <si>
    <t>softness</t>
  </si>
  <si>
    <t>total_solve_time</t>
  </si>
  <si>
    <t>tetrahedron_volume_sum</t>
  </si>
  <si>
    <t>16501191</t>
  </si>
  <si>
    <t>Knitro</t>
  </si>
  <si>
    <t>cylinder</t>
  </si>
  <si>
    <t>volume &amp; surface</t>
  </si>
  <si>
    <t>solved</t>
  </si>
  <si>
    <t>16501193</t>
  </si>
  <si>
    <t>16501195</t>
  </si>
  <si>
    <t>16501197</t>
  </si>
  <si>
    <t>16501227</t>
  </si>
  <si>
    <t>16501228</t>
  </si>
  <si>
    <t>16501230</t>
  </si>
  <si>
    <t>16501231</t>
  </si>
  <si>
    <t>16501256</t>
  </si>
  <si>
    <t>16501259</t>
  </si>
  <si>
    <t>16501260</t>
  </si>
  <si>
    <t>16501271</t>
  </si>
  <si>
    <t>16501328</t>
  </si>
  <si>
    <t>16501330</t>
  </si>
  <si>
    <t>16501332</t>
  </si>
  <si>
    <t>16501333</t>
  </si>
  <si>
    <t>16501335</t>
  </si>
  <si>
    <t>16501336</t>
  </si>
  <si>
    <t>16501337</t>
  </si>
  <si>
    <t>16501338</t>
  </si>
  <si>
    <t>16501339</t>
  </si>
  <si>
    <t>16501341</t>
  </si>
  <si>
    <t>16501344</t>
  </si>
  <si>
    <t>16501346</t>
  </si>
  <si>
    <t>16501347</t>
  </si>
  <si>
    <t>16501349</t>
  </si>
  <si>
    <t>16501350</t>
  </si>
  <si>
    <t>16501351</t>
  </si>
  <si>
    <t>16501353</t>
  </si>
  <si>
    <t>16501357</t>
  </si>
  <si>
    <t>16501358</t>
  </si>
  <si>
    <t>16501359</t>
  </si>
  <si>
    <t>16501372</t>
  </si>
  <si>
    <t>16501373</t>
  </si>
  <si>
    <t>16501374</t>
  </si>
  <si>
    <t>16501375</t>
  </si>
  <si>
    <t>16501378</t>
  </si>
  <si>
    <t>16501381</t>
  </si>
  <si>
    <t>16501383</t>
  </si>
  <si>
    <t>infeasible</t>
  </si>
  <si>
    <t>16501385</t>
  </si>
  <si>
    <t>16501386</t>
  </si>
  <si>
    <t>16501387</t>
  </si>
  <si>
    <t>16501389</t>
  </si>
  <si>
    <t>16501391</t>
  </si>
  <si>
    <t>16501394</t>
  </si>
  <si>
    <t>16501396</t>
  </si>
  <si>
    <t>16501397</t>
  </si>
  <si>
    <t>16501400</t>
  </si>
  <si>
    <t>16501402</t>
  </si>
  <si>
    <t>16501403</t>
  </si>
  <si>
    <t>16501405</t>
  </si>
  <si>
    <t>16501409</t>
  </si>
  <si>
    <t>16487823</t>
  </si>
  <si>
    <t>volume</t>
  </si>
  <si>
    <t>15979389</t>
  </si>
  <si>
    <t>cube</t>
  </si>
  <si>
    <t>15979410</t>
  </si>
  <si>
    <t>15979413</t>
  </si>
  <si>
    <t>15979419</t>
  </si>
  <si>
    <t>15979426</t>
  </si>
  <si>
    <t>15979437</t>
  </si>
  <si>
    <t>15979446</t>
  </si>
  <si>
    <t>15979449</t>
  </si>
  <si>
    <t>15979572</t>
  </si>
  <si>
    <t>15979575</t>
  </si>
  <si>
    <t>15979578</t>
  </si>
  <si>
    <t>15979581</t>
  </si>
  <si>
    <t>15979584</t>
  </si>
  <si>
    <t>15979587</t>
  </si>
  <si>
    <t>15979591</t>
  </si>
  <si>
    <t>15979830</t>
  </si>
  <si>
    <t>15979833</t>
  </si>
  <si>
    <t>15979835</t>
  </si>
  <si>
    <t>15979858</t>
  </si>
  <si>
    <t>15979862</t>
  </si>
  <si>
    <t>15979866</t>
  </si>
  <si>
    <t>15979883</t>
  </si>
  <si>
    <t>15979885</t>
  </si>
  <si>
    <t>15979890</t>
  </si>
  <si>
    <t>15979896</t>
  </si>
  <si>
    <t>15979901</t>
  </si>
  <si>
    <t>15979903</t>
  </si>
  <si>
    <t>15979907</t>
  </si>
  <si>
    <t>15979923</t>
  </si>
  <si>
    <t>15979928</t>
  </si>
  <si>
    <t>15980034</t>
  </si>
  <si>
    <t>15980042</t>
  </si>
  <si>
    <t>15980050</t>
  </si>
  <si>
    <t>15980055</t>
  </si>
  <si>
    <t>15980065</t>
  </si>
  <si>
    <t>15980081</t>
  </si>
  <si>
    <t>15980313</t>
  </si>
  <si>
    <t>15980319</t>
  </si>
  <si>
    <t>15980324</t>
  </si>
  <si>
    <t>15980333</t>
  </si>
  <si>
    <t>15980337</t>
  </si>
  <si>
    <t>15980346</t>
  </si>
  <si>
    <t>15980761</t>
  </si>
  <si>
    <t>15980762</t>
  </si>
  <si>
    <t>15980783</t>
  </si>
  <si>
    <t>15980784</t>
  </si>
  <si>
    <t>15980785</t>
  </si>
  <si>
    <t>15980786</t>
  </si>
  <si>
    <t>15980788</t>
  </si>
  <si>
    <t>15980789</t>
  </si>
  <si>
    <t>15980790</t>
  </si>
  <si>
    <t>15980791</t>
  </si>
  <si>
    <t>15980793</t>
  </si>
  <si>
    <t>15980835</t>
  </si>
  <si>
    <t>15980836</t>
  </si>
  <si>
    <t>15980841</t>
  </si>
  <si>
    <t>15980843</t>
  </si>
  <si>
    <t>15980847</t>
  </si>
  <si>
    <t>15980850</t>
  </si>
  <si>
    <t>15980851</t>
  </si>
  <si>
    <t>15980854</t>
  </si>
  <si>
    <t>15980856</t>
  </si>
  <si>
    <t>15980860</t>
  </si>
  <si>
    <t>15980863</t>
  </si>
  <si>
    <t>15980865</t>
  </si>
  <si>
    <t>15980867</t>
  </si>
  <si>
    <t>15980892</t>
  </si>
  <si>
    <t>15981517</t>
  </si>
  <si>
    <t>15981536</t>
  </si>
  <si>
    <t>15981599</t>
  </si>
  <si>
    <t>15981622</t>
  </si>
  <si>
    <t>15981626</t>
  </si>
  <si>
    <t>15981871</t>
  </si>
  <si>
    <t>15981873</t>
  </si>
  <si>
    <t>15981880</t>
  </si>
  <si>
    <t>15981881</t>
  </si>
  <si>
    <t>15981887</t>
  </si>
  <si>
    <t>15981892</t>
  </si>
  <si>
    <t>15981894</t>
  </si>
  <si>
    <t>15981897</t>
  </si>
  <si>
    <t>15981898</t>
  </si>
  <si>
    <t>15981948</t>
  </si>
  <si>
    <t>15981949</t>
  </si>
  <si>
    <t>15981952</t>
  </si>
  <si>
    <t>15982119</t>
  </si>
  <si>
    <t>15982129</t>
  </si>
  <si>
    <t>15982132</t>
  </si>
  <si>
    <t>15982135</t>
  </si>
  <si>
    <t>15982138</t>
  </si>
  <si>
    <t>15982141</t>
  </si>
  <si>
    <t>15982153</t>
  </si>
  <si>
    <t>15982379</t>
  </si>
  <si>
    <t>15982382</t>
  </si>
  <si>
    <t>15982408</t>
  </si>
  <si>
    <t>15982414</t>
  </si>
  <si>
    <t>15982903</t>
  </si>
  <si>
    <t>15982905</t>
  </si>
  <si>
    <t>15982906</t>
  </si>
  <si>
    <t>15982908</t>
  </si>
  <si>
    <t>15982910</t>
  </si>
  <si>
    <t>15982912</t>
  </si>
  <si>
    <t>15982918</t>
  </si>
  <si>
    <t>15982921</t>
  </si>
  <si>
    <t>15982924</t>
  </si>
  <si>
    <t>15982931</t>
  </si>
  <si>
    <t>15982937</t>
  </si>
  <si>
    <t>15982938</t>
  </si>
  <si>
    <t>15982941</t>
  </si>
  <si>
    <t>15982942</t>
  </si>
  <si>
    <t>15984046</t>
  </si>
  <si>
    <t>15984048</t>
  </si>
  <si>
    <t>15984052</t>
  </si>
  <si>
    <t>15984085</t>
  </si>
  <si>
    <t>15984086</t>
  </si>
  <si>
    <t>15984088</t>
  </si>
  <si>
    <t>15984089</t>
  </si>
  <si>
    <t>15984090</t>
  </si>
  <si>
    <t>15984091</t>
  </si>
  <si>
    <t>15984093</t>
  </si>
  <si>
    <t>15984095</t>
  </si>
  <si>
    <t>15984105</t>
  </si>
  <si>
    <t>15984106</t>
  </si>
  <si>
    <t>15984109</t>
  </si>
  <si>
    <t>15984172</t>
  </si>
  <si>
    <t>15984174</t>
  </si>
  <si>
    <t>15984175</t>
  </si>
  <si>
    <t>15984176</t>
  </si>
  <si>
    <t>15984189</t>
  </si>
  <si>
    <t>15984190</t>
  </si>
  <si>
    <t>15984191</t>
  </si>
  <si>
    <t>15984213</t>
  </si>
  <si>
    <t>15984218</t>
  </si>
  <si>
    <t>15984231</t>
  </si>
  <si>
    <t>15984233</t>
  </si>
  <si>
    <t>15984256</t>
  </si>
  <si>
    <t>15984264</t>
  </si>
  <si>
    <t>15984265</t>
  </si>
  <si>
    <t>15984287</t>
  </si>
  <si>
    <t>15984290</t>
  </si>
  <si>
    <t>15984314</t>
  </si>
  <si>
    <t>15984321</t>
  </si>
  <si>
    <t>15984328</t>
  </si>
  <si>
    <t>15984330</t>
  </si>
  <si>
    <t>15988035</t>
  </si>
  <si>
    <t>15988044</t>
  </si>
  <si>
    <t>15988045</t>
  </si>
  <si>
    <t>15988049</t>
  </si>
  <si>
    <t>15988053</t>
  </si>
  <si>
    <t>15988054</t>
  </si>
  <si>
    <t>15988055</t>
  </si>
  <si>
    <t>15988058</t>
  </si>
  <si>
    <t>15988069</t>
  </si>
  <si>
    <t>15988070</t>
  </si>
  <si>
    <t>15991309</t>
  </si>
  <si>
    <t>15992262</t>
  </si>
  <si>
    <t>15992273</t>
  </si>
  <si>
    <t>15992318</t>
  </si>
  <si>
    <t>15992338</t>
  </si>
  <si>
    <t>15992358</t>
  </si>
  <si>
    <t>15992365</t>
  </si>
  <si>
    <t>15992405</t>
  </si>
  <si>
    <t>15992418</t>
  </si>
  <si>
    <t>15994999</t>
  </si>
  <si>
    <t>15995009</t>
  </si>
  <si>
    <t>15995033</t>
  </si>
  <si>
    <t>15995038</t>
  </si>
  <si>
    <t>15995115</t>
  </si>
  <si>
    <t>15995140</t>
  </si>
  <si>
    <t>15995145</t>
  </si>
  <si>
    <t>15995147</t>
  </si>
  <si>
    <t>15995152</t>
  </si>
  <si>
    <t>16006404</t>
  </si>
  <si>
    <t>16006405</t>
  </si>
  <si>
    <t>16006406</t>
  </si>
  <si>
    <t>16006407</t>
  </si>
  <si>
    <t>16006408</t>
  </si>
  <si>
    <t>16006409</t>
  </si>
  <si>
    <t>16006410</t>
  </si>
  <si>
    <t>16006485</t>
  </si>
  <si>
    <t>16006486</t>
  </si>
  <si>
    <t>16006488</t>
  </si>
  <si>
    <t>16006496</t>
  </si>
  <si>
    <t>16006497</t>
  </si>
  <si>
    <t>16006498</t>
  </si>
  <si>
    <t>16027439</t>
  </si>
  <si>
    <t>sphere</t>
  </si>
  <si>
    <t>16027447</t>
  </si>
  <si>
    <t>16027452</t>
  </si>
  <si>
    <t>16027457</t>
  </si>
  <si>
    <t>16027462</t>
  </si>
  <si>
    <t>16027468</t>
  </si>
  <si>
    <t>16027475</t>
  </si>
  <si>
    <t>16027482</t>
  </si>
  <si>
    <t>16027485</t>
  </si>
  <si>
    <t>16027521</t>
  </si>
  <si>
    <t>16027534</t>
  </si>
  <si>
    <t>16027565</t>
  </si>
  <si>
    <t>16027571</t>
  </si>
  <si>
    <t>16027573</t>
  </si>
  <si>
    <t>16027574</t>
  </si>
  <si>
    <t>16027578</t>
  </si>
  <si>
    <t>16027593</t>
  </si>
  <si>
    <t>16027597</t>
  </si>
  <si>
    <t>16027599</t>
  </si>
  <si>
    <t>16027611</t>
  </si>
  <si>
    <t>16051149</t>
  </si>
  <si>
    <t>16051153</t>
  </si>
  <si>
    <t>16051155</t>
  </si>
  <si>
    <t>16051162</t>
  </si>
  <si>
    <t>16051165</t>
  </si>
  <si>
    <t>16051167</t>
  </si>
  <si>
    <t>16051169</t>
  </si>
  <si>
    <t>16051171</t>
  </si>
  <si>
    <t>16051173</t>
  </si>
  <si>
    <t>16051212</t>
  </si>
  <si>
    <t>16051215</t>
  </si>
  <si>
    <t>16051219</t>
  </si>
  <si>
    <t>16051224</t>
  </si>
  <si>
    <t>16051226</t>
  </si>
  <si>
    <t>16051228</t>
  </si>
  <si>
    <t>16051234</t>
  </si>
  <si>
    <t>16053467</t>
  </si>
  <si>
    <t>16053530</t>
  </si>
  <si>
    <t>16053539</t>
  </si>
  <si>
    <t>16053694</t>
  </si>
  <si>
    <t>16053697</t>
  </si>
  <si>
    <t>16053710</t>
  </si>
  <si>
    <t>16053711</t>
  </si>
  <si>
    <t>16053716</t>
  </si>
  <si>
    <t>16053720</t>
  </si>
  <si>
    <t>16053725</t>
  </si>
  <si>
    <t>16053729</t>
  </si>
  <si>
    <t>16053749</t>
  </si>
  <si>
    <t>16069275</t>
  </si>
  <si>
    <t>16069276</t>
  </si>
  <si>
    <t>16069282</t>
  </si>
  <si>
    <t>16069283</t>
  </si>
  <si>
    <t>16479220</t>
  </si>
  <si>
    <t>16487346</t>
  </si>
  <si>
    <t>16451475</t>
  </si>
  <si>
    <t>16489418</t>
  </si>
  <si>
    <t>16490374</t>
  </si>
  <si>
    <t>16490377</t>
  </si>
  <si>
    <t>16490416</t>
  </si>
  <si>
    <t>16490419</t>
  </si>
  <si>
    <t>16490438</t>
  </si>
  <si>
    <t>16490486</t>
  </si>
  <si>
    <t>16490496</t>
  </si>
  <si>
    <t>16490500</t>
  </si>
  <si>
    <t>16490504</t>
  </si>
  <si>
    <t>16490510</t>
  </si>
  <si>
    <t>16490513</t>
  </si>
  <si>
    <t>16490514</t>
  </si>
  <si>
    <t>16491210</t>
  </si>
  <si>
    <t>16491244</t>
  </si>
  <si>
    <t>16491246</t>
  </si>
  <si>
    <t>16491247</t>
  </si>
  <si>
    <t>16491248</t>
  </si>
  <si>
    <t>16491263</t>
  </si>
  <si>
    <t>16491273</t>
  </si>
  <si>
    <t>16491274</t>
  </si>
  <si>
    <t>16491276</t>
  </si>
  <si>
    <t>16491277</t>
  </si>
  <si>
    <t>16491278</t>
  </si>
  <si>
    <t>16491285</t>
  </si>
  <si>
    <t>16491298</t>
  </si>
  <si>
    <t>16491299</t>
  </si>
  <si>
    <t>16491301</t>
  </si>
  <si>
    <t>16491302</t>
  </si>
  <si>
    <t>16491304</t>
  </si>
  <si>
    <t>16491305</t>
  </si>
  <si>
    <t>16491306</t>
  </si>
  <si>
    <t>16491308</t>
  </si>
  <si>
    <t>16491312</t>
  </si>
  <si>
    <t>16491319</t>
  </si>
  <si>
    <t>16491320</t>
  </si>
  <si>
    <t>16491322</t>
  </si>
  <si>
    <t>16491324</t>
  </si>
  <si>
    <t>16491326</t>
  </si>
  <si>
    <t>16491330</t>
  </si>
  <si>
    <t>16491331</t>
  </si>
  <si>
    <t>16491333</t>
  </si>
  <si>
    <t>16491334</t>
  </si>
  <si>
    <t>16491335</t>
  </si>
  <si>
    <t>16491336</t>
  </si>
  <si>
    <t>16491337</t>
  </si>
  <si>
    <t>16491339</t>
  </si>
  <si>
    <t>16491353</t>
  </si>
  <si>
    <t>16491359</t>
  </si>
  <si>
    <t>16491366</t>
  </si>
  <si>
    <t>16491367</t>
  </si>
  <si>
    <t>16491369</t>
  </si>
  <si>
    <t>16491370</t>
  </si>
  <si>
    <t>16491371</t>
  </si>
  <si>
    <t>16491373</t>
  </si>
  <si>
    <t>16491375</t>
  </si>
  <si>
    <t>16491377</t>
  </si>
  <si>
    <t>16491378</t>
  </si>
  <si>
    <t>16491379</t>
  </si>
  <si>
    <t>16491380</t>
  </si>
  <si>
    <t>16491381</t>
  </si>
  <si>
    <t>16491389</t>
  </si>
  <si>
    <t>16491391</t>
  </si>
  <si>
    <t>16491400</t>
  </si>
  <si>
    <t>16491401</t>
  </si>
  <si>
    <t>16491402</t>
  </si>
  <si>
    <t>16491403</t>
  </si>
  <si>
    <t>16491406</t>
  </si>
  <si>
    <t>16491407</t>
  </si>
  <si>
    <t>16491408</t>
  </si>
  <si>
    <t>16491419</t>
  </si>
  <si>
    <t>16491421</t>
  </si>
  <si>
    <t>16491464</t>
  </si>
  <si>
    <t>16501277</t>
  </si>
  <si>
    <t>16501253</t>
  </si>
  <si>
    <t>16496630</t>
  </si>
  <si>
    <t>surface</t>
  </si>
  <si>
    <t>16496635</t>
  </si>
  <si>
    <t>16496636</t>
  </si>
  <si>
    <t>16496637</t>
  </si>
  <si>
    <t>16496641</t>
  </si>
  <si>
    <t>16496642</t>
  </si>
  <si>
    <t>16496648</t>
  </si>
  <si>
    <t>16496668</t>
  </si>
  <si>
    <t>16496670</t>
  </si>
  <si>
    <t>16496672</t>
  </si>
  <si>
    <t>16496673</t>
  </si>
  <si>
    <t>16496674</t>
  </si>
  <si>
    <t>16496676</t>
  </si>
  <si>
    <t>16496683</t>
  </si>
  <si>
    <t>16496687</t>
  </si>
  <si>
    <t>16496690</t>
  </si>
  <si>
    <t>16496694</t>
  </si>
  <si>
    <t>16496700</t>
  </si>
  <si>
    <t>16496709</t>
  </si>
  <si>
    <t>16496712</t>
  </si>
  <si>
    <t>16496715</t>
  </si>
  <si>
    <t>16496718</t>
  </si>
  <si>
    <t>16496723</t>
  </si>
  <si>
    <t>16496727</t>
  </si>
  <si>
    <t>16496733</t>
  </si>
  <si>
    <t>16496737</t>
  </si>
  <si>
    <t>16496745</t>
  </si>
  <si>
    <t>16496748</t>
  </si>
  <si>
    <t>16496750</t>
  </si>
  <si>
    <t>16504160</t>
  </si>
  <si>
    <t>16504176</t>
  </si>
  <si>
    <t>container_volumen</t>
  </si>
  <si>
    <t>packing_ratio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</si>
</sst>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99"/>
  <sheetViews>
    <sheetView tabSelected="1" workbookViewId="0">
      <selection activeCell="F110" sqref="F110"/>
    </sheetView>
  </sheetViews>
  <sheetFormatPr baseColWidth="10" defaultColWidth="8.88671875" defaultRowHeight="14.4" x14ac:dyDescent="0.3"/>
  <cols>
    <col min="1" max="1" width="9" bestFit="1" customWidth="1"/>
    <col min="2" max="2" width="6" bestFit="1" customWidth="1"/>
    <col min="3" max="3" width="13.77734375" bestFit="1" customWidth="1"/>
    <col min="4" max="4" width="25.88671875" bestFit="1" customWidth="1"/>
    <col min="5" max="5" width="15.88671875" bestFit="1" customWidth="1"/>
    <col min="6" max="6" width="11" bestFit="1" customWidth="1"/>
    <col min="7" max="7" width="11.33203125" bestFit="1" customWidth="1"/>
    <col min="10" max="10" width="8" bestFit="1" customWidth="1"/>
    <col min="11" max="11" width="7.88671875" bestFit="1" customWidth="1"/>
    <col min="12" max="12" width="15" bestFit="1" customWidth="1"/>
    <col min="13" max="13" width="23.21875" bestFit="1" customWidth="1"/>
    <col min="14" max="14" width="17.5546875" bestFit="1" customWidth="1"/>
    <col min="15" max="15" width="12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420</v>
      </c>
      <c r="O1" s="2" t="s">
        <v>421</v>
      </c>
    </row>
    <row r="2" spans="1:15" hidden="1" x14ac:dyDescent="0.3">
      <c r="A2" t="s">
        <v>13</v>
      </c>
      <c r="B2" t="s">
        <v>14</v>
      </c>
      <c r="C2" t="s">
        <v>15</v>
      </c>
      <c r="D2" t="s">
        <v>16</v>
      </c>
      <c r="E2">
        <v>0</v>
      </c>
      <c r="F2" t="s">
        <v>17</v>
      </c>
      <c r="G2">
        <v>85</v>
      </c>
      <c r="H2">
        <v>1.29362</v>
      </c>
      <c r="J2">
        <v>3.7380399999999998</v>
      </c>
      <c r="K2">
        <v>1</v>
      </c>
      <c r="L2">
        <v>36224.199999999997</v>
      </c>
      <c r="M2">
        <v>10.017334999999999</v>
      </c>
      <c r="N2">
        <f>IF(C2="sphere", (4/3)*PI()*(H2^3),
 IF(C2="cube", I2^3,
 IF(C2="cylinder", PI()*(H2^2)*J2,
 "")))</f>
        <v>19.65202282012541</v>
      </c>
      <c r="O2">
        <f>M2/N2</f>
        <v>0.50973556725882496</v>
      </c>
    </row>
    <row r="3" spans="1:15" hidden="1" x14ac:dyDescent="0.3">
      <c r="A3" t="s">
        <v>18</v>
      </c>
      <c r="B3" t="s">
        <v>14</v>
      </c>
      <c r="C3" t="s">
        <v>15</v>
      </c>
      <c r="D3" t="s">
        <v>16</v>
      </c>
      <c r="E3">
        <v>0</v>
      </c>
      <c r="F3" t="s">
        <v>17</v>
      </c>
      <c r="G3">
        <v>85</v>
      </c>
      <c r="H3">
        <v>1.3032900000000001</v>
      </c>
      <c r="J3">
        <v>3.5794899999999998</v>
      </c>
      <c r="K3">
        <v>0.95</v>
      </c>
      <c r="L3">
        <v>45441.5</v>
      </c>
      <c r="M3">
        <v>10.017334999999999</v>
      </c>
      <c r="N3">
        <f t="shared" ref="N3:N66" si="0">IF(C3="sphere", (4/3)*PI()*(H3^3),
 IF(C3="cube", I3^3,
 IF(C3="cylinder", PI()*(H3^2)*J3,
 "")))</f>
        <v>19.100870146103937</v>
      </c>
      <c r="O3">
        <f t="shared" ref="O3:O66" si="1">M3/N3</f>
        <v>0.52444390875267355</v>
      </c>
    </row>
    <row r="4" spans="1:15" hidden="1" x14ac:dyDescent="0.3">
      <c r="A4" t="s">
        <v>19</v>
      </c>
      <c r="B4" t="s">
        <v>14</v>
      </c>
      <c r="C4" t="s">
        <v>15</v>
      </c>
      <c r="D4" t="s">
        <v>16</v>
      </c>
      <c r="E4">
        <v>0</v>
      </c>
      <c r="F4" t="s">
        <v>17</v>
      </c>
      <c r="G4">
        <v>85</v>
      </c>
      <c r="H4">
        <v>1.21031</v>
      </c>
      <c r="J4">
        <v>4.1380999999999997</v>
      </c>
      <c r="K4">
        <v>0.9</v>
      </c>
      <c r="L4">
        <v>97775.1</v>
      </c>
      <c r="M4">
        <v>10.017334999999999</v>
      </c>
      <c r="N4">
        <f t="shared" si="0"/>
        <v>19.043382795818708</v>
      </c>
      <c r="O4">
        <f t="shared" si="1"/>
        <v>0.52602707761561518</v>
      </c>
    </row>
    <row r="5" spans="1:15" hidden="1" x14ac:dyDescent="0.3">
      <c r="A5" t="s">
        <v>20</v>
      </c>
      <c r="B5" t="s">
        <v>14</v>
      </c>
      <c r="C5" t="s">
        <v>15</v>
      </c>
      <c r="D5" t="s">
        <v>16</v>
      </c>
      <c r="E5">
        <v>0</v>
      </c>
      <c r="F5" t="s">
        <v>17</v>
      </c>
      <c r="G5">
        <v>85</v>
      </c>
      <c r="H5">
        <v>1.1963900000000001</v>
      </c>
      <c r="J5">
        <v>4.1727600000000002</v>
      </c>
      <c r="K5">
        <v>0.85</v>
      </c>
      <c r="L5">
        <v>34823.199999999997</v>
      </c>
      <c r="M5">
        <v>10.017334999999999</v>
      </c>
      <c r="N5">
        <f t="shared" si="0"/>
        <v>18.763715003614436</v>
      </c>
      <c r="O5">
        <f t="shared" si="1"/>
        <v>0.53386736038520999</v>
      </c>
    </row>
    <row r="6" spans="1:15" hidden="1" x14ac:dyDescent="0.3">
      <c r="A6" t="s">
        <v>21</v>
      </c>
      <c r="B6" t="s">
        <v>14</v>
      </c>
      <c r="C6" t="s">
        <v>15</v>
      </c>
      <c r="D6" t="s">
        <v>16</v>
      </c>
      <c r="E6">
        <v>0</v>
      </c>
      <c r="F6" t="s">
        <v>17</v>
      </c>
      <c r="G6">
        <v>85</v>
      </c>
      <c r="H6">
        <v>1.3374999999999999</v>
      </c>
      <c r="J6">
        <v>3.3493499999999998</v>
      </c>
      <c r="K6">
        <v>0.75</v>
      </c>
      <c r="L6">
        <v>34152.5</v>
      </c>
      <c r="M6">
        <v>10.017334999999999</v>
      </c>
      <c r="N6">
        <f t="shared" si="0"/>
        <v>18.823396345842472</v>
      </c>
      <c r="O6">
        <f t="shared" si="1"/>
        <v>0.53217468388548972</v>
      </c>
    </row>
    <row r="7" spans="1:15" hidden="1" x14ac:dyDescent="0.3">
      <c r="A7" t="s">
        <v>22</v>
      </c>
      <c r="B7" t="s">
        <v>14</v>
      </c>
      <c r="C7" t="s">
        <v>15</v>
      </c>
      <c r="D7" t="s">
        <v>16</v>
      </c>
      <c r="E7">
        <v>0</v>
      </c>
      <c r="F7" t="s">
        <v>17</v>
      </c>
      <c r="G7">
        <v>85</v>
      </c>
      <c r="H7">
        <v>1.1929700000000001</v>
      </c>
      <c r="J7">
        <v>4.17537</v>
      </c>
      <c r="K7">
        <v>0.7</v>
      </c>
      <c r="L7">
        <v>44753.599999999999</v>
      </c>
      <c r="M7">
        <v>10.017334999999999</v>
      </c>
      <c r="N7">
        <f t="shared" si="0"/>
        <v>18.668261859991937</v>
      </c>
      <c r="O7">
        <f t="shared" si="1"/>
        <v>0.53659709056621974</v>
      </c>
    </row>
    <row r="8" spans="1:15" hidden="1" x14ac:dyDescent="0.3">
      <c r="A8" t="s">
        <v>23</v>
      </c>
      <c r="B8" t="s">
        <v>14</v>
      </c>
      <c r="C8" t="s">
        <v>15</v>
      </c>
      <c r="D8" t="s">
        <v>16</v>
      </c>
      <c r="E8">
        <v>0</v>
      </c>
      <c r="F8" t="s">
        <v>17</v>
      </c>
      <c r="G8">
        <v>10</v>
      </c>
      <c r="H8">
        <v>0.75633700000000004</v>
      </c>
      <c r="J8">
        <v>1.8908400000000001</v>
      </c>
      <c r="K8">
        <v>1</v>
      </c>
      <c r="L8">
        <v>147.869</v>
      </c>
      <c r="M8">
        <v>1.1785099999999999</v>
      </c>
      <c r="N8">
        <f t="shared" si="0"/>
        <v>3.3980936757120705</v>
      </c>
      <c r="O8">
        <f t="shared" si="1"/>
        <v>0.3468150417463236</v>
      </c>
    </row>
    <row r="9" spans="1:15" hidden="1" x14ac:dyDescent="0.3">
      <c r="A9" t="s">
        <v>24</v>
      </c>
      <c r="B9" t="s">
        <v>14</v>
      </c>
      <c r="C9" t="s">
        <v>15</v>
      </c>
      <c r="D9" t="s">
        <v>16</v>
      </c>
      <c r="E9">
        <v>0</v>
      </c>
      <c r="F9" t="s">
        <v>17</v>
      </c>
      <c r="G9">
        <v>5</v>
      </c>
      <c r="H9">
        <v>0.56465399999999999</v>
      </c>
      <c r="J9">
        <v>1.9762900000000001</v>
      </c>
      <c r="K9">
        <v>1</v>
      </c>
      <c r="L9">
        <v>15.2447</v>
      </c>
      <c r="M9">
        <v>0.58925499999999997</v>
      </c>
      <c r="N9">
        <f t="shared" si="0"/>
        <v>1.9795449319331282</v>
      </c>
      <c r="O9">
        <f t="shared" si="1"/>
        <v>0.29767194999941826</v>
      </c>
    </row>
    <row r="10" spans="1:15" hidden="1" x14ac:dyDescent="0.3">
      <c r="A10" t="s">
        <v>25</v>
      </c>
      <c r="B10" t="s">
        <v>14</v>
      </c>
      <c r="C10" t="s">
        <v>15</v>
      </c>
      <c r="D10" t="s">
        <v>16</v>
      </c>
      <c r="E10">
        <v>0</v>
      </c>
      <c r="F10" t="s">
        <v>17</v>
      </c>
      <c r="G10">
        <v>90</v>
      </c>
      <c r="H10">
        <v>1.3573299999999999</v>
      </c>
      <c r="J10">
        <v>3.50196</v>
      </c>
      <c r="K10">
        <v>1</v>
      </c>
      <c r="L10">
        <v>37562.300000000003</v>
      </c>
      <c r="M10">
        <v>10.606590000000001</v>
      </c>
      <c r="N10">
        <f t="shared" si="0"/>
        <v>20.268982607387169</v>
      </c>
      <c r="O10">
        <f t="shared" si="1"/>
        <v>0.5232916819482768</v>
      </c>
    </row>
    <row r="11" spans="1:15" hidden="1" x14ac:dyDescent="0.3">
      <c r="A11" t="s">
        <v>26</v>
      </c>
      <c r="B11" t="s">
        <v>14</v>
      </c>
      <c r="C11" t="s">
        <v>15</v>
      </c>
      <c r="D11" t="s">
        <v>16</v>
      </c>
      <c r="E11">
        <v>0</v>
      </c>
      <c r="F11" t="s">
        <v>17</v>
      </c>
      <c r="G11">
        <v>100</v>
      </c>
      <c r="H11">
        <v>1.33535</v>
      </c>
      <c r="J11">
        <v>4.0425399999999998</v>
      </c>
      <c r="K11">
        <v>0.25</v>
      </c>
      <c r="L11">
        <v>52998.8</v>
      </c>
      <c r="M11">
        <v>11.785099999999989</v>
      </c>
      <c r="N11">
        <f t="shared" si="0"/>
        <v>22.646152109077121</v>
      </c>
      <c r="O11">
        <f t="shared" si="1"/>
        <v>0.52040187415663597</v>
      </c>
    </row>
    <row r="12" spans="1:15" hidden="1" x14ac:dyDescent="0.3">
      <c r="A12" t="s">
        <v>27</v>
      </c>
      <c r="B12" t="s">
        <v>14</v>
      </c>
      <c r="C12" t="s">
        <v>15</v>
      </c>
      <c r="D12" t="s">
        <v>16</v>
      </c>
      <c r="E12">
        <v>0</v>
      </c>
      <c r="F12" t="s">
        <v>17</v>
      </c>
      <c r="G12">
        <v>90</v>
      </c>
      <c r="H12">
        <v>1.3569800000000001</v>
      </c>
      <c r="J12">
        <v>3.4407700000000001</v>
      </c>
      <c r="K12">
        <v>0.25</v>
      </c>
      <c r="L12">
        <v>98010</v>
      </c>
      <c r="M12">
        <v>10.606590000000001</v>
      </c>
      <c r="N12">
        <f t="shared" si="0"/>
        <v>19.904552095665789</v>
      </c>
      <c r="O12">
        <f t="shared" si="1"/>
        <v>0.53287257854496428</v>
      </c>
    </row>
    <row r="13" spans="1:15" hidden="1" x14ac:dyDescent="0.3">
      <c r="A13" t="s">
        <v>28</v>
      </c>
      <c r="B13" t="s">
        <v>14</v>
      </c>
      <c r="C13" t="s">
        <v>15</v>
      </c>
      <c r="D13" t="s">
        <v>16</v>
      </c>
      <c r="E13">
        <v>0</v>
      </c>
      <c r="F13" t="s">
        <v>17</v>
      </c>
      <c r="G13">
        <v>80</v>
      </c>
      <c r="H13">
        <v>1.31917</v>
      </c>
      <c r="J13">
        <v>3.40483</v>
      </c>
      <c r="K13">
        <v>0.25</v>
      </c>
      <c r="L13">
        <v>40675</v>
      </c>
      <c r="M13">
        <v>9.428079999999996</v>
      </c>
      <c r="N13">
        <f t="shared" si="0"/>
        <v>18.614305528262012</v>
      </c>
      <c r="O13">
        <f t="shared" si="1"/>
        <v>0.50649646776697566</v>
      </c>
    </row>
    <row r="14" spans="1:15" hidden="1" x14ac:dyDescent="0.3">
      <c r="A14" t="s">
        <v>29</v>
      </c>
      <c r="B14" t="s">
        <v>14</v>
      </c>
      <c r="C14" t="s">
        <v>15</v>
      </c>
      <c r="D14" t="s">
        <v>16</v>
      </c>
      <c r="E14">
        <v>0</v>
      </c>
      <c r="F14" t="s">
        <v>17</v>
      </c>
      <c r="G14">
        <v>20</v>
      </c>
      <c r="H14">
        <v>0.87358599999999997</v>
      </c>
      <c r="J14">
        <v>2.1839599999999999</v>
      </c>
      <c r="K14">
        <v>1</v>
      </c>
      <c r="L14">
        <v>1446.02</v>
      </c>
      <c r="M14">
        <v>2.357019999999999</v>
      </c>
      <c r="N14">
        <f t="shared" si="0"/>
        <v>5.2360752993343915</v>
      </c>
      <c r="O14">
        <f t="shared" si="1"/>
        <v>0.45015013445273078</v>
      </c>
    </row>
    <row r="15" spans="1:15" hidden="1" x14ac:dyDescent="0.3">
      <c r="A15" t="s">
        <v>30</v>
      </c>
      <c r="B15" t="s">
        <v>14</v>
      </c>
      <c r="C15" t="s">
        <v>15</v>
      </c>
      <c r="D15" t="s">
        <v>16</v>
      </c>
      <c r="E15">
        <v>0</v>
      </c>
      <c r="F15" t="s">
        <v>17</v>
      </c>
      <c r="G15">
        <v>20</v>
      </c>
      <c r="H15">
        <v>0.87810699999999997</v>
      </c>
      <c r="J15">
        <v>2.1952699999999998</v>
      </c>
      <c r="K15">
        <v>0.95</v>
      </c>
      <c r="L15">
        <v>1406.78</v>
      </c>
      <c r="M15">
        <v>2.357019999999999</v>
      </c>
      <c r="N15">
        <f t="shared" si="0"/>
        <v>5.3178084971797643</v>
      </c>
      <c r="O15">
        <f t="shared" si="1"/>
        <v>0.44323145544823889</v>
      </c>
    </row>
    <row r="16" spans="1:15" hidden="1" x14ac:dyDescent="0.3">
      <c r="A16" t="s">
        <v>31</v>
      </c>
      <c r="B16" t="s">
        <v>14</v>
      </c>
      <c r="C16" t="s">
        <v>15</v>
      </c>
      <c r="D16" t="s">
        <v>16</v>
      </c>
      <c r="E16">
        <v>0</v>
      </c>
      <c r="F16" t="s">
        <v>17</v>
      </c>
      <c r="G16">
        <v>20</v>
      </c>
      <c r="H16">
        <v>0.88063999999999998</v>
      </c>
      <c r="J16">
        <v>2.2016100000000001</v>
      </c>
      <c r="K16">
        <v>0.9</v>
      </c>
      <c r="L16">
        <v>1526.34</v>
      </c>
      <c r="M16">
        <v>2.357019999999999</v>
      </c>
      <c r="N16">
        <f t="shared" si="0"/>
        <v>5.3639791077604375</v>
      </c>
      <c r="O16">
        <f t="shared" si="1"/>
        <v>0.43941632744056291</v>
      </c>
    </row>
    <row r="17" spans="1:15" hidden="1" x14ac:dyDescent="0.3">
      <c r="A17" t="s">
        <v>32</v>
      </c>
      <c r="B17" t="s">
        <v>14</v>
      </c>
      <c r="C17" t="s">
        <v>15</v>
      </c>
      <c r="D17" t="s">
        <v>16</v>
      </c>
      <c r="E17">
        <v>0</v>
      </c>
      <c r="F17" t="s">
        <v>17</v>
      </c>
      <c r="G17">
        <v>20</v>
      </c>
      <c r="H17">
        <v>0.91471400000000003</v>
      </c>
      <c r="J17">
        <v>2.2867799999999998</v>
      </c>
      <c r="K17">
        <v>0.85</v>
      </c>
      <c r="L17">
        <v>4104.2700000000004</v>
      </c>
      <c r="M17">
        <v>2.357019999999999</v>
      </c>
      <c r="N17">
        <f t="shared" si="0"/>
        <v>6.0109748414420769</v>
      </c>
      <c r="O17">
        <f t="shared" si="1"/>
        <v>0.39211942524692595</v>
      </c>
    </row>
    <row r="18" spans="1:15" hidden="1" x14ac:dyDescent="0.3">
      <c r="A18" t="s">
        <v>33</v>
      </c>
      <c r="B18" t="s">
        <v>14</v>
      </c>
      <c r="C18" t="s">
        <v>15</v>
      </c>
      <c r="D18" t="s">
        <v>16</v>
      </c>
      <c r="E18">
        <v>0</v>
      </c>
      <c r="F18" t="s">
        <v>17</v>
      </c>
      <c r="G18">
        <v>20</v>
      </c>
      <c r="H18">
        <v>0.86282700000000001</v>
      </c>
      <c r="J18">
        <v>2.1570800000000001</v>
      </c>
      <c r="K18">
        <v>0.8</v>
      </c>
      <c r="L18">
        <v>2050.86</v>
      </c>
      <c r="M18">
        <v>2.357019999999999</v>
      </c>
      <c r="N18">
        <f t="shared" si="0"/>
        <v>5.0450279711959007</v>
      </c>
      <c r="O18">
        <f t="shared" si="1"/>
        <v>0.46719661683883157</v>
      </c>
    </row>
    <row r="19" spans="1:15" hidden="1" x14ac:dyDescent="0.3">
      <c r="A19" t="s">
        <v>34</v>
      </c>
      <c r="B19" t="s">
        <v>14</v>
      </c>
      <c r="C19" t="s">
        <v>15</v>
      </c>
      <c r="D19" t="s">
        <v>16</v>
      </c>
      <c r="E19">
        <v>0</v>
      </c>
      <c r="F19" t="s">
        <v>17</v>
      </c>
      <c r="G19">
        <v>20</v>
      </c>
      <c r="H19">
        <v>0.85966600000000004</v>
      </c>
      <c r="J19">
        <v>2.1491799999999999</v>
      </c>
      <c r="K19">
        <v>0.75</v>
      </c>
      <c r="L19">
        <v>1473.21</v>
      </c>
      <c r="M19">
        <v>2.357019999999999</v>
      </c>
      <c r="N19">
        <f t="shared" si="0"/>
        <v>4.9897888057125801</v>
      </c>
      <c r="O19">
        <f t="shared" si="1"/>
        <v>0.47236868969314993</v>
      </c>
    </row>
    <row r="20" spans="1:15" hidden="1" x14ac:dyDescent="0.3">
      <c r="A20" t="s">
        <v>35</v>
      </c>
      <c r="B20" t="s">
        <v>14</v>
      </c>
      <c r="C20" t="s">
        <v>15</v>
      </c>
      <c r="D20" t="s">
        <v>16</v>
      </c>
      <c r="E20">
        <v>0</v>
      </c>
      <c r="F20" t="s">
        <v>17</v>
      </c>
      <c r="G20">
        <v>20</v>
      </c>
      <c r="H20">
        <v>0.85729699999999998</v>
      </c>
      <c r="J20">
        <v>2.14324</v>
      </c>
      <c r="K20">
        <v>0.7</v>
      </c>
      <c r="L20">
        <v>1487.72</v>
      </c>
      <c r="M20">
        <v>2.357019999999999</v>
      </c>
      <c r="N20">
        <f t="shared" si="0"/>
        <v>4.9486106641735548</v>
      </c>
      <c r="O20">
        <f t="shared" si="1"/>
        <v>0.47629934136142721</v>
      </c>
    </row>
    <row r="21" spans="1:15" hidden="1" x14ac:dyDescent="0.3">
      <c r="A21" t="s">
        <v>36</v>
      </c>
      <c r="B21" t="s">
        <v>14</v>
      </c>
      <c r="C21" t="s">
        <v>15</v>
      </c>
      <c r="D21" t="s">
        <v>16</v>
      </c>
      <c r="E21">
        <v>0</v>
      </c>
      <c r="F21" t="s">
        <v>17</v>
      </c>
      <c r="G21">
        <v>20</v>
      </c>
      <c r="H21">
        <v>0.85985199999999995</v>
      </c>
      <c r="J21">
        <v>2.1496900000000001</v>
      </c>
      <c r="K21">
        <v>0.65</v>
      </c>
      <c r="L21">
        <v>1530.42</v>
      </c>
      <c r="M21">
        <v>2.357019999999999</v>
      </c>
      <c r="N21">
        <f t="shared" si="0"/>
        <v>4.9931328399983101</v>
      </c>
      <c r="O21">
        <f t="shared" si="1"/>
        <v>0.47205233177829825</v>
      </c>
    </row>
    <row r="22" spans="1:15" hidden="1" x14ac:dyDescent="0.3">
      <c r="A22" t="s">
        <v>37</v>
      </c>
      <c r="B22" t="s">
        <v>14</v>
      </c>
      <c r="C22" t="s">
        <v>15</v>
      </c>
      <c r="D22" t="s">
        <v>16</v>
      </c>
      <c r="E22">
        <v>0</v>
      </c>
      <c r="F22" t="s">
        <v>17</v>
      </c>
      <c r="G22">
        <v>20</v>
      </c>
      <c r="H22">
        <v>0.86555599999999999</v>
      </c>
      <c r="J22">
        <v>2.1638899999999999</v>
      </c>
      <c r="K22">
        <v>0.6</v>
      </c>
      <c r="L22">
        <v>4043.65</v>
      </c>
      <c r="M22">
        <v>2.357019999999999</v>
      </c>
      <c r="N22">
        <f t="shared" si="0"/>
        <v>5.0930201576065697</v>
      </c>
      <c r="O22">
        <f t="shared" si="1"/>
        <v>0.46279416280725355</v>
      </c>
    </row>
    <row r="23" spans="1:15" hidden="1" x14ac:dyDescent="0.3">
      <c r="A23" t="s">
        <v>38</v>
      </c>
      <c r="B23" t="s">
        <v>14</v>
      </c>
      <c r="C23" t="s">
        <v>15</v>
      </c>
      <c r="D23" t="s">
        <v>16</v>
      </c>
      <c r="E23">
        <v>0</v>
      </c>
      <c r="F23" t="s">
        <v>17</v>
      </c>
      <c r="G23">
        <v>20</v>
      </c>
      <c r="H23">
        <v>0.87762099999999998</v>
      </c>
      <c r="J23">
        <v>2.1940499999999998</v>
      </c>
      <c r="K23">
        <v>0.55000000000000004</v>
      </c>
      <c r="L23">
        <v>1804.89</v>
      </c>
      <c r="M23">
        <v>2.357019999999999</v>
      </c>
      <c r="N23">
        <f t="shared" si="0"/>
        <v>5.3089716523840433</v>
      </c>
      <c r="O23">
        <f t="shared" si="1"/>
        <v>0.44396921933865613</v>
      </c>
    </row>
    <row r="24" spans="1:15" hidden="1" x14ac:dyDescent="0.3">
      <c r="A24" t="s">
        <v>39</v>
      </c>
      <c r="B24" t="s">
        <v>14</v>
      </c>
      <c r="C24" t="s">
        <v>15</v>
      </c>
      <c r="D24" t="s">
        <v>16</v>
      </c>
      <c r="E24">
        <v>0</v>
      </c>
      <c r="F24" t="s">
        <v>17</v>
      </c>
      <c r="G24">
        <v>20</v>
      </c>
      <c r="H24">
        <v>0.85805600000000004</v>
      </c>
      <c r="J24">
        <v>2.14514</v>
      </c>
      <c r="K24">
        <v>0.5</v>
      </c>
      <c r="L24">
        <v>1519.65</v>
      </c>
      <c r="M24">
        <v>2.357019999999999</v>
      </c>
      <c r="N24">
        <f t="shared" si="0"/>
        <v>4.9617717124521601</v>
      </c>
      <c r="O24">
        <f t="shared" si="1"/>
        <v>0.47503596227226158</v>
      </c>
    </row>
    <row r="25" spans="1:15" hidden="1" x14ac:dyDescent="0.3">
      <c r="A25" t="s">
        <v>40</v>
      </c>
      <c r="B25" t="s">
        <v>14</v>
      </c>
      <c r="C25" t="s">
        <v>15</v>
      </c>
      <c r="D25" t="s">
        <v>16</v>
      </c>
      <c r="E25">
        <v>0</v>
      </c>
      <c r="F25" t="s">
        <v>17</v>
      </c>
      <c r="G25">
        <v>20</v>
      </c>
      <c r="H25">
        <v>0.86887599999999998</v>
      </c>
      <c r="J25">
        <v>2.1721900000000001</v>
      </c>
      <c r="K25">
        <v>0.45</v>
      </c>
      <c r="L25">
        <v>1459.49</v>
      </c>
      <c r="M25">
        <v>2.357019999999999</v>
      </c>
      <c r="N25">
        <f t="shared" si="0"/>
        <v>5.1518508980002311</v>
      </c>
      <c r="O25">
        <f t="shared" si="1"/>
        <v>0.45750935861030295</v>
      </c>
    </row>
    <row r="26" spans="1:15" hidden="1" x14ac:dyDescent="0.3">
      <c r="A26" t="s">
        <v>41</v>
      </c>
      <c r="B26" t="s">
        <v>14</v>
      </c>
      <c r="C26" t="s">
        <v>15</v>
      </c>
      <c r="D26" t="s">
        <v>16</v>
      </c>
      <c r="E26">
        <v>0</v>
      </c>
      <c r="F26" t="s">
        <v>17</v>
      </c>
      <c r="G26">
        <v>20</v>
      </c>
      <c r="H26">
        <v>0.86110900000000001</v>
      </c>
      <c r="J26">
        <v>2.1527699999999999</v>
      </c>
      <c r="K26">
        <v>0.4</v>
      </c>
      <c r="L26">
        <v>1420.1</v>
      </c>
      <c r="M26">
        <v>2.357019999999999</v>
      </c>
      <c r="N26">
        <f t="shared" si="0"/>
        <v>5.0149171441342704</v>
      </c>
      <c r="O26">
        <f t="shared" si="1"/>
        <v>0.47000178313153235</v>
      </c>
    </row>
    <row r="27" spans="1:15" hidden="1" x14ac:dyDescent="0.3">
      <c r="A27" t="s">
        <v>42</v>
      </c>
      <c r="B27" t="s">
        <v>14</v>
      </c>
      <c r="C27" t="s">
        <v>15</v>
      </c>
      <c r="D27" t="s">
        <v>16</v>
      </c>
      <c r="E27">
        <v>0</v>
      </c>
      <c r="F27" t="s">
        <v>17</v>
      </c>
      <c r="G27">
        <v>20</v>
      </c>
      <c r="H27">
        <v>0.87178</v>
      </c>
      <c r="J27">
        <v>2.1794500000000001</v>
      </c>
      <c r="K27">
        <v>0.35</v>
      </c>
      <c r="L27">
        <v>1620.15</v>
      </c>
      <c r="M27">
        <v>2.357019999999999</v>
      </c>
      <c r="N27">
        <f t="shared" si="0"/>
        <v>5.2036800451525789</v>
      </c>
      <c r="O27">
        <f t="shared" si="1"/>
        <v>0.45295252197445357</v>
      </c>
    </row>
    <row r="28" spans="1:15" hidden="1" x14ac:dyDescent="0.3">
      <c r="A28" t="s">
        <v>43</v>
      </c>
      <c r="B28" t="s">
        <v>14</v>
      </c>
      <c r="C28" t="s">
        <v>15</v>
      </c>
      <c r="D28" t="s">
        <v>16</v>
      </c>
      <c r="E28">
        <v>0</v>
      </c>
      <c r="F28" t="s">
        <v>17</v>
      </c>
      <c r="G28">
        <v>20</v>
      </c>
      <c r="H28">
        <v>0.87524500000000005</v>
      </c>
      <c r="J28">
        <v>2.18811</v>
      </c>
      <c r="K28">
        <v>0.3</v>
      </c>
      <c r="L28">
        <v>1512.1</v>
      </c>
      <c r="M28">
        <v>2.357019999999999</v>
      </c>
      <c r="N28">
        <f t="shared" si="0"/>
        <v>5.2659690289542773</v>
      </c>
      <c r="O28">
        <f t="shared" si="1"/>
        <v>0.44759473271495087</v>
      </c>
    </row>
    <row r="29" spans="1:15" hidden="1" x14ac:dyDescent="0.3">
      <c r="A29" t="s">
        <v>44</v>
      </c>
      <c r="B29" t="s">
        <v>14</v>
      </c>
      <c r="C29" t="s">
        <v>15</v>
      </c>
      <c r="D29" t="s">
        <v>16</v>
      </c>
      <c r="E29">
        <v>0</v>
      </c>
      <c r="F29" t="s">
        <v>17</v>
      </c>
      <c r="G29">
        <v>20</v>
      </c>
      <c r="H29">
        <v>0.89813100000000001</v>
      </c>
      <c r="J29">
        <v>2.24533</v>
      </c>
      <c r="K29">
        <v>0.25</v>
      </c>
      <c r="L29">
        <v>4625.6499999999996</v>
      </c>
      <c r="M29">
        <v>2.357019999999999</v>
      </c>
      <c r="N29">
        <f t="shared" si="0"/>
        <v>5.6899627775539026</v>
      </c>
      <c r="O29">
        <f t="shared" si="1"/>
        <v>0.41424172567492168</v>
      </c>
    </row>
    <row r="30" spans="1:15" hidden="1" x14ac:dyDescent="0.3">
      <c r="A30" t="s">
        <v>45</v>
      </c>
      <c r="B30" t="s">
        <v>14</v>
      </c>
      <c r="C30" t="s">
        <v>15</v>
      </c>
      <c r="D30" t="s">
        <v>16</v>
      </c>
      <c r="E30">
        <v>0</v>
      </c>
      <c r="F30" t="s">
        <v>17</v>
      </c>
      <c r="G30">
        <v>20</v>
      </c>
      <c r="H30">
        <v>0.89523900000000001</v>
      </c>
      <c r="J30">
        <v>2.2381199999999999</v>
      </c>
      <c r="K30">
        <v>0.2</v>
      </c>
      <c r="L30">
        <v>1476.75</v>
      </c>
      <c r="M30">
        <v>2.357019999999999</v>
      </c>
      <c r="N30">
        <f t="shared" si="0"/>
        <v>5.6352245683162687</v>
      </c>
      <c r="O30">
        <f t="shared" si="1"/>
        <v>0.41826549615293251</v>
      </c>
    </row>
    <row r="31" spans="1:15" hidden="1" x14ac:dyDescent="0.3">
      <c r="A31" t="s">
        <v>46</v>
      </c>
      <c r="B31" t="s">
        <v>14</v>
      </c>
      <c r="C31" t="s">
        <v>15</v>
      </c>
      <c r="D31" t="s">
        <v>16</v>
      </c>
      <c r="E31">
        <v>0</v>
      </c>
      <c r="F31" t="s">
        <v>17</v>
      </c>
      <c r="G31">
        <v>20</v>
      </c>
      <c r="H31">
        <v>0.86709000000000003</v>
      </c>
      <c r="J31">
        <v>2.1677399999999998</v>
      </c>
      <c r="K31">
        <v>0.15</v>
      </c>
      <c r="L31">
        <v>1451.68</v>
      </c>
      <c r="M31">
        <v>2.357019999999999</v>
      </c>
      <c r="N31">
        <f t="shared" si="0"/>
        <v>5.1201822458698381</v>
      </c>
      <c r="O31">
        <f t="shared" si="1"/>
        <v>0.46033908302800625</v>
      </c>
    </row>
    <row r="32" spans="1:15" hidden="1" x14ac:dyDescent="0.3">
      <c r="A32" t="s">
        <v>47</v>
      </c>
      <c r="B32" t="s">
        <v>14</v>
      </c>
      <c r="C32" t="s">
        <v>15</v>
      </c>
      <c r="D32" t="s">
        <v>16</v>
      </c>
      <c r="E32">
        <v>0</v>
      </c>
      <c r="F32" t="s">
        <v>17</v>
      </c>
      <c r="G32">
        <v>20</v>
      </c>
      <c r="H32">
        <v>0.89544400000000002</v>
      </c>
      <c r="J32">
        <v>2.23861</v>
      </c>
      <c r="K32">
        <v>0.1</v>
      </c>
      <c r="L32">
        <v>1375.83</v>
      </c>
      <c r="M32">
        <v>2.357019999999999</v>
      </c>
      <c r="N32">
        <f t="shared" si="0"/>
        <v>5.6390399800772073</v>
      </c>
      <c r="O32">
        <f t="shared" si="1"/>
        <v>0.41798249495080325</v>
      </c>
    </row>
    <row r="33" spans="1:15" hidden="1" x14ac:dyDescent="0.3">
      <c r="A33" t="s">
        <v>48</v>
      </c>
      <c r="B33" t="s">
        <v>14</v>
      </c>
      <c r="C33" t="s">
        <v>15</v>
      </c>
      <c r="D33" t="s">
        <v>16</v>
      </c>
      <c r="E33">
        <v>0</v>
      </c>
      <c r="F33" t="s">
        <v>17</v>
      </c>
      <c r="G33">
        <v>20</v>
      </c>
      <c r="H33">
        <v>0.88220600000000005</v>
      </c>
      <c r="J33">
        <v>2.2055400000000001</v>
      </c>
      <c r="K33">
        <v>0.05</v>
      </c>
      <c r="L33">
        <v>1522.04</v>
      </c>
      <c r="M33">
        <v>2.357019999999999</v>
      </c>
      <c r="N33">
        <f t="shared" si="0"/>
        <v>5.3926821786192685</v>
      </c>
      <c r="O33">
        <f t="shared" si="1"/>
        <v>0.43707749166918003</v>
      </c>
    </row>
    <row r="34" spans="1:15" hidden="1" x14ac:dyDescent="0.3">
      <c r="A34" t="s">
        <v>49</v>
      </c>
      <c r="B34" t="s">
        <v>14</v>
      </c>
      <c r="C34" t="s">
        <v>15</v>
      </c>
      <c r="D34" t="s">
        <v>16</v>
      </c>
      <c r="E34">
        <v>0</v>
      </c>
      <c r="F34" t="s">
        <v>17</v>
      </c>
      <c r="G34">
        <v>50</v>
      </c>
      <c r="H34">
        <v>1.02545</v>
      </c>
      <c r="J34">
        <v>3.5890499999999999</v>
      </c>
      <c r="K34">
        <v>0.05</v>
      </c>
      <c r="L34">
        <v>10619.7</v>
      </c>
      <c r="M34">
        <v>5.8925499999999973</v>
      </c>
      <c r="N34">
        <f t="shared" si="0"/>
        <v>11.856550630282658</v>
      </c>
      <c r="O34">
        <f t="shared" si="1"/>
        <v>0.49698687111830936</v>
      </c>
    </row>
    <row r="35" spans="1:15" hidden="1" x14ac:dyDescent="0.3">
      <c r="A35" t="s">
        <v>50</v>
      </c>
      <c r="B35" t="s">
        <v>14</v>
      </c>
      <c r="C35" t="s">
        <v>15</v>
      </c>
      <c r="D35" t="s">
        <v>16</v>
      </c>
      <c r="E35">
        <v>0</v>
      </c>
      <c r="F35" t="s">
        <v>17</v>
      </c>
      <c r="G35">
        <v>50</v>
      </c>
      <c r="H35">
        <v>1.0295300000000001</v>
      </c>
      <c r="J35">
        <v>3.4582700000000002</v>
      </c>
      <c r="K35">
        <v>0.1</v>
      </c>
      <c r="L35">
        <v>11882.4</v>
      </c>
      <c r="M35">
        <v>5.8925499999999973</v>
      </c>
      <c r="N35">
        <f t="shared" si="0"/>
        <v>11.515605606422737</v>
      </c>
      <c r="O35">
        <f t="shared" si="1"/>
        <v>0.51170126881676758</v>
      </c>
    </row>
    <row r="36" spans="1:15" hidden="1" x14ac:dyDescent="0.3">
      <c r="A36" t="s">
        <v>51</v>
      </c>
      <c r="B36" t="s">
        <v>14</v>
      </c>
      <c r="C36" t="s">
        <v>15</v>
      </c>
      <c r="D36" t="s">
        <v>16</v>
      </c>
      <c r="E36">
        <v>0</v>
      </c>
      <c r="F36" t="s">
        <v>17</v>
      </c>
      <c r="G36">
        <v>50</v>
      </c>
      <c r="H36">
        <v>1.1031500000000001</v>
      </c>
      <c r="J36">
        <v>3.0313699999999999</v>
      </c>
      <c r="K36">
        <v>0.15</v>
      </c>
      <c r="L36">
        <v>11674.4</v>
      </c>
      <c r="M36">
        <v>5.8925499999999973</v>
      </c>
      <c r="N36">
        <f t="shared" si="0"/>
        <v>11.58932013421291</v>
      </c>
      <c r="O36">
        <f t="shared" si="1"/>
        <v>0.5084465638846718</v>
      </c>
    </row>
    <row r="37" spans="1:15" hidden="1" x14ac:dyDescent="0.3">
      <c r="A37" t="s">
        <v>52</v>
      </c>
      <c r="B37" t="s">
        <v>14</v>
      </c>
      <c r="C37" t="s">
        <v>15</v>
      </c>
      <c r="D37" t="s">
        <v>16</v>
      </c>
      <c r="E37">
        <v>0</v>
      </c>
      <c r="F37" t="s">
        <v>17</v>
      </c>
      <c r="G37">
        <v>50</v>
      </c>
      <c r="H37">
        <v>1.1317600000000001</v>
      </c>
      <c r="J37">
        <v>2.8294100000000002</v>
      </c>
      <c r="K37">
        <v>0.2</v>
      </c>
      <c r="L37">
        <v>12729.8</v>
      </c>
      <c r="M37">
        <v>5.8925499999999973</v>
      </c>
      <c r="N37">
        <f t="shared" si="0"/>
        <v>11.385561089685593</v>
      </c>
      <c r="O37">
        <f t="shared" si="1"/>
        <v>0.51754585949551279</v>
      </c>
    </row>
    <row r="38" spans="1:15" hidden="1" x14ac:dyDescent="0.3">
      <c r="A38" t="s">
        <v>53</v>
      </c>
      <c r="B38" t="s">
        <v>14</v>
      </c>
      <c r="C38" t="s">
        <v>15</v>
      </c>
      <c r="D38" t="s">
        <v>16</v>
      </c>
      <c r="E38">
        <v>0</v>
      </c>
      <c r="F38" t="s">
        <v>17</v>
      </c>
      <c r="G38">
        <v>50</v>
      </c>
      <c r="H38">
        <v>1.02874</v>
      </c>
      <c r="J38">
        <v>3.5970300000000002</v>
      </c>
      <c r="K38">
        <v>0.25</v>
      </c>
      <c r="L38">
        <v>12659.4</v>
      </c>
      <c r="M38">
        <v>5.8925499999999973</v>
      </c>
      <c r="N38">
        <f t="shared" si="0"/>
        <v>11.959284181261097</v>
      </c>
      <c r="O38">
        <f t="shared" si="1"/>
        <v>0.49271761676447029</v>
      </c>
    </row>
    <row r="39" spans="1:15" hidden="1" x14ac:dyDescent="0.3">
      <c r="A39" t="s">
        <v>54</v>
      </c>
      <c r="B39" t="s">
        <v>14</v>
      </c>
      <c r="C39" t="s">
        <v>15</v>
      </c>
      <c r="D39" t="s">
        <v>16</v>
      </c>
      <c r="E39">
        <v>0</v>
      </c>
      <c r="F39" t="s">
        <v>17</v>
      </c>
      <c r="G39">
        <v>50</v>
      </c>
      <c r="H39">
        <v>1.1283700000000001</v>
      </c>
      <c r="J39">
        <v>2.8209300000000002</v>
      </c>
      <c r="K39">
        <v>0.3</v>
      </c>
      <c r="L39">
        <v>11247.3</v>
      </c>
      <c r="M39">
        <v>5.8925499999999973</v>
      </c>
      <c r="N39">
        <f t="shared" si="0"/>
        <v>11.283536659999021</v>
      </c>
      <c r="O39">
        <f t="shared" si="1"/>
        <v>0.52222544912620583</v>
      </c>
    </row>
    <row r="40" spans="1:15" hidden="1" x14ac:dyDescent="0.3">
      <c r="A40" t="s">
        <v>55</v>
      </c>
      <c r="B40" t="s">
        <v>14</v>
      </c>
      <c r="C40" t="s">
        <v>15</v>
      </c>
      <c r="D40" t="s">
        <v>16</v>
      </c>
      <c r="E40">
        <v>200</v>
      </c>
      <c r="F40" t="s">
        <v>56</v>
      </c>
      <c r="G40">
        <v>50</v>
      </c>
      <c r="H40">
        <v>0.98712900000000003</v>
      </c>
      <c r="J40">
        <v>3.4272200000000002</v>
      </c>
      <c r="K40">
        <v>0.35</v>
      </c>
      <c r="L40">
        <v>12794.6</v>
      </c>
      <c r="M40">
        <v>5.8925499999999973</v>
      </c>
      <c r="N40">
        <f t="shared" si="0"/>
        <v>10.491550561355293</v>
      </c>
      <c r="O40">
        <f t="shared" si="1"/>
        <v>0.56164720033897453</v>
      </c>
    </row>
    <row r="41" spans="1:15" hidden="1" x14ac:dyDescent="0.3">
      <c r="A41" t="s">
        <v>57</v>
      </c>
      <c r="B41" t="s">
        <v>14</v>
      </c>
      <c r="C41" t="s">
        <v>15</v>
      </c>
      <c r="D41" t="s">
        <v>16</v>
      </c>
      <c r="E41">
        <v>0</v>
      </c>
      <c r="F41" t="s">
        <v>17</v>
      </c>
      <c r="G41">
        <v>50</v>
      </c>
      <c r="H41">
        <v>1.11894</v>
      </c>
      <c r="J41">
        <v>2.94557</v>
      </c>
      <c r="K41">
        <v>0.4</v>
      </c>
      <c r="L41">
        <v>11365.2</v>
      </c>
      <c r="M41">
        <v>5.8925499999999973</v>
      </c>
      <c r="N41">
        <f t="shared" si="0"/>
        <v>11.58598119728225</v>
      </c>
      <c r="O41">
        <f t="shared" si="1"/>
        <v>0.50859309191544577</v>
      </c>
    </row>
    <row r="42" spans="1:15" hidden="1" x14ac:dyDescent="0.3">
      <c r="A42" t="s">
        <v>58</v>
      </c>
      <c r="B42" t="s">
        <v>14</v>
      </c>
      <c r="C42" t="s">
        <v>15</v>
      </c>
      <c r="D42" t="s">
        <v>16</v>
      </c>
      <c r="E42">
        <v>0</v>
      </c>
      <c r="F42" t="s">
        <v>17</v>
      </c>
      <c r="G42">
        <v>50</v>
      </c>
      <c r="H42">
        <v>0.99755199999999999</v>
      </c>
      <c r="J42">
        <v>3.48448</v>
      </c>
      <c r="K42">
        <v>0.45</v>
      </c>
      <c r="L42">
        <v>34653.5</v>
      </c>
      <c r="M42">
        <v>5.8925499999999973</v>
      </c>
      <c r="N42">
        <f t="shared" si="0"/>
        <v>10.893286755709338</v>
      </c>
      <c r="O42">
        <f t="shared" si="1"/>
        <v>0.54093407546731676</v>
      </c>
    </row>
    <row r="43" spans="1:15" hidden="1" x14ac:dyDescent="0.3">
      <c r="A43" t="s">
        <v>59</v>
      </c>
      <c r="B43" t="s">
        <v>14</v>
      </c>
      <c r="C43" t="s">
        <v>15</v>
      </c>
      <c r="D43" t="s">
        <v>16</v>
      </c>
      <c r="E43">
        <v>0</v>
      </c>
      <c r="F43" t="s">
        <v>17</v>
      </c>
      <c r="G43">
        <v>50</v>
      </c>
      <c r="H43">
        <v>1.1504399999999999</v>
      </c>
      <c r="J43">
        <v>2.8761000000000001</v>
      </c>
      <c r="K43">
        <v>0.5</v>
      </c>
      <c r="L43">
        <v>12665.6</v>
      </c>
      <c r="M43">
        <v>5.8925499999999973</v>
      </c>
      <c r="N43">
        <f t="shared" si="0"/>
        <v>11.958640259809815</v>
      </c>
      <c r="O43">
        <f t="shared" si="1"/>
        <v>0.4927441474933798</v>
      </c>
    </row>
    <row r="44" spans="1:15" hidden="1" x14ac:dyDescent="0.3">
      <c r="A44" t="s">
        <v>60</v>
      </c>
      <c r="B44" t="s">
        <v>14</v>
      </c>
      <c r="C44" t="s">
        <v>15</v>
      </c>
      <c r="D44" t="s">
        <v>16</v>
      </c>
      <c r="E44">
        <v>0</v>
      </c>
      <c r="F44" t="s">
        <v>17</v>
      </c>
      <c r="G44">
        <v>50</v>
      </c>
      <c r="H44">
        <v>1.0301899999999999</v>
      </c>
      <c r="J44">
        <v>3.4808599999999998</v>
      </c>
      <c r="K44">
        <v>0.55000000000000004</v>
      </c>
      <c r="L44">
        <v>11896.5</v>
      </c>
      <c r="M44">
        <v>5.8925499999999973</v>
      </c>
      <c r="N44">
        <f t="shared" si="0"/>
        <v>11.605693283839846</v>
      </c>
      <c r="O44">
        <f t="shared" si="1"/>
        <v>0.50772925458964002</v>
      </c>
    </row>
    <row r="45" spans="1:15" hidden="1" x14ac:dyDescent="0.3">
      <c r="A45" t="s">
        <v>61</v>
      </c>
      <c r="B45" t="s">
        <v>14</v>
      </c>
      <c r="C45" t="s">
        <v>15</v>
      </c>
      <c r="D45" t="s">
        <v>16</v>
      </c>
      <c r="E45">
        <v>0</v>
      </c>
      <c r="F45" t="s">
        <v>17</v>
      </c>
      <c r="G45">
        <v>50</v>
      </c>
      <c r="H45">
        <v>1.1587499999999999</v>
      </c>
      <c r="J45">
        <v>2.8969399999999998</v>
      </c>
      <c r="K45">
        <v>0.6</v>
      </c>
      <c r="L45">
        <v>31900.6</v>
      </c>
      <c r="M45">
        <v>5.8925499999999973</v>
      </c>
      <c r="N45">
        <f t="shared" si="0"/>
        <v>12.219934200293229</v>
      </c>
      <c r="O45">
        <f t="shared" si="1"/>
        <v>0.48220799747502729</v>
      </c>
    </row>
    <row r="46" spans="1:15" hidden="1" x14ac:dyDescent="0.3">
      <c r="A46" t="s">
        <v>62</v>
      </c>
      <c r="B46" t="s">
        <v>14</v>
      </c>
      <c r="C46" t="s">
        <v>15</v>
      </c>
      <c r="D46" t="s">
        <v>16</v>
      </c>
      <c r="E46">
        <v>0</v>
      </c>
      <c r="F46" t="s">
        <v>17</v>
      </c>
      <c r="G46">
        <v>50</v>
      </c>
      <c r="H46">
        <v>1.1505700000000001</v>
      </c>
      <c r="J46">
        <v>2.87642</v>
      </c>
      <c r="K46">
        <v>0.65</v>
      </c>
      <c r="L46">
        <v>11592.5</v>
      </c>
      <c r="M46">
        <v>5.8925499999999973</v>
      </c>
      <c r="N46">
        <f t="shared" si="0"/>
        <v>11.962673911328755</v>
      </c>
      <c r="O46">
        <f t="shared" si="1"/>
        <v>0.49257800084475273</v>
      </c>
    </row>
    <row r="47" spans="1:15" hidden="1" x14ac:dyDescent="0.3">
      <c r="A47" t="s">
        <v>63</v>
      </c>
      <c r="B47" t="s">
        <v>14</v>
      </c>
      <c r="C47" t="s">
        <v>15</v>
      </c>
      <c r="D47" t="s">
        <v>16</v>
      </c>
      <c r="E47">
        <v>200</v>
      </c>
      <c r="F47" t="s">
        <v>56</v>
      </c>
      <c r="G47">
        <v>50</v>
      </c>
      <c r="H47">
        <v>1.09107</v>
      </c>
      <c r="J47">
        <v>2.8460299999999998</v>
      </c>
      <c r="K47">
        <v>0.7</v>
      </c>
      <c r="L47">
        <v>32829.699999999997</v>
      </c>
      <c r="M47">
        <v>5.8925499999999973</v>
      </c>
      <c r="N47">
        <f t="shared" si="0"/>
        <v>10.643747800662167</v>
      </c>
      <c r="O47">
        <f t="shared" si="1"/>
        <v>0.55361608620916503</v>
      </c>
    </row>
    <row r="48" spans="1:15" hidden="1" x14ac:dyDescent="0.3">
      <c r="A48" t="s">
        <v>64</v>
      </c>
      <c r="B48" t="s">
        <v>14</v>
      </c>
      <c r="C48" t="s">
        <v>15</v>
      </c>
      <c r="D48" t="s">
        <v>16</v>
      </c>
      <c r="E48">
        <v>0</v>
      </c>
      <c r="F48" t="s">
        <v>17</v>
      </c>
      <c r="G48">
        <v>50</v>
      </c>
      <c r="H48">
        <v>1.0008699999999999</v>
      </c>
      <c r="J48">
        <v>3.4931399999999999</v>
      </c>
      <c r="K48">
        <v>0.75</v>
      </c>
      <c r="L48">
        <v>12539.2</v>
      </c>
      <c r="M48">
        <v>5.8925499999999973</v>
      </c>
      <c r="N48">
        <f t="shared" si="0"/>
        <v>10.99312606815244</v>
      </c>
      <c r="O48">
        <f t="shared" si="1"/>
        <v>0.53602132491420873</v>
      </c>
    </row>
    <row r="49" spans="1:15" hidden="1" x14ac:dyDescent="0.3">
      <c r="A49" t="s">
        <v>65</v>
      </c>
      <c r="B49" t="s">
        <v>14</v>
      </c>
      <c r="C49" t="s">
        <v>15</v>
      </c>
      <c r="D49" t="s">
        <v>16</v>
      </c>
      <c r="E49">
        <v>0</v>
      </c>
      <c r="F49" t="s">
        <v>17</v>
      </c>
      <c r="G49">
        <v>50</v>
      </c>
      <c r="H49">
        <v>1.14568</v>
      </c>
      <c r="J49">
        <v>2.8642699999999999</v>
      </c>
      <c r="K49">
        <v>0.8</v>
      </c>
      <c r="L49">
        <v>10694.8</v>
      </c>
      <c r="M49">
        <v>5.8925499999999973</v>
      </c>
      <c r="N49">
        <f t="shared" si="0"/>
        <v>11.811103913567036</v>
      </c>
      <c r="O49">
        <f t="shared" si="1"/>
        <v>0.49889917514241949</v>
      </c>
    </row>
    <row r="50" spans="1:15" hidden="1" x14ac:dyDescent="0.3">
      <c r="A50" t="s">
        <v>66</v>
      </c>
      <c r="B50" t="s">
        <v>14</v>
      </c>
      <c r="C50" t="s">
        <v>15</v>
      </c>
      <c r="D50" t="s">
        <v>16</v>
      </c>
      <c r="E50">
        <v>200</v>
      </c>
      <c r="F50" t="s">
        <v>56</v>
      </c>
      <c r="G50">
        <v>50</v>
      </c>
      <c r="H50">
        <v>1.09683</v>
      </c>
      <c r="J50">
        <v>3.0927099999999998</v>
      </c>
      <c r="K50">
        <v>0.85</v>
      </c>
      <c r="L50">
        <v>12522.7</v>
      </c>
      <c r="M50">
        <v>5.8925499999999973</v>
      </c>
      <c r="N50">
        <f t="shared" si="0"/>
        <v>11.688740376242155</v>
      </c>
      <c r="O50">
        <f t="shared" si="1"/>
        <v>0.5041218993944675</v>
      </c>
    </row>
    <row r="51" spans="1:15" hidden="1" x14ac:dyDescent="0.3">
      <c r="A51" t="s">
        <v>67</v>
      </c>
      <c r="B51" t="s">
        <v>14</v>
      </c>
      <c r="C51" t="s">
        <v>15</v>
      </c>
      <c r="D51" t="s">
        <v>16</v>
      </c>
      <c r="E51">
        <v>0</v>
      </c>
      <c r="F51" t="s">
        <v>17</v>
      </c>
      <c r="G51">
        <v>50</v>
      </c>
      <c r="H51">
        <v>1.1493899999999999</v>
      </c>
      <c r="J51">
        <v>2.9464600000000001</v>
      </c>
      <c r="K51">
        <v>0.9</v>
      </c>
      <c r="L51">
        <v>31858.6</v>
      </c>
      <c r="M51">
        <v>5.8925499999999973</v>
      </c>
      <c r="N51">
        <f t="shared" si="0"/>
        <v>12.228839668367129</v>
      </c>
      <c r="O51">
        <f t="shared" si="1"/>
        <v>0.48185683677270807</v>
      </c>
    </row>
    <row r="52" spans="1:15" hidden="1" x14ac:dyDescent="0.3">
      <c r="A52" t="s">
        <v>68</v>
      </c>
      <c r="B52" t="s">
        <v>14</v>
      </c>
      <c r="C52" t="s">
        <v>15</v>
      </c>
      <c r="D52" t="s">
        <v>16</v>
      </c>
      <c r="E52">
        <v>0</v>
      </c>
      <c r="F52" t="s">
        <v>17</v>
      </c>
      <c r="G52">
        <v>50</v>
      </c>
      <c r="H52">
        <v>1.15642</v>
      </c>
      <c r="J52">
        <v>2.89106</v>
      </c>
      <c r="K52">
        <v>0.95</v>
      </c>
      <c r="L52">
        <v>12482.4</v>
      </c>
      <c r="M52">
        <v>5.8925499999999973</v>
      </c>
      <c r="N52">
        <f t="shared" si="0"/>
        <v>12.146136732972964</v>
      </c>
      <c r="O52">
        <f t="shared" si="1"/>
        <v>0.4851377956254655</v>
      </c>
    </row>
    <row r="53" spans="1:15" hidden="1" x14ac:dyDescent="0.3">
      <c r="A53" t="s">
        <v>69</v>
      </c>
      <c r="B53" t="s">
        <v>14</v>
      </c>
      <c r="C53" t="s">
        <v>15</v>
      </c>
      <c r="D53" t="s">
        <v>16</v>
      </c>
      <c r="E53">
        <v>0</v>
      </c>
      <c r="F53" t="s">
        <v>17</v>
      </c>
      <c r="G53">
        <v>50</v>
      </c>
      <c r="H53">
        <v>1.0511299999999999</v>
      </c>
      <c r="J53">
        <v>3.3037399999999999</v>
      </c>
      <c r="K53">
        <v>1</v>
      </c>
      <c r="L53">
        <v>10911</v>
      </c>
      <c r="M53">
        <v>5.8925499999999973</v>
      </c>
      <c r="N53">
        <f t="shared" si="0"/>
        <v>11.467495990551754</v>
      </c>
      <c r="O53">
        <f t="shared" si="1"/>
        <v>0.51384801048589501</v>
      </c>
    </row>
    <row r="54" spans="1:15" hidden="1" x14ac:dyDescent="0.3">
      <c r="A54" t="s">
        <v>70</v>
      </c>
      <c r="B54" t="s">
        <v>14</v>
      </c>
      <c r="C54" t="s">
        <v>15</v>
      </c>
      <c r="D54" t="s">
        <v>71</v>
      </c>
      <c r="E54">
        <v>0</v>
      </c>
      <c r="F54" t="s">
        <v>17</v>
      </c>
      <c r="G54">
        <v>5</v>
      </c>
      <c r="H54">
        <v>0.51299600000000001</v>
      </c>
      <c r="J54">
        <v>1.2824899999999999</v>
      </c>
      <c r="K54">
        <v>0.99</v>
      </c>
      <c r="L54">
        <v>9.27867</v>
      </c>
      <c r="M54">
        <v>0.58925499999999997</v>
      </c>
      <c r="N54">
        <f t="shared" si="0"/>
        <v>1.0603074618194082</v>
      </c>
      <c r="O54">
        <f t="shared" si="1"/>
        <v>0.55573974645890212</v>
      </c>
    </row>
    <row r="55" spans="1:15" hidden="1" x14ac:dyDescent="0.3">
      <c r="A55" t="s">
        <v>72</v>
      </c>
      <c r="B55" t="s">
        <v>14</v>
      </c>
      <c r="C55" t="s">
        <v>73</v>
      </c>
      <c r="D55" t="s">
        <v>71</v>
      </c>
      <c r="E55">
        <v>0</v>
      </c>
      <c r="F55" t="s">
        <v>17</v>
      </c>
      <c r="G55">
        <v>25</v>
      </c>
      <c r="I55">
        <v>1.57623</v>
      </c>
      <c r="K55">
        <v>0.55000000000000004</v>
      </c>
      <c r="L55">
        <v>4707.5200000000004</v>
      </c>
      <c r="M55">
        <v>2.9462749999999991</v>
      </c>
      <c r="N55">
        <f t="shared" si="0"/>
        <v>3.9161450315633672</v>
      </c>
      <c r="O55">
        <f t="shared" si="1"/>
        <v>0.75234062483733255</v>
      </c>
    </row>
    <row r="56" spans="1:15" hidden="1" x14ac:dyDescent="0.3">
      <c r="A56" t="s">
        <v>74</v>
      </c>
      <c r="B56" t="s">
        <v>14</v>
      </c>
      <c r="C56" t="s">
        <v>73</v>
      </c>
      <c r="D56" t="s">
        <v>71</v>
      </c>
      <c r="E56">
        <v>0</v>
      </c>
      <c r="F56" t="s">
        <v>17</v>
      </c>
      <c r="G56">
        <v>25</v>
      </c>
      <c r="I56">
        <v>1.57552</v>
      </c>
      <c r="K56">
        <v>0.45</v>
      </c>
      <c r="L56">
        <v>1637.24</v>
      </c>
      <c r="M56">
        <v>2.9462749999999991</v>
      </c>
      <c r="N56">
        <f t="shared" si="0"/>
        <v>3.9108554277806085</v>
      </c>
      <c r="O56">
        <f t="shared" si="1"/>
        <v>0.75335819858521236</v>
      </c>
    </row>
    <row r="57" spans="1:15" hidden="1" x14ac:dyDescent="0.3">
      <c r="A57" t="s">
        <v>75</v>
      </c>
      <c r="B57" t="s">
        <v>14</v>
      </c>
      <c r="C57" t="s">
        <v>73</v>
      </c>
      <c r="D57" t="s">
        <v>71</v>
      </c>
      <c r="E57">
        <v>0</v>
      </c>
      <c r="F57" t="s">
        <v>17</v>
      </c>
      <c r="G57">
        <v>25</v>
      </c>
      <c r="I57">
        <v>1.59901</v>
      </c>
      <c r="K57">
        <v>0.4</v>
      </c>
      <c r="L57">
        <v>1804.87</v>
      </c>
      <c r="M57">
        <v>2.9462749999999991</v>
      </c>
      <c r="N57">
        <f t="shared" si="0"/>
        <v>4.0884015035097017</v>
      </c>
      <c r="O57">
        <f t="shared" si="1"/>
        <v>0.72064228463636937</v>
      </c>
    </row>
    <row r="58" spans="1:15" hidden="1" x14ac:dyDescent="0.3">
      <c r="A58" t="s">
        <v>76</v>
      </c>
      <c r="B58" t="s">
        <v>14</v>
      </c>
      <c r="C58" t="s">
        <v>73</v>
      </c>
      <c r="D58" t="s">
        <v>71</v>
      </c>
      <c r="E58">
        <v>0</v>
      </c>
      <c r="F58" t="s">
        <v>17</v>
      </c>
      <c r="G58">
        <v>25</v>
      </c>
      <c r="I58">
        <v>1.5993200000000001</v>
      </c>
      <c r="K58">
        <v>0.35</v>
      </c>
      <c r="L58">
        <v>2085.02</v>
      </c>
      <c r="M58">
        <v>2.9462749999999991</v>
      </c>
      <c r="N58">
        <f t="shared" si="0"/>
        <v>4.0907798192055687</v>
      </c>
      <c r="O58">
        <f t="shared" si="1"/>
        <v>0.72022331443205545</v>
      </c>
    </row>
    <row r="59" spans="1:15" hidden="1" x14ac:dyDescent="0.3">
      <c r="A59" t="s">
        <v>77</v>
      </c>
      <c r="B59" t="s">
        <v>14</v>
      </c>
      <c r="C59" t="s">
        <v>73</v>
      </c>
      <c r="D59" t="s">
        <v>71</v>
      </c>
      <c r="E59">
        <v>0</v>
      </c>
      <c r="F59" t="s">
        <v>17</v>
      </c>
      <c r="G59">
        <v>25</v>
      </c>
      <c r="I59">
        <v>1.60345</v>
      </c>
      <c r="K59">
        <v>0.3</v>
      </c>
      <c r="L59">
        <v>5565.83</v>
      </c>
      <c r="M59">
        <v>2.9462749999999991</v>
      </c>
      <c r="N59">
        <f t="shared" si="0"/>
        <v>4.1225531730636256</v>
      </c>
      <c r="O59">
        <f t="shared" si="1"/>
        <v>0.71467240719918002</v>
      </c>
    </row>
    <row r="60" spans="1:15" hidden="1" x14ac:dyDescent="0.3">
      <c r="A60" t="s">
        <v>78</v>
      </c>
      <c r="B60" t="s">
        <v>14</v>
      </c>
      <c r="C60" t="s">
        <v>73</v>
      </c>
      <c r="D60" t="s">
        <v>71</v>
      </c>
      <c r="E60">
        <v>0</v>
      </c>
      <c r="F60" t="s">
        <v>17</v>
      </c>
      <c r="G60">
        <v>25</v>
      </c>
      <c r="I60">
        <v>1.65496</v>
      </c>
      <c r="K60">
        <v>0.25</v>
      </c>
      <c r="L60">
        <v>2191.0700000000002</v>
      </c>
      <c r="M60">
        <v>2.9462749999999991</v>
      </c>
      <c r="N60">
        <f t="shared" si="0"/>
        <v>4.5327576999439358</v>
      </c>
      <c r="O60">
        <f t="shared" si="1"/>
        <v>0.64999613812060608</v>
      </c>
    </row>
    <row r="61" spans="1:15" hidden="1" x14ac:dyDescent="0.3">
      <c r="A61" t="s">
        <v>79</v>
      </c>
      <c r="B61" t="s">
        <v>14</v>
      </c>
      <c r="C61" t="s">
        <v>73</v>
      </c>
      <c r="D61" t="s">
        <v>71</v>
      </c>
      <c r="E61">
        <v>0</v>
      </c>
      <c r="F61" t="s">
        <v>17</v>
      </c>
      <c r="G61">
        <v>25</v>
      </c>
      <c r="I61">
        <v>1.6672899999999999</v>
      </c>
      <c r="K61">
        <v>0.2</v>
      </c>
      <c r="L61">
        <v>1975.25</v>
      </c>
      <c r="M61">
        <v>2.9462749999999991</v>
      </c>
      <c r="N61">
        <f t="shared" si="0"/>
        <v>4.6348260170384883</v>
      </c>
      <c r="O61">
        <f t="shared" si="1"/>
        <v>0.63568189812712295</v>
      </c>
    </row>
    <row r="62" spans="1:15" hidden="1" x14ac:dyDescent="0.3">
      <c r="A62" t="s">
        <v>80</v>
      </c>
      <c r="B62" t="s">
        <v>14</v>
      </c>
      <c r="C62" t="s">
        <v>73</v>
      </c>
      <c r="D62" t="s">
        <v>71</v>
      </c>
      <c r="E62">
        <v>0</v>
      </c>
      <c r="F62" t="s">
        <v>17</v>
      </c>
      <c r="G62">
        <v>25</v>
      </c>
      <c r="I62">
        <v>1.7075899999999999</v>
      </c>
      <c r="K62">
        <v>0.15</v>
      </c>
      <c r="L62">
        <v>1822.49</v>
      </c>
      <c r="M62">
        <v>2.9462749999999991</v>
      </c>
      <c r="N62">
        <f t="shared" si="0"/>
        <v>4.979099538555479</v>
      </c>
      <c r="O62">
        <f t="shared" si="1"/>
        <v>0.59172847965493036</v>
      </c>
    </row>
    <row r="63" spans="1:15" hidden="1" x14ac:dyDescent="0.3">
      <c r="A63" t="s">
        <v>81</v>
      </c>
      <c r="B63" t="s">
        <v>14</v>
      </c>
      <c r="C63" t="s">
        <v>73</v>
      </c>
      <c r="D63" t="s">
        <v>71</v>
      </c>
      <c r="E63">
        <v>0</v>
      </c>
      <c r="F63" t="s">
        <v>17</v>
      </c>
      <c r="G63">
        <v>25</v>
      </c>
      <c r="I63">
        <v>1.7502899999999999</v>
      </c>
      <c r="K63">
        <v>0.1</v>
      </c>
      <c r="L63">
        <v>1603.8</v>
      </c>
      <c r="M63">
        <v>2.9462749999999991</v>
      </c>
      <c r="N63">
        <f t="shared" si="0"/>
        <v>5.3620398165493883</v>
      </c>
      <c r="O63">
        <f t="shared" si="1"/>
        <v>0.5494690641622284</v>
      </c>
    </row>
    <row r="64" spans="1:15" hidden="1" x14ac:dyDescent="0.3">
      <c r="A64" t="s">
        <v>82</v>
      </c>
      <c r="B64" t="s">
        <v>14</v>
      </c>
      <c r="C64" t="s">
        <v>73</v>
      </c>
      <c r="D64" t="s">
        <v>71</v>
      </c>
      <c r="E64">
        <v>0</v>
      </c>
      <c r="F64" t="s">
        <v>17</v>
      </c>
      <c r="G64">
        <v>25</v>
      </c>
      <c r="I64">
        <v>1.5842099999999999</v>
      </c>
      <c r="K64">
        <v>0.5</v>
      </c>
      <c r="L64">
        <v>4711.3</v>
      </c>
      <c r="M64">
        <v>2.9462749999999991</v>
      </c>
      <c r="N64">
        <f t="shared" si="0"/>
        <v>3.9759256188524601</v>
      </c>
      <c r="O64">
        <f t="shared" si="1"/>
        <v>0.74102870185241521</v>
      </c>
    </row>
    <row r="65" spans="1:15" hidden="1" x14ac:dyDescent="0.3">
      <c r="A65" t="s">
        <v>83</v>
      </c>
      <c r="B65" t="s">
        <v>14</v>
      </c>
      <c r="C65" t="s">
        <v>73</v>
      </c>
      <c r="D65" t="s">
        <v>71</v>
      </c>
      <c r="E65">
        <v>0</v>
      </c>
      <c r="F65" t="s">
        <v>17</v>
      </c>
      <c r="G65">
        <v>30</v>
      </c>
      <c r="I65">
        <v>1.62849</v>
      </c>
      <c r="K65">
        <v>1</v>
      </c>
      <c r="L65">
        <v>8961.7999999999993</v>
      </c>
      <c r="M65">
        <v>3.5355299999999992</v>
      </c>
      <c r="N65">
        <f t="shared" si="0"/>
        <v>4.3187223892460489</v>
      </c>
      <c r="O65">
        <f t="shared" si="1"/>
        <v>0.81865183295961341</v>
      </c>
    </row>
    <row r="66" spans="1:15" hidden="1" x14ac:dyDescent="0.3">
      <c r="A66" t="s">
        <v>84</v>
      </c>
      <c r="B66" t="s">
        <v>14</v>
      </c>
      <c r="C66" t="s">
        <v>73</v>
      </c>
      <c r="D66" t="s">
        <v>71</v>
      </c>
      <c r="E66">
        <v>0</v>
      </c>
      <c r="F66" t="s">
        <v>17</v>
      </c>
      <c r="G66">
        <v>30</v>
      </c>
      <c r="I66">
        <v>1.5921000000000001</v>
      </c>
      <c r="K66">
        <v>0.95</v>
      </c>
      <c r="L66">
        <v>3503.89</v>
      </c>
      <c r="M66">
        <v>3.5355299999999992</v>
      </c>
      <c r="N66">
        <f t="shared" si="0"/>
        <v>4.0356270749609999</v>
      </c>
      <c r="O66">
        <f t="shared" si="1"/>
        <v>0.87607946282652149</v>
      </c>
    </row>
    <row r="67" spans="1:15" hidden="1" x14ac:dyDescent="0.3">
      <c r="A67" t="s">
        <v>85</v>
      </c>
      <c r="B67" t="s">
        <v>14</v>
      </c>
      <c r="C67" t="s">
        <v>73</v>
      </c>
      <c r="D67" t="s">
        <v>71</v>
      </c>
      <c r="E67">
        <v>0</v>
      </c>
      <c r="F67" t="s">
        <v>17</v>
      </c>
      <c r="G67">
        <v>30</v>
      </c>
      <c r="I67">
        <v>1.64883</v>
      </c>
      <c r="K67">
        <v>0.9</v>
      </c>
      <c r="L67">
        <v>2600.54</v>
      </c>
      <c r="M67">
        <v>3.5355299999999992</v>
      </c>
      <c r="N67">
        <f t="shared" ref="N67:N130" si="2">IF(C67="sphere", (4/3)*PI()*(H67^3),
 IF(C67="cube", I67^3,
 IF(C67="cylinder", PI()*(H67^2)*J67,
 "")))</f>
        <v>4.4825757994533868</v>
      </c>
      <c r="O67">
        <f t="shared" ref="O67:O130" si="3">M67/N67</f>
        <v>0.78872732066931872</v>
      </c>
    </row>
    <row r="68" spans="1:15" hidden="1" x14ac:dyDescent="0.3">
      <c r="A68" t="s">
        <v>86</v>
      </c>
      <c r="B68" t="s">
        <v>14</v>
      </c>
      <c r="C68" t="s">
        <v>73</v>
      </c>
      <c r="D68" t="s">
        <v>71</v>
      </c>
      <c r="E68">
        <v>0</v>
      </c>
      <c r="F68" t="s">
        <v>17</v>
      </c>
      <c r="G68">
        <v>30</v>
      </c>
      <c r="I68">
        <v>1.6622300000000001</v>
      </c>
      <c r="K68">
        <v>0.85</v>
      </c>
      <c r="L68">
        <v>3533.75</v>
      </c>
      <c r="M68">
        <v>3.5355299999999992</v>
      </c>
      <c r="N68">
        <f t="shared" si="2"/>
        <v>4.592755740131568</v>
      </c>
      <c r="O68">
        <f t="shared" si="3"/>
        <v>0.76980579853321729</v>
      </c>
    </row>
    <row r="69" spans="1:15" hidden="1" x14ac:dyDescent="0.3">
      <c r="A69" t="s">
        <v>87</v>
      </c>
      <c r="B69" t="s">
        <v>14</v>
      </c>
      <c r="C69" t="s">
        <v>73</v>
      </c>
      <c r="D69" t="s">
        <v>71</v>
      </c>
      <c r="E69">
        <v>0</v>
      </c>
      <c r="F69" t="s">
        <v>17</v>
      </c>
      <c r="G69">
        <v>30</v>
      </c>
      <c r="I69">
        <v>1.6262099999999999</v>
      </c>
      <c r="K69">
        <v>0.8</v>
      </c>
      <c r="L69">
        <v>2468.84</v>
      </c>
      <c r="M69">
        <v>3.5355299999999992</v>
      </c>
      <c r="N69">
        <f t="shared" si="2"/>
        <v>4.3006082330090605</v>
      </c>
      <c r="O69">
        <f t="shared" si="3"/>
        <v>0.82209999340633977</v>
      </c>
    </row>
    <row r="70" spans="1:15" hidden="1" x14ac:dyDescent="0.3">
      <c r="A70" t="s">
        <v>88</v>
      </c>
      <c r="B70" t="s">
        <v>14</v>
      </c>
      <c r="C70" t="s">
        <v>73</v>
      </c>
      <c r="D70" t="s">
        <v>71</v>
      </c>
      <c r="E70">
        <v>0</v>
      </c>
      <c r="F70" t="s">
        <v>17</v>
      </c>
      <c r="G70">
        <v>30</v>
      </c>
      <c r="I70">
        <v>1.67258</v>
      </c>
      <c r="K70">
        <v>0.75</v>
      </c>
      <c r="L70">
        <v>3093.89</v>
      </c>
      <c r="M70">
        <v>3.5355299999999992</v>
      </c>
      <c r="N70">
        <f t="shared" si="2"/>
        <v>4.6790824517375116</v>
      </c>
      <c r="O70">
        <f t="shared" si="3"/>
        <v>0.75560326975796932</v>
      </c>
    </row>
    <row r="71" spans="1:15" hidden="1" x14ac:dyDescent="0.3">
      <c r="A71" t="s">
        <v>89</v>
      </c>
      <c r="B71" t="s">
        <v>14</v>
      </c>
      <c r="C71" t="s">
        <v>73</v>
      </c>
      <c r="D71" t="s">
        <v>71</v>
      </c>
      <c r="E71">
        <v>0</v>
      </c>
      <c r="F71" t="s">
        <v>17</v>
      </c>
      <c r="G71">
        <v>30</v>
      </c>
      <c r="I71">
        <v>1.69085</v>
      </c>
      <c r="K71">
        <v>0.65</v>
      </c>
      <c r="L71">
        <v>2410.15</v>
      </c>
      <c r="M71">
        <v>3.5355299999999992</v>
      </c>
      <c r="N71">
        <f t="shared" si="2"/>
        <v>4.8340957186891247</v>
      </c>
      <c r="O71">
        <f t="shared" si="3"/>
        <v>0.73137360237433169</v>
      </c>
    </row>
    <row r="72" spans="1:15" hidden="1" x14ac:dyDescent="0.3">
      <c r="A72" t="s">
        <v>90</v>
      </c>
      <c r="B72" t="s">
        <v>14</v>
      </c>
      <c r="C72" t="s">
        <v>73</v>
      </c>
      <c r="D72" t="s">
        <v>71</v>
      </c>
      <c r="E72">
        <v>0</v>
      </c>
      <c r="F72" t="s">
        <v>17</v>
      </c>
      <c r="G72">
        <v>30</v>
      </c>
      <c r="I72">
        <v>1.67591</v>
      </c>
      <c r="K72">
        <v>0.6</v>
      </c>
      <c r="L72">
        <v>3555.8</v>
      </c>
      <c r="M72">
        <v>3.5355299999999992</v>
      </c>
      <c r="N72">
        <f t="shared" si="2"/>
        <v>4.7070853932060706</v>
      </c>
      <c r="O72">
        <f t="shared" si="3"/>
        <v>0.75110810717455323</v>
      </c>
    </row>
    <row r="73" spans="1:15" hidden="1" x14ac:dyDescent="0.3">
      <c r="A73" t="s">
        <v>91</v>
      </c>
      <c r="B73" t="s">
        <v>14</v>
      </c>
      <c r="C73" t="s">
        <v>73</v>
      </c>
      <c r="D73" t="s">
        <v>71</v>
      </c>
      <c r="E73">
        <v>0</v>
      </c>
      <c r="F73" t="s">
        <v>17</v>
      </c>
      <c r="G73">
        <v>30</v>
      </c>
      <c r="I73">
        <v>1.6458699999999999</v>
      </c>
      <c r="K73">
        <v>0.55000000000000004</v>
      </c>
      <c r="L73">
        <v>2479.5100000000002</v>
      </c>
      <c r="M73">
        <v>3.5355299999999992</v>
      </c>
      <c r="N73">
        <f t="shared" si="2"/>
        <v>4.4584775862100026</v>
      </c>
      <c r="O73">
        <f t="shared" si="3"/>
        <v>0.79299041693858352</v>
      </c>
    </row>
    <row r="74" spans="1:15" hidden="1" x14ac:dyDescent="0.3">
      <c r="A74" t="s">
        <v>92</v>
      </c>
      <c r="B74" t="s">
        <v>14</v>
      </c>
      <c r="C74" t="s">
        <v>73</v>
      </c>
      <c r="D74" t="s">
        <v>71</v>
      </c>
      <c r="E74">
        <v>0</v>
      </c>
      <c r="F74" t="s">
        <v>17</v>
      </c>
      <c r="G74">
        <v>30</v>
      </c>
      <c r="I74">
        <v>1.74217</v>
      </c>
      <c r="K74">
        <v>0.5</v>
      </c>
      <c r="L74">
        <v>3077.14</v>
      </c>
      <c r="M74">
        <v>3.5355299999999992</v>
      </c>
      <c r="N74">
        <f t="shared" si="2"/>
        <v>5.2877582666763132</v>
      </c>
      <c r="O74">
        <f t="shared" si="3"/>
        <v>0.66862549717544117</v>
      </c>
    </row>
    <row r="75" spans="1:15" hidden="1" x14ac:dyDescent="0.3">
      <c r="A75" t="s">
        <v>93</v>
      </c>
      <c r="B75" t="s">
        <v>14</v>
      </c>
      <c r="C75" t="s">
        <v>73</v>
      </c>
      <c r="D75" t="s">
        <v>71</v>
      </c>
      <c r="E75">
        <v>0</v>
      </c>
      <c r="F75" t="s">
        <v>17</v>
      </c>
      <c r="G75">
        <v>30</v>
      </c>
      <c r="I75">
        <v>1.6882600000000001</v>
      </c>
      <c r="K75">
        <v>0.45</v>
      </c>
      <c r="L75">
        <v>3112.46</v>
      </c>
      <c r="M75">
        <v>3.5355299999999992</v>
      </c>
      <c r="N75">
        <f t="shared" si="2"/>
        <v>4.8119155026639771</v>
      </c>
      <c r="O75">
        <f t="shared" si="3"/>
        <v>0.73474482210725767</v>
      </c>
    </row>
    <row r="76" spans="1:15" hidden="1" x14ac:dyDescent="0.3">
      <c r="A76" t="s">
        <v>94</v>
      </c>
      <c r="B76" t="s">
        <v>14</v>
      </c>
      <c r="C76" t="s">
        <v>73</v>
      </c>
      <c r="D76" t="s">
        <v>71</v>
      </c>
      <c r="E76">
        <v>0</v>
      </c>
      <c r="F76" t="s">
        <v>17</v>
      </c>
      <c r="G76">
        <v>30</v>
      </c>
      <c r="I76">
        <v>1.7121200000000001</v>
      </c>
      <c r="K76">
        <v>0.4</v>
      </c>
      <c r="L76">
        <v>3022.78</v>
      </c>
      <c r="M76">
        <v>3.5355299999999992</v>
      </c>
      <c r="N76">
        <f t="shared" si="2"/>
        <v>5.0188313418001282</v>
      </c>
      <c r="O76">
        <f t="shared" si="3"/>
        <v>0.70445284155173338</v>
      </c>
    </row>
    <row r="77" spans="1:15" hidden="1" x14ac:dyDescent="0.3">
      <c r="A77" t="s">
        <v>95</v>
      </c>
      <c r="B77" t="s">
        <v>14</v>
      </c>
      <c r="C77" t="s">
        <v>73</v>
      </c>
      <c r="D77" t="s">
        <v>71</v>
      </c>
      <c r="E77">
        <v>0</v>
      </c>
      <c r="F77" t="s">
        <v>17</v>
      </c>
      <c r="G77">
        <v>30</v>
      </c>
      <c r="I77">
        <v>1.73102</v>
      </c>
      <c r="K77">
        <v>0.35</v>
      </c>
      <c r="L77">
        <v>2420.6</v>
      </c>
      <c r="M77">
        <v>3.5355299999999992</v>
      </c>
      <c r="N77">
        <f t="shared" si="2"/>
        <v>5.1868806747372078</v>
      </c>
      <c r="O77">
        <f t="shared" si="3"/>
        <v>0.68162933017138017</v>
      </c>
    </row>
    <row r="78" spans="1:15" hidden="1" x14ac:dyDescent="0.3">
      <c r="A78" t="s">
        <v>96</v>
      </c>
      <c r="B78" t="s">
        <v>14</v>
      </c>
      <c r="C78" t="s">
        <v>73</v>
      </c>
      <c r="D78" t="s">
        <v>71</v>
      </c>
      <c r="E78">
        <v>0</v>
      </c>
      <c r="F78" t="s">
        <v>17</v>
      </c>
      <c r="G78">
        <v>30</v>
      </c>
      <c r="I78">
        <v>1.7769200000000001</v>
      </c>
      <c r="K78">
        <v>0.25</v>
      </c>
      <c r="L78">
        <v>3125</v>
      </c>
      <c r="M78">
        <v>3.5355299999999992</v>
      </c>
      <c r="N78">
        <f t="shared" si="2"/>
        <v>5.6105266121578889</v>
      </c>
      <c r="O78">
        <f t="shared" si="3"/>
        <v>0.63016009804473305</v>
      </c>
    </row>
    <row r="79" spans="1:15" hidden="1" x14ac:dyDescent="0.3">
      <c r="A79" t="s">
        <v>97</v>
      </c>
      <c r="B79" t="s">
        <v>14</v>
      </c>
      <c r="C79" t="s">
        <v>73</v>
      </c>
      <c r="D79" t="s">
        <v>71</v>
      </c>
      <c r="E79">
        <v>0</v>
      </c>
      <c r="F79" t="s">
        <v>17</v>
      </c>
      <c r="G79">
        <v>30</v>
      </c>
      <c r="I79">
        <v>1.78345</v>
      </c>
      <c r="K79">
        <v>0.2</v>
      </c>
      <c r="L79">
        <v>3171.78</v>
      </c>
      <c r="M79">
        <v>3.5355299999999992</v>
      </c>
      <c r="N79">
        <f t="shared" si="2"/>
        <v>5.6726085404136244</v>
      </c>
      <c r="O79">
        <f t="shared" si="3"/>
        <v>0.62326352590905243</v>
      </c>
    </row>
    <row r="80" spans="1:15" hidden="1" x14ac:dyDescent="0.3">
      <c r="A80" t="s">
        <v>98</v>
      </c>
      <c r="B80" t="s">
        <v>14</v>
      </c>
      <c r="C80" t="s">
        <v>73</v>
      </c>
      <c r="D80" t="s">
        <v>71</v>
      </c>
      <c r="E80">
        <v>0</v>
      </c>
      <c r="F80" t="s">
        <v>17</v>
      </c>
      <c r="G80">
        <v>30</v>
      </c>
      <c r="I80">
        <v>1.8096099999999999</v>
      </c>
      <c r="K80">
        <v>0.15</v>
      </c>
      <c r="L80">
        <v>3098.29</v>
      </c>
      <c r="M80">
        <v>3.5355299999999992</v>
      </c>
      <c r="N80">
        <f t="shared" si="2"/>
        <v>5.9259087888436799</v>
      </c>
      <c r="O80">
        <f t="shared" si="3"/>
        <v>0.59662241286199169</v>
      </c>
    </row>
    <row r="81" spans="1:15" hidden="1" x14ac:dyDescent="0.3">
      <c r="A81" t="s">
        <v>99</v>
      </c>
      <c r="B81" t="s">
        <v>14</v>
      </c>
      <c r="C81" t="s">
        <v>73</v>
      </c>
      <c r="D81" t="s">
        <v>71</v>
      </c>
      <c r="E81">
        <v>0</v>
      </c>
      <c r="F81" t="s">
        <v>17</v>
      </c>
      <c r="G81">
        <v>30</v>
      </c>
      <c r="I81">
        <v>1.83283</v>
      </c>
      <c r="K81">
        <v>0.1</v>
      </c>
      <c r="L81">
        <v>3276.24</v>
      </c>
      <c r="M81">
        <v>3.5355299999999992</v>
      </c>
      <c r="N81">
        <f t="shared" si="2"/>
        <v>6.1569631525261865</v>
      </c>
      <c r="O81">
        <f t="shared" si="3"/>
        <v>0.57423276904773746</v>
      </c>
    </row>
    <row r="82" spans="1:15" hidden="1" x14ac:dyDescent="0.3">
      <c r="A82" t="s">
        <v>100</v>
      </c>
      <c r="B82" t="s">
        <v>14</v>
      </c>
      <c r="C82" t="s">
        <v>73</v>
      </c>
      <c r="D82" t="s">
        <v>71</v>
      </c>
      <c r="E82">
        <v>0</v>
      </c>
      <c r="F82" t="s">
        <v>17</v>
      </c>
      <c r="G82">
        <v>30</v>
      </c>
      <c r="I82">
        <v>1.74217</v>
      </c>
      <c r="K82">
        <v>0.5</v>
      </c>
      <c r="L82">
        <v>2586.13</v>
      </c>
      <c r="M82">
        <v>3.5355299999999992</v>
      </c>
      <c r="N82">
        <f t="shared" si="2"/>
        <v>5.2877582666763132</v>
      </c>
      <c r="O82">
        <f t="shared" si="3"/>
        <v>0.66862549717544117</v>
      </c>
    </row>
    <row r="83" spans="1:15" hidden="1" x14ac:dyDescent="0.3">
      <c r="A83" t="s">
        <v>101</v>
      </c>
      <c r="B83" t="s">
        <v>14</v>
      </c>
      <c r="C83" t="s">
        <v>73</v>
      </c>
      <c r="D83" t="s">
        <v>71</v>
      </c>
      <c r="E83">
        <v>0</v>
      </c>
      <c r="F83" t="s">
        <v>17</v>
      </c>
      <c r="G83">
        <v>35</v>
      </c>
      <c r="I83">
        <v>1.7087699999999999</v>
      </c>
      <c r="K83">
        <v>0.95</v>
      </c>
      <c r="L83">
        <v>3818.39</v>
      </c>
      <c r="M83">
        <v>4.1247849999999984</v>
      </c>
      <c r="N83">
        <f t="shared" si="2"/>
        <v>4.9894288303161325</v>
      </c>
      <c r="O83">
        <f t="shared" si="3"/>
        <v>0.82670484744416128</v>
      </c>
    </row>
    <row r="84" spans="1:15" hidden="1" x14ac:dyDescent="0.3">
      <c r="A84" t="s">
        <v>102</v>
      </c>
      <c r="B84" t="s">
        <v>14</v>
      </c>
      <c r="C84" t="s">
        <v>73</v>
      </c>
      <c r="D84" t="s">
        <v>71</v>
      </c>
      <c r="E84">
        <v>0</v>
      </c>
      <c r="F84" t="s">
        <v>17</v>
      </c>
      <c r="G84">
        <v>35</v>
      </c>
      <c r="I84">
        <v>1.74847</v>
      </c>
      <c r="K84">
        <v>0.9</v>
      </c>
      <c r="L84">
        <v>4094.56</v>
      </c>
      <c r="M84">
        <v>4.1247849999999984</v>
      </c>
      <c r="N84">
        <f t="shared" si="2"/>
        <v>5.345330411143423</v>
      </c>
      <c r="O84">
        <f t="shared" si="3"/>
        <v>0.77166137221397002</v>
      </c>
    </row>
    <row r="85" spans="1:15" hidden="1" x14ac:dyDescent="0.3">
      <c r="A85" t="s">
        <v>103</v>
      </c>
      <c r="B85" t="s">
        <v>14</v>
      </c>
      <c r="C85" t="s">
        <v>73</v>
      </c>
      <c r="D85" t="s">
        <v>71</v>
      </c>
      <c r="E85">
        <v>0</v>
      </c>
      <c r="F85" t="s">
        <v>17</v>
      </c>
      <c r="G85">
        <v>35</v>
      </c>
      <c r="I85">
        <v>1.7160599999999999</v>
      </c>
      <c r="K85">
        <v>0.75</v>
      </c>
      <c r="L85">
        <v>3891.04</v>
      </c>
      <c r="M85">
        <v>4.1247849999999984</v>
      </c>
      <c r="N85">
        <f t="shared" si="2"/>
        <v>5.0535597526130154</v>
      </c>
      <c r="O85">
        <f t="shared" si="3"/>
        <v>0.8162137586019873</v>
      </c>
    </row>
    <row r="86" spans="1:15" hidden="1" x14ac:dyDescent="0.3">
      <c r="A86" t="s">
        <v>104</v>
      </c>
      <c r="B86" t="s">
        <v>14</v>
      </c>
      <c r="C86" t="s">
        <v>73</v>
      </c>
      <c r="D86" t="s">
        <v>71</v>
      </c>
      <c r="E86">
        <v>0</v>
      </c>
      <c r="F86" t="s">
        <v>17</v>
      </c>
      <c r="G86">
        <v>35</v>
      </c>
      <c r="I86">
        <v>1.80704</v>
      </c>
      <c r="K86">
        <v>0.7</v>
      </c>
      <c r="L86">
        <v>3843.9</v>
      </c>
      <c r="M86">
        <v>4.1247849999999984</v>
      </c>
      <c r="N86">
        <f t="shared" si="2"/>
        <v>5.9006967815536635</v>
      </c>
      <c r="O86">
        <f t="shared" si="3"/>
        <v>0.69903354683375807</v>
      </c>
    </row>
    <row r="87" spans="1:15" hidden="1" x14ac:dyDescent="0.3">
      <c r="A87" t="s">
        <v>105</v>
      </c>
      <c r="B87" t="s">
        <v>14</v>
      </c>
      <c r="C87" t="s">
        <v>73</v>
      </c>
      <c r="D87" t="s">
        <v>71</v>
      </c>
      <c r="E87">
        <v>0</v>
      </c>
      <c r="F87" t="s">
        <v>17</v>
      </c>
      <c r="G87">
        <v>35</v>
      </c>
      <c r="I87">
        <v>1.7599899999999999</v>
      </c>
      <c r="K87">
        <v>0.65</v>
      </c>
      <c r="L87">
        <v>12996.8</v>
      </c>
      <c r="M87">
        <v>4.1247849999999984</v>
      </c>
      <c r="N87">
        <f t="shared" si="2"/>
        <v>5.4516830725279988</v>
      </c>
      <c r="O87">
        <f t="shared" si="3"/>
        <v>0.75660762834610173</v>
      </c>
    </row>
    <row r="88" spans="1:15" hidden="1" x14ac:dyDescent="0.3">
      <c r="A88" t="s">
        <v>106</v>
      </c>
      <c r="B88" t="s">
        <v>14</v>
      </c>
      <c r="C88" t="s">
        <v>73</v>
      </c>
      <c r="D88" t="s">
        <v>71</v>
      </c>
      <c r="E88">
        <v>0</v>
      </c>
      <c r="F88" t="s">
        <v>17</v>
      </c>
      <c r="G88">
        <v>35</v>
      </c>
      <c r="I88">
        <v>1.7432099999999999</v>
      </c>
      <c r="K88">
        <v>0.6</v>
      </c>
      <c r="L88">
        <v>4464.2700000000004</v>
      </c>
      <c r="M88">
        <v>4.1247849999999984</v>
      </c>
      <c r="N88">
        <f t="shared" si="2"/>
        <v>5.2972336084781606</v>
      </c>
      <c r="O88">
        <f t="shared" si="3"/>
        <v>0.77866775469337957</v>
      </c>
    </row>
    <row r="89" spans="1:15" hidden="1" x14ac:dyDescent="0.3">
      <c r="A89" t="s">
        <v>107</v>
      </c>
      <c r="B89" t="s">
        <v>14</v>
      </c>
      <c r="C89" t="s">
        <v>73</v>
      </c>
      <c r="D89" t="s">
        <v>71</v>
      </c>
      <c r="E89">
        <v>0</v>
      </c>
      <c r="F89" t="s">
        <v>17</v>
      </c>
      <c r="G89">
        <v>35</v>
      </c>
      <c r="I89">
        <v>1.7863</v>
      </c>
      <c r="K89">
        <v>0.5</v>
      </c>
      <c r="L89">
        <v>12496.7</v>
      </c>
      <c r="M89">
        <v>4.1247849999999984</v>
      </c>
      <c r="N89">
        <f t="shared" si="2"/>
        <v>5.6998469546470005</v>
      </c>
      <c r="O89">
        <f t="shared" si="3"/>
        <v>0.72366592170288402</v>
      </c>
    </row>
    <row r="90" spans="1:15" hidden="1" x14ac:dyDescent="0.3">
      <c r="A90" t="s">
        <v>108</v>
      </c>
      <c r="B90" t="s">
        <v>14</v>
      </c>
      <c r="C90" t="s">
        <v>73</v>
      </c>
      <c r="D90" t="s">
        <v>71</v>
      </c>
      <c r="E90">
        <v>0</v>
      </c>
      <c r="F90" t="s">
        <v>17</v>
      </c>
      <c r="G90">
        <v>35</v>
      </c>
      <c r="I90">
        <v>1.7689299999999999</v>
      </c>
      <c r="K90">
        <v>0.45</v>
      </c>
      <c r="L90">
        <v>13190.6</v>
      </c>
      <c r="M90">
        <v>4.1247849999999984</v>
      </c>
      <c r="N90">
        <f t="shared" si="2"/>
        <v>5.5351824691939555</v>
      </c>
      <c r="O90">
        <f t="shared" si="3"/>
        <v>0.74519404246499177</v>
      </c>
    </row>
    <row r="91" spans="1:15" hidden="1" x14ac:dyDescent="0.3">
      <c r="A91" t="s">
        <v>109</v>
      </c>
      <c r="B91" t="s">
        <v>14</v>
      </c>
      <c r="C91" t="s">
        <v>73</v>
      </c>
      <c r="D91" t="s">
        <v>71</v>
      </c>
      <c r="E91">
        <v>0</v>
      </c>
      <c r="F91" t="s">
        <v>17</v>
      </c>
      <c r="G91">
        <v>35</v>
      </c>
      <c r="I91">
        <v>1.8034399999999999</v>
      </c>
      <c r="K91">
        <v>0.4</v>
      </c>
      <c r="L91">
        <v>4161.34</v>
      </c>
      <c r="M91">
        <v>4.1247849999999984</v>
      </c>
      <c r="N91">
        <f t="shared" si="2"/>
        <v>5.8655007421475833</v>
      </c>
      <c r="O91">
        <f t="shared" si="3"/>
        <v>0.70322810981177331</v>
      </c>
    </row>
    <row r="92" spans="1:15" hidden="1" x14ac:dyDescent="0.3">
      <c r="A92" t="s">
        <v>110</v>
      </c>
      <c r="B92" t="s">
        <v>14</v>
      </c>
      <c r="C92" t="s">
        <v>73</v>
      </c>
      <c r="D92" t="s">
        <v>71</v>
      </c>
      <c r="E92">
        <v>0</v>
      </c>
      <c r="F92" t="s">
        <v>17</v>
      </c>
      <c r="G92">
        <v>35</v>
      </c>
      <c r="I92">
        <v>1.78504</v>
      </c>
      <c r="K92">
        <v>0.35</v>
      </c>
      <c r="L92">
        <v>3888.79</v>
      </c>
      <c r="M92">
        <v>4.1247849999999984</v>
      </c>
      <c r="N92">
        <f t="shared" si="2"/>
        <v>5.6877939805680633</v>
      </c>
      <c r="O92">
        <f t="shared" si="3"/>
        <v>0.72519943832213829</v>
      </c>
    </row>
    <row r="93" spans="1:15" hidden="1" x14ac:dyDescent="0.3">
      <c r="A93" t="s">
        <v>111</v>
      </c>
      <c r="B93" t="s">
        <v>14</v>
      </c>
      <c r="C93" t="s">
        <v>73</v>
      </c>
      <c r="D93" t="s">
        <v>71</v>
      </c>
      <c r="E93">
        <v>0</v>
      </c>
      <c r="F93" t="s">
        <v>17</v>
      </c>
      <c r="G93">
        <v>35</v>
      </c>
      <c r="I93">
        <v>1.81006</v>
      </c>
      <c r="K93">
        <v>0.3</v>
      </c>
      <c r="L93">
        <v>6643.15</v>
      </c>
      <c r="M93">
        <v>4.1247849999999984</v>
      </c>
      <c r="N93">
        <f t="shared" si="2"/>
        <v>5.9303307175482161</v>
      </c>
      <c r="O93">
        <f t="shared" si="3"/>
        <v>0.69554046754837873</v>
      </c>
    </row>
    <row r="94" spans="1:15" hidden="1" x14ac:dyDescent="0.3">
      <c r="A94" t="s">
        <v>112</v>
      </c>
      <c r="B94" t="s">
        <v>14</v>
      </c>
      <c r="C94" t="s">
        <v>73</v>
      </c>
      <c r="D94" t="s">
        <v>71</v>
      </c>
      <c r="E94">
        <v>0</v>
      </c>
      <c r="F94" t="s">
        <v>17</v>
      </c>
      <c r="G94">
        <v>35</v>
      </c>
      <c r="I94">
        <v>1.86578</v>
      </c>
      <c r="K94">
        <v>0.25</v>
      </c>
      <c r="L94">
        <v>6405.72</v>
      </c>
      <c r="M94">
        <v>4.1247849999999984</v>
      </c>
      <c r="N94">
        <f t="shared" si="2"/>
        <v>6.4950320759725519</v>
      </c>
      <c r="O94">
        <f t="shared" si="3"/>
        <v>0.63506768738818919</v>
      </c>
    </row>
    <row r="95" spans="1:15" hidden="1" x14ac:dyDescent="0.3">
      <c r="A95" t="s">
        <v>113</v>
      </c>
      <c r="B95" t="s">
        <v>14</v>
      </c>
      <c r="C95" t="s">
        <v>73</v>
      </c>
      <c r="D95" t="s">
        <v>71</v>
      </c>
      <c r="E95">
        <v>0</v>
      </c>
      <c r="F95" t="s">
        <v>17</v>
      </c>
      <c r="G95">
        <v>35</v>
      </c>
      <c r="I95">
        <v>1.90465</v>
      </c>
      <c r="K95">
        <v>0.2</v>
      </c>
      <c r="L95">
        <v>7272.54</v>
      </c>
      <c r="M95">
        <v>4.1247849999999984</v>
      </c>
      <c r="N95">
        <f t="shared" si="2"/>
        <v>6.9094828487946245</v>
      </c>
      <c r="O95">
        <f t="shared" si="3"/>
        <v>0.59697449002562863</v>
      </c>
    </row>
    <row r="96" spans="1:15" hidden="1" x14ac:dyDescent="0.3">
      <c r="A96" t="s">
        <v>114</v>
      </c>
      <c r="B96" t="s">
        <v>14</v>
      </c>
      <c r="C96" t="s">
        <v>73</v>
      </c>
      <c r="D96" t="s">
        <v>71</v>
      </c>
      <c r="E96">
        <v>0</v>
      </c>
      <c r="F96" t="s">
        <v>17</v>
      </c>
      <c r="G96">
        <v>35</v>
      </c>
      <c r="I96">
        <v>1.92499</v>
      </c>
      <c r="K96">
        <v>0.15</v>
      </c>
      <c r="L96">
        <v>3931.57</v>
      </c>
      <c r="M96">
        <v>4.1247849999999984</v>
      </c>
      <c r="N96">
        <f t="shared" si="2"/>
        <v>7.133216956827499</v>
      </c>
      <c r="O96">
        <f t="shared" si="3"/>
        <v>0.57825032169419643</v>
      </c>
    </row>
    <row r="97" spans="1:15" hidden="1" x14ac:dyDescent="0.3">
      <c r="A97" t="s">
        <v>115</v>
      </c>
      <c r="B97" t="s">
        <v>14</v>
      </c>
      <c r="C97" t="s">
        <v>73</v>
      </c>
      <c r="D97" t="s">
        <v>71</v>
      </c>
      <c r="E97">
        <v>0</v>
      </c>
      <c r="F97" t="s">
        <v>17</v>
      </c>
      <c r="G97">
        <v>35</v>
      </c>
      <c r="I97">
        <v>1.94923</v>
      </c>
      <c r="K97">
        <v>0.1</v>
      </c>
      <c r="L97">
        <v>3328.81</v>
      </c>
      <c r="M97">
        <v>4.1247849999999984</v>
      </c>
      <c r="N97">
        <f t="shared" si="2"/>
        <v>7.406094693008467</v>
      </c>
      <c r="O97">
        <f t="shared" si="3"/>
        <v>0.5569446747546849</v>
      </c>
    </row>
    <row r="98" spans="1:15" hidden="1" x14ac:dyDescent="0.3">
      <c r="A98" t="s">
        <v>116</v>
      </c>
      <c r="B98" t="s">
        <v>14</v>
      </c>
      <c r="C98" t="s">
        <v>73</v>
      </c>
      <c r="D98" t="s">
        <v>71</v>
      </c>
      <c r="E98">
        <v>0</v>
      </c>
      <c r="F98" t="s">
        <v>17</v>
      </c>
      <c r="G98">
        <v>35</v>
      </c>
      <c r="I98">
        <v>1.7863</v>
      </c>
      <c r="K98">
        <v>0.5</v>
      </c>
      <c r="L98">
        <v>5273.46</v>
      </c>
      <c r="M98">
        <v>4.1247849999999984</v>
      </c>
      <c r="N98">
        <f t="shared" si="2"/>
        <v>5.6998469546470005</v>
      </c>
      <c r="O98">
        <f t="shared" si="3"/>
        <v>0.72366592170288402</v>
      </c>
    </row>
    <row r="99" spans="1:15" hidden="1" x14ac:dyDescent="0.3">
      <c r="A99" t="s">
        <v>117</v>
      </c>
      <c r="B99" t="s">
        <v>14</v>
      </c>
      <c r="C99" t="s">
        <v>73</v>
      </c>
      <c r="D99" t="s">
        <v>71</v>
      </c>
      <c r="E99">
        <v>0</v>
      </c>
      <c r="F99" t="s">
        <v>17</v>
      </c>
      <c r="G99">
        <v>40</v>
      </c>
      <c r="I99">
        <v>1.8178399999999999</v>
      </c>
      <c r="K99">
        <v>0.95</v>
      </c>
      <c r="L99">
        <v>7590.69</v>
      </c>
      <c r="M99">
        <v>4.714039999999998</v>
      </c>
      <c r="N99">
        <f t="shared" si="2"/>
        <v>6.007129112098303</v>
      </c>
      <c r="O99">
        <f t="shared" si="3"/>
        <v>0.7847409156740055</v>
      </c>
    </row>
    <row r="100" spans="1:15" hidden="1" x14ac:dyDescent="0.3">
      <c r="A100" t="s">
        <v>118</v>
      </c>
      <c r="B100" t="s">
        <v>14</v>
      </c>
      <c r="C100" t="s">
        <v>73</v>
      </c>
      <c r="D100" t="s">
        <v>71</v>
      </c>
      <c r="E100">
        <v>0</v>
      </c>
      <c r="F100" t="s">
        <v>17</v>
      </c>
      <c r="G100">
        <v>40</v>
      </c>
      <c r="I100">
        <v>1.7811399999999999</v>
      </c>
      <c r="K100">
        <v>1</v>
      </c>
      <c r="L100">
        <v>5201.72</v>
      </c>
      <c r="M100">
        <v>4.714039999999998</v>
      </c>
      <c r="N100">
        <f t="shared" si="2"/>
        <v>5.650594869345543</v>
      </c>
      <c r="O100">
        <f t="shared" si="3"/>
        <v>0.83425552689569871</v>
      </c>
    </row>
    <row r="101" spans="1:15" hidden="1" x14ac:dyDescent="0.3">
      <c r="A101" t="s">
        <v>119</v>
      </c>
      <c r="B101" t="s">
        <v>14</v>
      </c>
      <c r="C101" t="s">
        <v>73</v>
      </c>
      <c r="D101" t="s">
        <v>71</v>
      </c>
      <c r="E101">
        <v>0</v>
      </c>
      <c r="F101" t="s">
        <v>17</v>
      </c>
      <c r="G101">
        <v>40</v>
      </c>
      <c r="I101">
        <v>1.8163100000000001</v>
      </c>
      <c r="K101">
        <v>0.95</v>
      </c>
      <c r="L101">
        <v>5762.9</v>
      </c>
      <c r="M101">
        <v>4.714039999999998</v>
      </c>
      <c r="N101">
        <f t="shared" si="2"/>
        <v>5.991974025662592</v>
      </c>
      <c r="O101">
        <f t="shared" si="3"/>
        <v>0.7867257067221215</v>
      </c>
    </row>
    <row r="102" spans="1:15" hidden="1" x14ac:dyDescent="0.3">
      <c r="A102" t="s">
        <v>120</v>
      </c>
      <c r="B102" t="s">
        <v>14</v>
      </c>
      <c r="C102" t="s">
        <v>73</v>
      </c>
      <c r="D102" t="s">
        <v>71</v>
      </c>
      <c r="E102">
        <v>0</v>
      </c>
      <c r="F102" t="s">
        <v>17</v>
      </c>
      <c r="G102">
        <v>40</v>
      </c>
      <c r="I102">
        <v>1.8124400000000001</v>
      </c>
      <c r="K102">
        <v>0.9</v>
      </c>
      <c r="L102">
        <v>4642.92</v>
      </c>
      <c r="M102">
        <v>4.714039999999998</v>
      </c>
      <c r="N102">
        <f t="shared" si="2"/>
        <v>5.9537543945747844</v>
      </c>
      <c r="O102">
        <f t="shared" si="3"/>
        <v>0.79177602695461435</v>
      </c>
    </row>
    <row r="103" spans="1:15" hidden="1" x14ac:dyDescent="0.3">
      <c r="A103" t="s">
        <v>121</v>
      </c>
      <c r="B103" t="s">
        <v>14</v>
      </c>
      <c r="C103" t="s">
        <v>73</v>
      </c>
      <c r="D103" t="s">
        <v>71</v>
      </c>
      <c r="E103">
        <v>0</v>
      </c>
      <c r="F103" t="s">
        <v>17</v>
      </c>
      <c r="G103">
        <v>40</v>
      </c>
      <c r="I103">
        <v>1.8161700000000001</v>
      </c>
      <c r="K103">
        <v>0.85</v>
      </c>
      <c r="L103">
        <v>5829.58</v>
      </c>
      <c r="M103">
        <v>4.714039999999998</v>
      </c>
      <c r="N103">
        <f t="shared" si="2"/>
        <v>5.9905885600121138</v>
      </c>
      <c r="O103">
        <f t="shared" si="3"/>
        <v>0.78690765569626531</v>
      </c>
    </row>
    <row r="104" spans="1:15" hidden="1" x14ac:dyDescent="0.3">
      <c r="A104" t="s">
        <v>122</v>
      </c>
      <c r="B104" t="s">
        <v>14</v>
      </c>
      <c r="C104" t="s">
        <v>73</v>
      </c>
      <c r="D104" t="s">
        <v>71</v>
      </c>
      <c r="E104">
        <v>0</v>
      </c>
      <c r="F104" t="s">
        <v>17</v>
      </c>
      <c r="G104">
        <v>40</v>
      </c>
      <c r="I104">
        <v>1.8158799999999999</v>
      </c>
      <c r="K104">
        <v>0.8</v>
      </c>
      <c r="L104">
        <v>7893.13</v>
      </c>
      <c r="M104">
        <v>4.714039999999998</v>
      </c>
      <c r="N104">
        <f t="shared" si="2"/>
        <v>5.9877193462894711</v>
      </c>
      <c r="O104">
        <f t="shared" si="3"/>
        <v>0.78728472852042419</v>
      </c>
    </row>
    <row r="105" spans="1:15" hidden="1" x14ac:dyDescent="0.3">
      <c r="A105" t="s">
        <v>123</v>
      </c>
      <c r="B105" t="s">
        <v>14</v>
      </c>
      <c r="C105" t="s">
        <v>73</v>
      </c>
      <c r="D105" t="s">
        <v>71</v>
      </c>
      <c r="E105">
        <v>0</v>
      </c>
      <c r="F105" t="s">
        <v>17</v>
      </c>
      <c r="G105">
        <v>40</v>
      </c>
      <c r="I105">
        <v>1.79653</v>
      </c>
      <c r="K105">
        <v>0.75</v>
      </c>
      <c r="L105">
        <v>5008.75</v>
      </c>
      <c r="M105">
        <v>4.714039999999998</v>
      </c>
      <c r="N105">
        <f t="shared" si="2"/>
        <v>5.798336579078077</v>
      </c>
      <c r="O105">
        <f t="shared" si="3"/>
        <v>0.81299868258932984</v>
      </c>
    </row>
    <row r="106" spans="1:15" hidden="1" x14ac:dyDescent="0.3">
      <c r="A106" t="s">
        <v>124</v>
      </c>
      <c r="B106" t="s">
        <v>14</v>
      </c>
      <c r="C106" t="s">
        <v>73</v>
      </c>
      <c r="D106" t="s">
        <v>71</v>
      </c>
      <c r="E106">
        <v>0</v>
      </c>
      <c r="F106" t="s">
        <v>17</v>
      </c>
      <c r="G106">
        <v>40</v>
      </c>
      <c r="I106">
        <v>1.81274</v>
      </c>
      <c r="K106">
        <v>0.7</v>
      </c>
      <c r="L106">
        <v>4708.04</v>
      </c>
      <c r="M106">
        <v>4.714039999999998</v>
      </c>
      <c r="N106">
        <f t="shared" si="2"/>
        <v>5.9567113288388249</v>
      </c>
      <c r="O106">
        <f t="shared" si="3"/>
        <v>0.79138298630948301</v>
      </c>
    </row>
    <row r="107" spans="1:15" hidden="1" x14ac:dyDescent="0.3">
      <c r="A107" t="s">
        <v>125</v>
      </c>
      <c r="B107" t="s">
        <v>14</v>
      </c>
      <c r="C107" t="s">
        <v>73</v>
      </c>
      <c r="D107" t="s">
        <v>71</v>
      </c>
      <c r="E107">
        <v>0</v>
      </c>
      <c r="F107" t="s">
        <v>17</v>
      </c>
      <c r="G107">
        <v>40</v>
      </c>
      <c r="I107">
        <v>1.81372</v>
      </c>
      <c r="K107">
        <v>0.65</v>
      </c>
      <c r="L107">
        <v>5439.27</v>
      </c>
      <c r="M107">
        <v>4.714039999999998</v>
      </c>
      <c r="N107">
        <f t="shared" si="2"/>
        <v>5.9663774699908485</v>
      </c>
      <c r="O107">
        <f t="shared" si="3"/>
        <v>0.79010086500732724</v>
      </c>
    </row>
    <row r="108" spans="1:15" hidden="1" x14ac:dyDescent="0.3">
      <c r="A108" t="s">
        <v>126</v>
      </c>
      <c r="B108" t="s">
        <v>14</v>
      </c>
      <c r="C108" t="s">
        <v>73</v>
      </c>
      <c r="D108" t="s">
        <v>71</v>
      </c>
      <c r="E108">
        <v>0</v>
      </c>
      <c r="F108" t="s">
        <v>17</v>
      </c>
      <c r="G108">
        <v>40</v>
      </c>
      <c r="I108">
        <v>1.85978</v>
      </c>
      <c r="K108">
        <v>0.55000000000000004</v>
      </c>
      <c r="L108">
        <v>6276.08</v>
      </c>
      <c r="M108">
        <v>4.714039999999998</v>
      </c>
      <c r="N108">
        <f t="shared" si="2"/>
        <v>6.4325729340613522</v>
      </c>
      <c r="O108">
        <f t="shared" si="3"/>
        <v>0.73283895080901651</v>
      </c>
    </row>
    <row r="109" spans="1:15" hidden="1" x14ac:dyDescent="0.3">
      <c r="A109" t="s">
        <v>127</v>
      </c>
      <c r="B109" t="s">
        <v>14</v>
      </c>
      <c r="C109" t="s">
        <v>73</v>
      </c>
      <c r="D109" t="s">
        <v>71</v>
      </c>
      <c r="E109">
        <v>0</v>
      </c>
      <c r="F109" t="s">
        <v>17</v>
      </c>
      <c r="G109">
        <v>40</v>
      </c>
      <c r="I109">
        <v>1.8837900000000001</v>
      </c>
      <c r="K109">
        <v>0.5</v>
      </c>
      <c r="L109">
        <v>4829.22</v>
      </c>
      <c r="M109">
        <v>4.714039999999998</v>
      </c>
      <c r="N109">
        <f t="shared" si="2"/>
        <v>6.6849391959639393</v>
      </c>
      <c r="O109">
        <f t="shared" si="3"/>
        <v>0.70517320529199723</v>
      </c>
    </row>
    <row r="110" spans="1:15" hidden="1" x14ac:dyDescent="0.3">
      <c r="A110" t="s">
        <v>128</v>
      </c>
      <c r="B110" t="s">
        <v>14</v>
      </c>
      <c r="C110" t="s">
        <v>73</v>
      </c>
      <c r="D110" t="s">
        <v>71</v>
      </c>
      <c r="E110">
        <v>0</v>
      </c>
      <c r="F110" t="s">
        <v>17</v>
      </c>
      <c r="G110">
        <v>40</v>
      </c>
      <c r="I110">
        <v>1.86253</v>
      </c>
      <c r="K110">
        <v>0.4</v>
      </c>
      <c r="L110">
        <v>6301.09</v>
      </c>
      <c r="M110">
        <v>4.714039999999998</v>
      </c>
      <c r="N110">
        <f t="shared" si="2"/>
        <v>6.4611500972162776</v>
      </c>
      <c r="O110">
        <f t="shared" si="3"/>
        <v>0.72959766126327807</v>
      </c>
    </row>
    <row r="111" spans="1:15" hidden="1" x14ac:dyDescent="0.3">
      <c r="A111" t="s">
        <v>129</v>
      </c>
      <c r="B111" t="s">
        <v>14</v>
      </c>
      <c r="C111" t="s">
        <v>73</v>
      </c>
      <c r="D111" t="s">
        <v>71</v>
      </c>
      <c r="E111">
        <v>0</v>
      </c>
      <c r="F111" t="s">
        <v>17</v>
      </c>
      <c r="G111">
        <v>40</v>
      </c>
      <c r="I111">
        <v>1.9172</v>
      </c>
      <c r="K111">
        <v>0.35</v>
      </c>
      <c r="L111">
        <v>5396.44</v>
      </c>
      <c r="M111">
        <v>4.714039999999998</v>
      </c>
      <c r="N111">
        <f t="shared" si="2"/>
        <v>7.0469673764480003</v>
      </c>
      <c r="O111">
        <f t="shared" si="3"/>
        <v>0.66894590937869414</v>
      </c>
    </row>
    <row r="112" spans="1:15" hidden="1" x14ac:dyDescent="0.3">
      <c r="A112" t="s">
        <v>130</v>
      </c>
      <c r="B112" t="s">
        <v>14</v>
      </c>
      <c r="C112" t="s">
        <v>73</v>
      </c>
      <c r="D112" t="s">
        <v>71</v>
      </c>
      <c r="E112">
        <v>0</v>
      </c>
      <c r="F112" t="s">
        <v>17</v>
      </c>
      <c r="G112">
        <v>40</v>
      </c>
      <c r="I112">
        <v>1.9171899999999999</v>
      </c>
      <c r="K112">
        <v>0.25</v>
      </c>
      <c r="L112">
        <v>8540.8700000000008</v>
      </c>
      <c r="M112">
        <v>4.714039999999998</v>
      </c>
      <c r="N112">
        <f t="shared" si="2"/>
        <v>7.0468571073479582</v>
      </c>
      <c r="O112">
        <f t="shared" si="3"/>
        <v>0.66895637703289523</v>
      </c>
    </row>
    <row r="113" spans="1:15" hidden="1" x14ac:dyDescent="0.3">
      <c r="A113" t="s">
        <v>131</v>
      </c>
      <c r="B113" t="s">
        <v>14</v>
      </c>
      <c r="C113" t="s">
        <v>73</v>
      </c>
      <c r="D113" t="s">
        <v>71</v>
      </c>
      <c r="E113">
        <v>0</v>
      </c>
      <c r="F113" t="s">
        <v>17</v>
      </c>
      <c r="G113">
        <v>40</v>
      </c>
      <c r="I113">
        <v>1.9957199999999999</v>
      </c>
      <c r="K113">
        <v>0.15</v>
      </c>
      <c r="L113">
        <v>6584.05</v>
      </c>
      <c r="M113">
        <v>4.714039999999998</v>
      </c>
      <c r="N113">
        <f t="shared" si="2"/>
        <v>7.9487498319972474</v>
      </c>
      <c r="O113">
        <f t="shared" si="3"/>
        <v>0.59305426634813618</v>
      </c>
    </row>
    <row r="114" spans="1:15" hidden="1" x14ac:dyDescent="0.3">
      <c r="A114" t="s">
        <v>132</v>
      </c>
      <c r="B114" t="s">
        <v>14</v>
      </c>
      <c r="C114" t="s">
        <v>73</v>
      </c>
      <c r="D114" t="s">
        <v>71</v>
      </c>
      <c r="E114">
        <v>0</v>
      </c>
      <c r="F114" t="s">
        <v>17</v>
      </c>
      <c r="G114">
        <v>40</v>
      </c>
      <c r="I114">
        <v>1.9948300000000001</v>
      </c>
      <c r="K114">
        <v>0.1</v>
      </c>
      <c r="L114">
        <v>5314.63</v>
      </c>
      <c r="M114">
        <v>4.714039999999998</v>
      </c>
      <c r="N114">
        <f t="shared" si="2"/>
        <v>7.9381202352115885</v>
      </c>
      <c r="O114">
        <f t="shared" si="3"/>
        <v>0.59384839991332616</v>
      </c>
    </row>
    <row r="115" spans="1:15" hidden="1" x14ac:dyDescent="0.3">
      <c r="A115" t="s">
        <v>133</v>
      </c>
      <c r="B115" t="s">
        <v>14</v>
      </c>
      <c r="C115" t="s">
        <v>73</v>
      </c>
      <c r="D115" t="s">
        <v>71</v>
      </c>
      <c r="E115">
        <v>0</v>
      </c>
      <c r="F115" t="s">
        <v>17</v>
      </c>
      <c r="G115">
        <v>40</v>
      </c>
      <c r="I115">
        <v>1.8837900000000001</v>
      </c>
      <c r="K115">
        <v>0.5</v>
      </c>
      <c r="L115">
        <v>6504.17</v>
      </c>
      <c r="M115">
        <v>4.714039999999998</v>
      </c>
      <c r="N115">
        <f t="shared" si="2"/>
        <v>6.6849391959639393</v>
      </c>
      <c r="O115">
        <f t="shared" si="3"/>
        <v>0.70517320529199723</v>
      </c>
    </row>
    <row r="116" spans="1:15" hidden="1" x14ac:dyDescent="0.3">
      <c r="A116" t="s">
        <v>134</v>
      </c>
      <c r="B116" t="s">
        <v>14</v>
      </c>
      <c r="C116" t="s">
        <v>73</v>
      </c>
      <c r="D116" t="s">
        <v>71</v>
      </c>
      <c r="E116">
        <v>0</v>
      </c>
      <c r="F116" t="s">
        <v>17</v>
      </c>
      <c r="G116">
        <v>45</v>
      </c>
      <c r="I116">
        <v>1.8654599999999999</v>
      </c>
      <c r="K116">
        <v>1</v>
      </c>
      <c r="L116">
        <v>6764.66</v>
      </c>
      <c r="M116">
        <v>5.3032949999999976</v>
      </c>
      <c r="N116">
        <f t="shared" si="2"/>
        <v>6.4916907594993356</v>
      </c>
      <c r="O116">
        <f t="shared" si="3"/>
        <v>0.81693586408743357</v>
      </c>
    </row>
    <row r="117" spans="1:15" hidden="1" x14ac:dyDescent="0.3">
      <c r="A117" t="s">
        <v>135</v>
      </c>
      <c r="B117" t="s">
        <v>14</v>
      </c>
      <c r="C117" t="s">
        <v>73</v>
      </c>
      <c r="D117" t="s">
        <v>71</v>
      </c>
      <c r="E117">
        <v>0</v>
      </c>
      <c r="F117" t="s">
        <v>17</v>
      </c>
      <c r="G117">
        <v>45</v>
      </c>
      <c r="I117">
        <v>1.8469500000000001</v>
      </c>
      <c r="K117">
        <v>0.95</v>
      </c>
      <c r="L117">
        <v>6726.46</v>
      </c>
      <c r="M117">
        <v>5.3032949999999976</v>
      </c>
      <c r="N117">
        <f t="shared" si="2"/>
        <v>6.3003607255023759</v>
      </c>
      <c r="O117">
        <f t="shared" si="3"/>
        <v>0.84174466051340657</v>
      </c>
    </row>
    <row r="118" spans="1:15" hidden="1" x14ac:dyDescent="0.3">
      <c r="A118" t="s">
        <v>136</v>
      </c>
      <c r="B118" t="s">
        <v>14</v>
      </c>
      <c r="C118" t="s">
        <v>73</v>
      </c>
      <c r="D118" t="s">
        <v>71</v>
      </c>
      <c r="E118">
        <v>0</v>
      </c>
      <c r="F118" t="s">
        <v>17</v>
      </c>
      <c r="G118">
        <v>45</v>
      </c>
      <c r="I118">
        <v>1.8890199999999999</v>
      </c>
      <c r="K118">
        <v>0.9</v>
      </c>
      <c r="L118">
        <v>6877.75</v>
      </c>
      <c r="M118">
        <v>5.3032949999999976</v>
      </c>
      <c r="N118">
        <f t="shared" si="2"/>
        <v>6.7407724705268066</v>
      </c>
      <c r="O118">
        <f t="shared" si="3"/>
        <v>0.78674885158755892</v>
      </c>
    </row>
    <row r="119" spans="1:15" hidden="1" x14ac:dyDescent="0.3">
      <c r="A119" t="s">
        <v>137</v>
      </c>
      <c r="B119" t="s">
        <v>14</v>
      </c>
      <c r="C119" t="s">
        <v>73</v>
      </c>
      <c r="D119" t="s">
        <v>71</v>
      </c>
      <c r="E119">
        <v>0</v>
      </c>
      <c r="F119" t="s">
        <v>17</v>
      </c>
      <c r="G119">
        <v>45</v>
      </c>
      <c r="I119">
        <v>1.8697600000000001</v>
      </c>
      <c r="K119">
        <v>0.85</v>
      </c>
      <c r="L119">
        <v>6793.06</v>
      </c>
      <c r="M119">
        <v>5.3032949999999976</v>
      </c>
      <c r="N119">
        <f t="shared" si="2"/>
        <v>6.536685555122177</v>
      </c>
      <c r="O119">
        <f t="shared" si="3"/>
        <v>0.81131254598047953</v>
      </c>
    </row>
    <row r="120" spans="1:15" hidden="1" x14ac:dyDescent="0.3">
      <c r="A120" t="s">
        <v>138</v>
      </c>
      <c r="B120" t="s">
        <v>14</v>
      </c>
      <c r="C120" t="s">
        <v>73</v>
      </c>
      <c r="D120" t="s">
        <v>71</v>
      </c>
      <c r="E120">
        <v>0</v>
      </c>
      <c r="F120" t="s">
        <v>17</v>
      </c>
      <c r="G120">
        <v>45</v>
      </c>
      <c r="I120">
        <v>1.88646</v>
      </c>
      <c r="K120">
        <v>0.8</v>
      </c>
      <c r="L120">
        <v>6790.1</v>
      </c>
      <c r="M120">
        <v>5.3032949999999976</v>
      </c>
      <c r="N120">
        <f t="shared" si="2"/>
        <v>6.7134043078101362</v>
      </c>
      <c r="O120">
        <f t="shared" si="3"/>
        <v>0.78995614696262706</v>
      </c>
    </row>
    <row r="121" spans="1:15" hidden="1" x14ac:dyDescent="0.3">
      <c r="A121" t="s">
        <v>139</v>
      </c>
      <c r="B121" t="s">
        <v>14</v>
      </c>
      <c r="C121" t="s">
        <v>73</v>
      </c>
      <c r="D121" t="s">
        <v>71</v>
      </c>
      <c r="E121">
        <v>0</v>
      </c>
      <c r="F121" t="s">
        <v>17</v>
      </c>
      <c r="G121">
        <v>45</v>
      </c>
      <c r="I121">
        <v>1.8963099999999999</v>
      </c>
      <c r="K121">
        <v>0.75</v>
      </c>
      <c r="L121">
        <v>7219.46</v>
      </c>
      <c r="M121">
        <v>5.3032949999999976</v>
      </c>
      <c r="N121">
        <f t="shared" si="2"/>
        <v>6.8191148615265904</v>
      </c>
      <c r="O121">
        <f t="shared" si="3"/>
        <v>0.77771017319581459</v>
      </c>
    </row>
    <row r="122" spans="1:15" hidden="1" x14ac:dyDescent="0.3">
      <c r="A122" t="s">
        <v>140</v>
      </c>
      <c r="B122" t="s">
        <v>14</v>
      </c>
      <c r="C122" t="s">
        <v>73</v>
      </c>
      <c r="D122" t="s">
        <v>71</v>
      </c>
      <c r="E122">
        <v>0</v>
      </c>
      <c r="F122" t="s">
        <v>17</v>
      </c>
      <c r="G122">
        <v>45</v>
      </c>
      <c r="I122">
        <v>1.91015</v>
      </c>
      <c r="K122">
        <v>0.7</v>
      </c>
      <c r="L122">
        <v>6465.93</v>
      </c>
      <c r="M122">
        <v>5.3032949999999976</v>
      </c>
      <c r="N122">
        <f t="shared" si="2"/>
        <v>6.9695127739283755</v>
      </c>
      <c r="O122">
        <f t="shared" si="3"/>
        <v>0.76092765334165358</v>
      </c>
    </row>
    <row r="123" spans="1:15" hidden="1" x14ac:dyDescent="0.3">
      <c r="A123" t="s">
        <v>141</v>
      </c>
      <c r="B123" t="s">
        <v>14</v>
      </c>
      <c r="C123" t="s">
        <v>73</v>
      </c>
      <c r="D123" t="s">
        <v>71</v>
      </c>
      <c r="E123">
        <v>0</v>
      </c>
      <c r="F123" t="s">
        <v>17</v>
      </c>
      <c r="G123">
        <v>45</v>
      </c>
      <c r="I123">
        <v>1.9029400000000001</v>
      </c>
      <c r="K123">
        <v>0.65</v>
      </c>
      <c r="L123">
        <v>6654.04</v>
      </c>
      <c r="M123">
        <v>5.3032949999999976</v>
      </c>
      <c r="N123">
        <f t="shared" si="2"/>
        <v>6.8908894939321845</v>
      </c>
      <c r="O123">
        <f t="shared" si="3"/>
        <v>0.76960964250984532</v>
      </c>
    </row>
    <row r="124" spans="1:15" hidden="1" x14ac:dyDescent="0.3">
      <c r="A124" t="s">
        <v>142</v>
      </c>
      <c r="B124" t="s">
        <v>14</v>
      </c>
      <c r="C124" t="s">
        <v>73</v>
      </c>
      <c r="D124" t="s">
        <v>71</v>
      </c>
      <c r="E124">
        <v>0</v>
      </c>
      <c r="F124" t="s">
        <v>17</v>
      </c>
      <c r="G124">
        <v>45</v>
      </c>
      <c r="I124">
        <v>1.9011100000000001</v>
      </c>
      <c r="K124">
        <v>0.6</v>
      </c>
      <c r="L124">
        <v>5761.1</v>
      </c>
      <c r="M124">
        <v>5.3032949999999976</v>
      </c>
      <c r="N124">
        <f t="shared" si="2"/>
        <v>6.8710283243376322</v>
      </c>
      <c r="O124">
        <f t="shared" si="3"/>
        <v>0.77183425095416647</v>
      </c>
    </row>
    <row r="125" spans="1:15" hidden="1" x14ac:dyDescent="0.3">
      <c r="A125" t="s">
        <v>143</v>
      </c>
      <c r="B125" t="s">
        <v>14</v>
      </c>
      <c r="C125" t="s">
        <v>73</v>
      </c>
      <c r="D125" t="s">
        <v>71</v>
      </c>
      <c r="E125">
        <v>0</v>
      </c>
      <c r="F125" t="s">
        <v>17</v>
      </c>
      <c r="G125">
        <v>45</v>
      </c>
      <c r="I125">
        <v>1.9317500000000001</v>
      </c>
      <c r="K125">
        <v>0.55000000000000004</v>
      </c>
      <c r="L125">
        <v>6926.89</v>
      </c>
      <c r="M125">
        <v>5.3032949999999976</v>
      </c>
      <c r="N125">
        <f t="shared" si="2"/>
        <v>7.2086304622343755</v>
      </c>
      <c r="O125">
        <f t="shared" si="3"/>
        <v>0.73568690027650507</v>
      </c>
    </row>
    <row r="126" spans="1:15" hidden="1" x14ac:dyDescent="0.3">
      <c r="A126" t="s">
        <v>144</v>
      </c>
      <c r="B126" t="s">
        <v>14</v>
      </c>
      <c r="C126" t="s">
        <v>73</v>
      </c>
      <c r="D126" t="s">
        <v>71</v>
      </c>
      <c r="E126">
        <v>0</v>
      </c>
      <c r="F126" t="s">
        <v>17</v>
      </c>
      <c r="G126">
        <v>45</v>
      </c>
      <c r="I126">
        <v>1.9234100000000001</v>
      </c>
      <c r="K126">
        <v>0.5</v>
      </c>
      <c r="L126">
        <v>6675.03</v>
      </c>
      <c r="M126">
        <v>5.3032949999999976</v>
      </c>
      <c r="N126">
        <f t="shared" si="2"/>
        <v>7.1156668895078212</v>
      </c>
      <c r="O126">
        <f t="shared" si="3"/>
        <v>0.74529837924535247</v>
      </c>
    </row>
    <row r="127" spans="1:15" hidden="1" x14ac:dyDescent="0.3">
      <c r="A127" t="s">
        <v>145</v>
      </c>
      <c r="B127" t="s">
        <v>14</v>
      </c>
      <c r="C127" t="s">
        <v>73</v>
      </c>
      <c r="D127" t="s">
        <v>71</v>
      </c>
      <c r="E127">
        <v>0</v>
      </c>
      <c r="F127" t="s">
        <v>17</v>
      </c>
      <c r="G127">
        <v>45</v>
      </c>
      <c r="I127">
        <v>1.9293</v>
      </c>
      <c r="K127">
        <v>0.45</v>
      </c>
      <c r="L127">
        <v>7110.31</v>
      </c>
      <c r="M127">
        <v>5.3032949999999976</v>
      </c>
      <c r="N127">
        <f t="shared" si="2"/>
        <v>7.1812375467570009</v>
      </c>
      <c r="O127">
        <f t="shared" si="3"/>
        <v>0.73849318665066721</v>
      </c>
    </row>
    <row r="128" spans="1:15" hidden="1" x14ac:dyDescent="0.3">
      <c r="A128" t="s">
        <v>146</v>
      </c>
      <c r="B128" t="s">
        <v>14</v>
      </c>
      <c r="C128" t="s">
        <v>73</v>
      </c>
      <c r="D128" t="s">
        <v>71</v>
      </c>
      <c r="E128">
        <v>0</v>
      </c>
      <c r="F128" t="s">
        <v>17</v>
      </c>
      <c r="G128">
        <v>45</v>
      </c>
      <c r="I128">
        <v>1.91429</v>
      </c>
      <c r="K128">
        <v>0.4</v>
      </c>
      <c r="L128">
        <v>6954.68</v>
      </c>
      <c r="M128">
        <v>5.3032949999999976</v>
      </c>
      <c r="N128">
        <f t="shared" si="2"/>
        <v>7.0149275814465897</v>
      </c>
      <c r="O128">
        <f t="shared" si="3"/>
        <v>0.75600138966885444</v>
      </c>
    </row>
    <row r="129" spans="1:15" hidden="1" x14ac:dyDescent="0.3">
      <c r="A129" t="s">
        <v>147</v>
      </c>
      <c r="B129" t="s">
        <v>14</v>
      </c>
      <c r="C129" t="s">
        <v>73</v>
      </c>
      <c r="D129" t="s">
        <v>71</v>
      </c>
      <c r="E129">
        <v>0</v>
      </c>
      <c r="F129" t="s">
        <v>17</v>
      </c>
      <c r="G129">
        <v>45</v>
      </c>
      <c r="I129">
        <v>1.9837199999999999</v>
      </c>
      <c r="K129">
        <v>0.35</v>
      </c>
      <c r="L129">
        <v>6974.29</v>
      </c>
      <c r="M129">
        <v>5.3032949999999976</v>
      </c>
      <c r="N129">
        <f t="shared" si="2"/>
        <v>7.8062259155748466</v>
      </c>
      <c r="O129">
        <f t="shared" si="3"/>
        <v>0.67936734823661138</v>
      </c>
    </row>
    <row r="130" spans="1:15" hidden="1" x14ac:dyDescent="0.3">
      <c r="A130" t="s">
        <v>148</v>
      </c>
      <c r="B130" t="s">
        <v>14</v>
      </c>
      <c r="C130" t="s">
        <v>73</v>
      </c>
      <c r="D130" t="s">
        <v>71</v>
      </c>
      <c r="E130">
        <v>0</v>
      </c>
      <c r="F130" t="s">
        <v>17</v>
      </c>
      <c r="G130">
        <v>45</v>
      </c>
      <c r="I130">
        <v>1.9727399999999999</v>
      </c>
      <c r="K130">
        <v>0.3</v>
      </c>
      <c r="L130">
        <v>7698.98</v>
      </c>
      <c r="M130">
        <v>5.3032949999999976</v>
      </c>
      <c r="N130">
        <f t="shared" si="2"/>
        <v>7.6773183884868228</v>
      </c>
      <c r="O130">
        <f t="shared" si="3"/>
        <v>0.69077439955505893</v>
      </c>
    </row>
    <row r="131" spans="1:15" hidden="1" x14ac:dyDescent="0.3">
      <c r="A131" t="s">
        <v>149</v>
      </c>
      <c r="B131" t="s">
        <v>14</v>
      </c>
      <c r="C131" t="s">
        <v>73</v>
      </c>
      <c r="D131" t="s">
        <v>71</v>
      </c>
      <c r="E131">
        <v>0</v>
      </c>
      <c r="F131" t="s">
        <v>17</v>
      </c>
      <c r="G131">
        <v>45</v>
      </c>
      <c r="I131">
        <v>2.0175800000000002</v>
      </c>
      <c r="K131">
        <v>0.25</v>
      </c>
      <c r="L131">
        <v>10062.6</v>
      </c>
      <c r="M131">
        <v>5.3032949999999976</v>
      </c>
      <c r="N131">
        <f t="shared" ref="N131:N194" si="4">IF(C131="sphere", (4/3)*PI()*(H131^3),
 IF(C131="cube", I131^3,
 IF(C131="cylinder", PI()*(H131^2)*J131,
 "")))</f>
        <v>8.2128197716115139</v>
      </c>
      <c r="O131">
        <f t="shared" ref="O131:O194" si="5">M131/N131</f>
        <v>0.64573376105626978</v>
      </c>
    </row>
    <row r="132" spans="1:15" hidden="1" x14ac:dyDescent="0.3">
      <c r="A132" t="s">
        <v>150</v>
      </c>
      <c r="B132" t="s">
        <v>14</v>
      </c>
      <c r="C132" t="s">
        <v>73</v>
      </c>
      <c r="D132" t="s">
        <v>71</v>
      </c>
      <c r="E132">
        <v>0</v>
      </c>
      <c r="F132" t="s">
        <v>17</v>
      </c>
      <c r="G132">
        <v>45</v>
      </c>
      <c r="I132">
        <v>2.0348299999999999</v>
      </c>
      <c r="K132">
        <v>0.2</v>
      </c>
      <c r="L132">
        <v>6117.13</v>
      </c>
      <c r="M132">
        <v>5.3032949999999976</v>
      </c>
      <c r="N132">
        <f t="shared" si="4"/>
        <v>8.4252810266795866</v>
      </c>
      <c r="O132">
        <f t="shared" si="5"/>
        <v>0.62945022049787136</v>
      </c>
    </row>
    <row r="133" spans="1:15" hidden="1" x14ac:dyDescent="0.3">
      <c r="A133" t="s">
        <v>151</v>
      </c>
      <c r="B133" t="s">
        <v>14</v>
      </c>
      <c r="C133" t="s">
        <v>73</v>
      </c>
      <c r="D133" t="s">
        <v>71</v>
      </c>
      <c r="E133">
        <v>0</v>
      </c>
      <c r="F133" t="s">
        <v>17</v>
      </c>
      <c r="G133">
        <v>45</v>
      </c>
      <c r="I133">
        <v>2.0626199999999999</v>
      </c>
      <c r="K133">
        <v>0.15</v>
      </c>
      <c r="L133">
        <v>6447.88</v>
      </c>
      <c r="M133">
        <v>5.3032949999999976</v>
      </c>
      <c r="N133">
        <f t="shared" si="4"/>
        <v>8.7752131359767258</v>
      </c>
      <c r="O133">
        <f t="shared" si="5"/>
        <v>0.60434942352083554</v>
      </c>
    </row>
    <row r="134" spans="1:15" hidden="1" x14ac:dyDescent="0.3">
      <c r="A134" t="s">
        <v>152</v>
      </c>
      <c r="B134" t="s">
        <v>14</v>
      </c>
      <c r="C134" t="s">
        <v>73</v>
      </c>
      <c r="D134" t="s">
        <v>71</v>
      </c>
      <c r="E134">
        <v>0</v>
      </c>
      <c r="F134" t="s">
        <v>17</v>
      </c>
      <c r="G134">
        <v>45</v>
      </c>
      <c r="I134">
        <v>2.0857800000000002</v>
      </c>
      <c r="K134">
        <v>0.1</v>
      </c>
      <c r="L134">
        <v>7450.34</v>
      </c>
      <c r="M134">
        <v>5.3032949999999976</v>
      </c>
      <c r="N134">
        <f t="shared" si="4"/>
        <v>9.0741404375165544</v>
      </c>
      <c r="O134">
        <f t="shared" si="5"/>
        <v>0.58444048078359079</v>
      </c>
    </row>
    <row r="135" spans="1:15" hidden="1" x14ac:dyDescent="0.3">
      <c r="A135" t="s">
        <v>153</v>
      </c>
      <c r="B135" t="s">
        <v>14</v>
      </c>
      <c r="C135" t="s">
        <v>73</v>
      </c>
      <c r="D135" t="s">
        <v>71</v>
      </c>
      <c r="E135">
        <v>0</v>
      </c>
      <c r="F135" t="s">
        <v>17</v>
      </c>
      <c r="G135">
        <v>45</v>
      </c>
      <c r="I135">
        <v>1.9234100000000001</v>
      </c>
      <c r="K135">
        <v>0.5</v>
      </c>
      <c r="L135">
        <v>7428.87</v>
      </c>
      <c r="M135">
        <v>5.3032949999999976</v>
      </c>
      <c r="N135">
        <f t="shared" si="4"/>
        <v>7.1156668895078212</v>
      </c>
      <c r="O135">
        <f t="shared" si="5"/>
        <v>0.74529837924535247</v>
      </c>
    </row>
    <row r="136" spans="1:15" x14ac:dyDescent="0.3">
      <c r="A136" t="s">
        <v>154</v>
      </c>
      <c r="B136" t="s">
        <v>14</v>
      </c>
      <c r="C136" t="s">
        <v>73</v>
      </c>
      <c r="D136" t="s">
        <v>71</v>
      </c>
      <c r="E136">
        <v>0</v>
      </c>
      <c r="F136" t="s">
        <v>17</v>
      </c>
      <c r="G136">
        <v>50</v>
      </c>
      <c r="I136">
        <v>1.95248</v>
      </c>
      <c r="K136">
        <v>1</v>
      </c>
      <c r="L136">
        <v>8512.57</v>
      </c>
      <c r="M136">
        <v>5.8925499999999973</v>
      </c>
      <c r="N136">
        <f>IF(C136="sphere", (4/3)*PI()*(H136^3),
 IF(C136="cube", I136^3,
 IF(C136="cylinder", PI()*(H136^2)*J136,
 "")))</f>
        <v>7.443201595092992</v>
      </c>
      <c r="O136">
        <f>M136/N136</f>
        <v>0.79166873619071698</v>
      </c>
    </row>
    <row r="137" spans="1:15" hidden="1" x14ac:dyDescent="0.3">
      <c r="A137" t="s">
        <v>155</v>
      </c>
      <c r="B137" t="s">
        <v>14</v>
      </c>
      <c r="C137" t="s">
        <v>73</v>
      </c>
      <c r="D137" t="s">
        <v>71</v>
      </c>
      <c r="E137">
        <v>0</v>
      </c>
      <c r="F137" t="s">
        <v>17</v>
      </c>
      <c r="G137">
        <v>55</v>
      </c>
      <c r="I137">
        <v>1.99258</v>
      </c>
      <c r="K137">
        <v>1</v>
      </c>
      <c r="L137">
        <v>9157.18</v>
      </c>
      <c r="M137">
        <v>6.4818049999999969</v>
      </c>
      <c r="N137">
        <f>IF(C137="sphere", (4/3)*PI()*(H137^3),
 IF(C137="cube", I137^3,
 IF(C137="cylinder", PI()*(H137^2)*J137,
 "")))</f>
        <v>7.9112899298815123</v>
      </c>
      <c r="O137">
        <f>M137/N137</f>
        <v>0.81931076442006656</v>
      </c>
    </row>
    <row r="138" spans="1:15" hidden="1" x14ac:dyDescent="0.3">
      <c r="A138" t="s">
        <v>156</v>
      </c>
      <c r="B138" t="s">
        <v>14</v>
      </c>
      <c r="C138" t="s">
        <v>73</v>
      </c>
      <c r="D138" t="s">
        <v>71</v>
      </c>
      <c r="E138">
        <v>0</v>
      </c>
      <c r="F138" t="s">
        <v>17</v>
      </c>
      <c r="G138">
        <v>55</v>
      </c>
      <c r="I138">
        <v>1.96749</v>
      </c>
      <c r="K138">
        <v>0.95</v>
      </c>
      <c r="L138">
        <v>10631.8</v>
      </c>
      <c r="M138">
        <v>6.4818049999999969</v>
      </c>
      <c r="N138">
        <f>IF(C138="sphere", (4/3)*PI()*(H138^3),
 IF(C138="cube", I138^3,
 IF(C138="cylinder", PI()*(H138^2)*J138,
 "")))</f>
        <v>7.6161870407777483</v>
      </c>
      <c r="O138">
        <f>M138/N138</f>
        <v>0.85105643615313431</v>
      </c>
    </row>
    <row r="139" spans="1:15" hidden="1" x14ac:dyDescent="0.3">
      <c r="A139" t="s">
        <v>157</v>
      </c>
      <c r="B139" t="s">
        <v>14</v>
      </c>
      <c r="C139" t="s">
        <v>73</v>
      </c>
      <c r="D139" t="s">
        <v>71</v>
      </c>
      <c r="E139">
        <v>0</v>
      </c>
      <c r="F139" t="s">
        <v>17</v>
      </c>
      <c r="G139">
        <v>55</v>
      </c>
      <c r="I139">
        <v>1.9424300000000001</v>
      </c>
      <c r="K139">
        <v>0.9</v>
      </c>
      <c r="L139">
        <v>10886.6</v>
      </c>
      <c r="M139">
        <v>6.4818049999999969</v>
      </c>
      <c r="N139">
        <f>IF(C139="sphere", (4/3)*PI()*(H139^3),
 IF(C139="cube", I139^3,
 IF(C139="cylinder", PI()*(H139^2)*J139,
 "")))</f>
        <v>7.3288550248669084</v>
      </c>
      <c r="O139">
        <f>M139/N139</f>
        <v>0.88442259780104004</v>
      </c>
    </row>
    <row r="140" spans="1:15" hidden="1" x14ac:dyDescent="0.3">
      <c r="A140" t="s">
        <v>158</v>
      </c>
      <c r="B140" t="s">
        <v>14</v>
      </c>
      <c r="C140" t="s">
        <v>73</v>
      </c>
      <c r="D140" t="s">
        <v>71</v>
      </c>
      <c r="E140">
        <v>0</v>
      </c>
      <c r="F140" t="s">
        <v>17</v>
      </c>
      <c r="G140">
        <v>55</v>
      </c>
      <c r="I140">
        <v>2.0097399999999999</v>
      </c>
      <c r="K140">
        <v>0.85</v>
      </c>
      <c r="L140">
        <v>9712.98</v>
      </c>
      <c r="M140">
        <v>6.4818049999999969</v>
      </c>
      <c r="N140">
        <f>IF(C140="sphere", (4/3)*PI()*(H140^3),
 IF(C140="cube", I140^3,
 IF(C140="cylinder", PI()*(H140^2)*J140,
 "")))</f>
        <v>8.1174501296104218</v>
      </c>
      <c r="O140">
        <f>M140/N140</f>
        <v>0.79850259582821437</v>
      </c>
    </row>
    <row r="141" spans="1:15" hidden="1" x14ac:dyDescent="0.3">
      <c r="A141" t="s">
        <v>159</v>
      </c>
      <c r="B141" t="s">
        <v>14</v>
      </c>
      <c r="C141" t="s">
        <v>73</v>
      </c>
      <c r="D141" t="s">
        <v>71</v>
      </c>
      <c r="E141">
        <v>0</v>
      </c>
      <c r="F141" t="s">
        <v>17</v>
      </c>
      <c r="G141">
        <v>55</v>
      </c>
      <c r="I141">
        <v>2.0397500000000002</v>
      </c>
      <c r="K141">
        <v>0.8</v>
      </c>
      <c r="L141">
        <v>10961.1</v>
      </c>
      <c r="M141">
        <v>6.4818049999999969</v>
      </c>
      <c r="N141">
        <f>IF(C141="sphere", (4/3)*PI()*(H141^3),
 IF(C141="cube", I141^3,
 IF(C141="cylinder", PI()*(H141^2)*J141,
 "")))</f>
        <v>8.4865431824843789</v>
      </c>
      <c r="O141">
        <f>M141/N141</f>
        <v>0.76377446748612332</v>
      </c>
    </row>
    <row r="142" spans="1:15" hidden="1" x14ac:dyDescent="0.3">
      <c r="A142" t="s">
        <v>160</v>
      </c>
      <c r="B142" t="s">
        <v>14</v>
      </c>
      <c r="C142" t="s">
        <v>73</v>
      </c>
      <c r="D142" t="s">
        <v>71</v>
      </c>
      <c r="E142">
        <v>0</v>
      </c>
      <c r="F142" t="s">
        <v>17</v>
      </c>
      <c r="G142">
        <v>55</v>
      </c>
      <c r="I142">
        <v>2.0280999999999998</v>
      </c>
      <c r="K142">
        <v>0.75</v>
      </c>
      <c r="L142">
        <v>10600</v>
      </c>
      <c r="M142">
        <v>6.4818049999999969</v>
      </c>
      <c r="N142">
        <f>IF(C142="sphere", (4/3)*PI()*(H142^3),
 IF(C142="cube", I142^3,
 IF(C142="cylinder", PI()*(H142^2)*J142,
 "")))</f>
        <v>8.3419598480409967</v>
      </c>
      <c r="O142">
        <f>M142/N142</f>
        <v>0.77701225108655569</v>
      </c>
    </row>
    <row r="143" spans="1:15" hidden="1" x14ac:dyDescent="0.3">
      <c r="A143" t="s">
        <v>161</v>
      </c>
      <c r="B143" t="s">
        <v>14</v>
      </c>
      <c r="C143" t="s">
        <v>73</v>
      </c>
      <c r="D143" t="s">
        <v>71</v>
      </c>
      <c r="E143">
        <v>0</v>
      </c>
      <c r="F143" t="s">
        <v>17</v>
      </c>
      <c r="G143">
        <v>55</v>
      </c>
      <c r="I143">
        <v>2.0385399999999998</v>
      </c>
      <c r="K143">
        <v>0.7</v>
      </c>
      <c r="L143">
        <v>16971.3</v>
      </c>
      <c r="M143">
        <v>6.4818049999999969</v>
      </c>
      <c r="N143">
        <f>IF(C143="sphere", (4/3)*PI()*(H143^3),
 IF(C143="cube", I143^3,
 IF(C143="cylinder", PI()*(H143^2)*J143,
 "")))</f>
        <v>8.4714492342798611</v>
      </c>
      <c r="O143">
        <f>M143/N143</f>
        <v>0.76513531755242825</v>
      </c>
    </row>
    <row r="144" spans="1:15" hidden="1" x14ac:dyDescent="0.3">
      <c r="A144" t="s">
        <v>162</v>
      </c>
      <c r="B144" t="s">
        <v>14</v>
      </c>
      <c r="C144" t="s">
        <v>73</v>
      </c>
      <c r="D144" t="s">
        <v>71</v>
      </c>
      <c r="E144">
        <v>0</v>
      </c>
      <c r="F144" t="s">
        <v>17</v>
      </c>
      <c r="G144">
        <v>55</v>
      </c>
      <c r="I144">
        <v>1.9844900000000001</v>
      </c>
      <c r="K144">
        <v>0.65</v>
      </c>
      <c r="L144">
        <v>9862.4</v>
      </c>
      <c r="M144">
        <v>6.4818049999999969</v>
      </c>
      <c r="N144">
        <f>IF(C144="sphere", (4/3)*PI()*(H144^3),
 IF(C144="cube", I144^3,
 IF(C144="cylinder", PI()*(H144^2)*J144,
 "")))</f>
        <v>7.8153196295128495</v>
      </c>
      <c r="O144">
        <f>M144/N144</f>
        <v>0.82937170931856385</v>
      </c>
    </row>
    <row r="145" spans="1:15" hidden="1" x14ac:dyDescent="0.3">
      <c r="A145" t="s">
        <v>163</v>
      </c>
      <c r="B145" t="s">
        <v>14</v>
      </c>
      <c r="C145" t="s">
        <v>73</v>
      </c>
      <c r="D145" t="s">
        <v>71</v>
      </c>
      <c r="E145">
        <v>0</v>
      </c>
      <c r="F145" t="s">
        <v>17</v>
      </c>
      <c r="G145">
        <v>55</v>
      </c>
      <c r="I145">
        <v>2.01437</v>
      </c>
      <c r="K145">
        <v>0.6</v>
      </c>
      <c r="L145">
        <v>16584</v>
      </c>
      <c r="M145">
        <v>6.4818049999999969</v>
      </c>
      <c r="N145">
        <f>IF(C145="sphere", (4/3)*PI()*(H145^3),
 IF(C145="cube", I145^3,
 IF(C145="cylinder", PI()*(H145^2)*J145,
 "")))</f>
        <v>8.1736819487604517</v>
      </c>
      <c r="O145">
        <f>M145/N145</f>
        <v>0.79300920205036485</v>
      </c>
    </row>
    <row r="146" spans="1:15" hidden="1" x14ac:dyDescent="0.3">
      <c r="A146" t="s">
        <v>164</v>
      </c>
      <c r="B146" t="s">
        <v>14</v>
      </c>
      <c r="C146" t="s">
        <v>73</v>
      </c>
      <c r="D146" t="s">
        <v>71</v>
      </c>
      <c r="E146">
        <v>0</v>
      </c>
      <c r="F146" t="s">
        <v>17</v>
      </c>
      <c r="G146">
        <v>55</v>
      </c>
      <c r="I146">
        <v>2.0295399999999999</v>
      </c>
      <c r="K146">
        <v>0.55000000000000004</v>
      </c>
      <c r="L146">
        <v>10916.5</v>
      </c>
      <c r="M146">
        <v>6.4818049999999969</v>
      </c>
      <c r="N146">
        <f>IF(C146="sphere", (4/3)*PI()*(H146^3),
 IF(C146="cube", I146^3,
 IF(C146="cylinder", PI()*(H146^2)*J146,
 "")))</f>
        <v>8.3597414465466624</v>
      </c>
      <c r="O146">
        <f>M146/N146</f>
        <v>0.77535950620549099</v>
      </c>
    </row>
    <row r="147" spans="1:15" hidden="1" x14ac:dyDescent="0.3">
      <c r="A147" t="s">
        <v>165</v>
      </c>
      <c r="B147" t="s">
        <v>14</v>
      </c>
      <c r="C147" t="s">
        <v>73</v>
      </c>
      <c r="D147" t="s">
        <v>71</v>
      </c>
      <c r="E147">
        <v>0</v>
      </c>
      <c r="F147" t="s">
        <v>17</v>
      </c>
      <c r="G147">
        <v>55</v>
      </c>
      <c r="I147">
        <v>2.0658699999999999</v>
      </c>
      <c r="K147">
        <v>0.5</v>
      </c>
      <c r="L147">
        <v>10957</v>
      </c>
      <c r="M147">
        <v>6.4818049999999969</v>
      </c>
      <c r="N147">
        <f>IF(C147="sphere", (4/3)*PI()*(H147^3),
 IF(C147="cube", I147^3,
 IF(C147="cylinder", PI()*(H147^2)*J147,
 "")))</f>
        <v>8.8167589419040002</v>
      </c>
      <c r="O147">
        <f>M147/N147</f>
        <v>0.73516867623469762</v>
      </c>
    </row>
    <row r="148" spans="1:15" hidden="1" x14ac:dyDescent="0.3">
      <c r="A148" t="s">
        <v>166</v>
      </c>
      <c r="B148" t="s">
        <v>14</v>
      </c>
      <c r="C148" t="s">
        <v>73</v>
      </c>
      <c r="D148" t="s">
        <v>71</v>
      </c>
      <c r="E148">
        <v>0</v>
      </c>
      <c r="F148" t="s">
        <v>17</v>
      </c>
      <c r="G148">
        <v>55</v>
      </c>
      <c r="I148">
        <v>2.07796</v>
      </c>
      <c r="K148">
        <v>0.45</v>
      </c>
      <c r="L148">
        <v>10024.5</v>
      </c>
      <c r="M148">
        <v>6.4818049999999969</v>
      </c>
      <c r="N148">
        <f>IF(C148="sphere", (4/3)*PI()*(H148^3),
 IF(C148="cube", I148^3,
 IF(C148="cylinder", PI()*(H148^2)*J148,
 "")))</f>
        <v>8.9724603918943373</v>
      </c>
      <c r="O148">
        <f>M148/N148</f>
        <v>0.72241110207135806</v>
      </c>
    </row>
    <row r="149" spans="1:15" hidden="1" x14ac:dyDescent="0.3">
      <c r="A149" t="s">
        <v>167</v>
      </c>
      <c r="B149" t="s">
        <v>14</v>
      </c>
      <c r="C149" t="s">
        <v>73</v>
      </c>
      <c r="D149" t="s">
        <v>71</v>
      </c>
      <c r="E149">
        <v>0</v>
      </c>
      <c r="F149" t="s">
        <v>17</v>
      </c>
      <c r="G149">
        <v>55</v>
      </c>
      <c r="I149">
        <v>2.0751599999999999</v>
      </c>
      <c r="K149">
        <v>0.4</v>
      </c>
      <c r="L149">
        <v>10036.299999999999</v>
      </c>
      <c r="M149">
        <v>6.4818049999999969</v>
      </c>
      <c r="N149">
        <f>IF(C149="sphere", (4/3)*PI()*(H149^3),
 IF(C149="cube", I149^3,
 IF(C149="cylinder", PI()*(H149^2)*J149,
 "")))</f>
        <v>8.9362387343640961</v>
      </c>
      <c r="O149">
        <f>M149/N149</f>
        <v>0.72533928341399023</v>
      </c>
    </row>
    <row r="150" spans="1:15" hidden="1" x14ac:dyDescent="0.3">
      <c r="A150" t="s">
        <v>168</v>
      </c>
      <c r="B150" t="s">
        <v>14</v>
      </c>
      <c r="C150" t="s">
        <v>73</v>
      </c>
      <c r="D150" t="s">
        <v>71</v>
      </c>
      <c r="E150">
        <v>0</v>
      </c>
      <c r="F150" t="s">
        <v>17</v>
      </c>
      <c r="G150">
        <v>55</v>
      </c>
      <c r="I150">
        <v>2.0999599999999998</v>
      </c>
      <c r="K150">
        <v>0.35</v>
      </c>
      <c r="L150">
        <v>20759.8</v>
      </c>
      <c r="M150">
        <v>6.4818049999999969</v>
      </c>
      <c r="N150">
        <f>IF(C150="sphere", (4/3)*PI()*(H150^3),
 IF(C150="cube", I150^3,
 IF(C150="cylinder", PI()*(H150^2)*J150,
 "")))</f>
        <v>9.2604708100799336</v>
      </c>
      <c r="O150">
        <f>M150/N150</f>
        <v>0.69994335416992126</v>
      </c>
    </row>
    <row r="151" spans="1:15" hidden="1" x14ac:dyDescent="0.3">
      <c r="A151" t="s">
        <v>169</v>
      </c>
      <c r="B151" t="s">
        <v>14</v>
      </c>
      <c r="C151" t="s">
        <v>73</v>
      </c>
      <c r="D151" t="s">
        <v>71</v>
      </c>
      <c r="E151">
        <v>0</v>
      </c>
      <c r="F151" t="s">
        <v>17</v>
      </c>
      <c r="G151">
        <v>55</v>
      </c>
      <c r="I151">
        <v>2.0970900000000001</v>
      </c>
      <c r="K151">
        <v>0.3</v>
      </c>
      <c r="L151">
        <v>30451.5</v>
      </c>
      <c r="M151">
        <v>6.4818049999999969</v>
      </c>
      <c r="N151">
        <f>IF(C151="sphere", (4/3)*PI()*(H151^3),
 IF(C151="cube", I151^3,
 IF(C151="cylinder", PI()*(H151^2)*J151,
 "")))</f>
        <v>9.222554024387831</v>
      </c>
      <c r="O151">
        <f>M151/N151</f>
        <v>0.70282103882066904</v>
      </c>
    </row>
    <row r="152" spans="1:15" hidden="1" x14ac:dyDescent="0.3">
      <c r="A152" t="s">
        <v>170</v>
      </c>
      <c r="B152" t="s">
        <v>14</v>
      </c>
      <c r="C152" t="s">
        <v>73</v>
      </c>
      <c r="D152" t="s">
        <v>71</v>
      </c>
      <c r="E152">
        <v>0</v>
      </c>
      <c r="F152" t="s">
        <v>17</v>
      </c>
      <c r="G152">
        <v>55</v>
      </c>
      <c r="I152">
        <v>2.1222300000000001</v>
      </c>
      <c r="K152">
        <v>0.25</v>
      </c>
      <c r="L152">
        <v>22621.4</v>
      </c>
      <c r="M152">
        <v>6.4818049999999969</v>
      </c>
      <c r="N152">
        <f>IF(C152="sphere", (4/3)*PI()*(H152^3),
 IF(C152="cube", I152^3,
 IF(C152="cylinder", PI()*(H152^2)*J152,
 "")))</f>
        <v>9.5582271747335685</v>
      </c>
      <c r="O152">
        <f>M152/N152</f>
        <v>0.67813883071686609</v>
      </c>
    </row>
    <row r="153" spans="1:15" hidden="1" x14ac:dyDescent="0.3">
      <c r="A153" t="s">
        <v>171</v>
      </c>
      <c r="B153" t="s">
        <v>14</v>
      </c>
      <c r="C153" t="s">
        <v>73</v>
      </c>
      <c r="D153" t="s">
        <v>71</v>
      </c>
      <c r="E153">
        <v>0</v>
      </c>
      <c r="F153" t="s">
        <v>17</v>
      </c>
      <c r="G153">
        <v>55</v>
      </c>
      <c r="I153">
        <v>2.1397300000000001</v>
      </c>
      <c r="K153">
        <v>0.2</v>
      </c>
      <c r="L153">
        <v>21673.1</v>
      </c>
      <c r="M153">
        <v>6.4818049999999969</v>
      </c>
      <c r="N153">
        <f>IF(C153="sphere", (4/3)*PI()*(H153^3),
 IF(C153="cube", I153^3,
 IF(C153="cylinder", PI()*(H153^2)*J153,
 "")))</f>
        <v>9.7966349919983173</v>
      </c>
      <c r="O153">
        <f>M153/N153</f>
        <v>0.6616358581588675</v>
      </c>
    </row>
    <row r="154" spans="1:15" hidden="1" x14ac:dyDescent="0.3">
      <c r="A154" t="s">
        <v>172</v>
      </c>
      <c r="B154" t="s">
        <v>14</v>
      </c>
      <c r="C154" t="s">
        <v>73</v>
      </c>
      <c r="D154" t="s">
        <v>71</v>
      </c>
      <c r="E154">
        <v>200</v>
      </c>
      <c r="F154" t="s">
        <v>56</v>
      </c>
      <c r="G154">
        <v>55</v>
      </c>
      <c r="I154">
        <v>1691.35</v>
      </c>
      <c r="K154">
        <v>0.1</v>
      </c>
      <c r="L154">
        <v>22860.5</v>
      </c>
      <c r="M154">
        <v>6.4818049999999969</v>
      </c>
      <c r="N154">
        <f>IF(C154="sphere", (4/3)*PI()*(H154^3),
 IF(C154="cube", I154^3,
 IF(C154="cylinder", PI()*(H154^2)*J154,
 "")))</f>
        <v>4838385447.5353746</v>
      </c>
      <c r="O154">
        <f>M154/N154</f>
        <v>1.3396628008009912E-9</v>
      </c>
    </row>
    <row r="155" spans="1:15" hidden="1" x14ac:dyDescent="0.3">
      <c r="A155" t="s">
        <v>173</v>
      </c>
      <c r="B155" t="s">
        <v>14</v>
      </c>
      <c r="C155" t="s">
        <v>73</v>
      </c>
      <c r="D155" t="s">
        <v>71</v>
      </c>
      <c r="E155">
        <v>0</v>
      </c>
      <c r="F155" t="s">
        <v>17</v>
      </c>
      <c r="G155">
        <v>55</v>
      </c>
      <c r="I155">
        <v>2.0658699999999999</v>
      </c>
      <c r="K155">
        <v>0.5</v>
      </c>
      <c r="L155">
        <v>22365</v>
      </c>
      <c r="M155">
        <v>6.4818049999999969</v>
      </c>
      <c r="N155">
        <f>IF(C155="sphere", (4/3)*PI()*(H155^3),
 IF(C155="cube", I155^3,
 IF(C155="cylinder", PI()*(H155^2)*J155,
 "")))</f>
        <v>8.8167589419040002</v>
      </c>
      <c r="O155">
        <f>M155/N155</f>
        <v>0.73516867623469762</v>
      </c>
    </row>
    <row r="156" spans="1:15" hidden="1" x14ac:dyDescent="0.3">
      <c r="A156" t="s">
        <v>174</v>
      </c>
      <c r="B156" t="s">
        <v>14</v>
      </c>
      <c r="C156" t="s">
        <v>73</v>
      </c>
      <c r="D156" t="s">
        <v>71</v>
      </c>
      <c r="E156">
        <v>0</v>
      </c>
      <c r="F156" t="s">
        <v>17</v>
      </c>
      <c r="G156">
        <v>65</v>
      </c>
      <c r="I156">
        <v>2.0925400000000001</v>
      </c>
      <c r="K156">
        <v>1</v>
      </c>
      <c r="L156">
        <v>28367.7</v>
      </c>
      <c r="M156">
        <v>7.6603149999999962</v>
      </c>
      <c r="N156">
        <f>IF(C156="sphere", (4/3)*PI()*(H156^3),
 IF(C156="cube", I156^3,
 IF(C156="cylinder", PI()*(H156^2)*J156,
 "")))</f>
        <v>9.1626543899190658</v>
      </c>
      <c r="O156">
        <f>M156/N156</f>
        <v>0.83603666295959245</v>
      </c>
    </row>
    <row r="157" spans="1:15" hidden="1" x14ac:dyDescent="0.3">
      <c r="A157" t="s">
        <v>175</v>
      </c>
      <c r="B157" t="s">
        <v>14</v>
      </c>
      <c r="C157" t="s">
        <v>73</v>
      </c>
      <c r="D157" t="s">
        <v>71</v>
      </c>
      <c r="E157">
        <v>0</v>
      </c>
      <c r="F157" t="s">
        <v>17</v>
      </c>
      <c r="G157">
        <v>65</v>
      </c>
      <c r="I157">
        <v>2.08195</v>
      </c>
      <c r="K157">
        <v>0.95</v>
      </c>
      <c r="L157">
        <v>29615.4</v>
      </c>
      <c r="M157">
        <v>7.6603149999999962</v>
      </c>
      <c r="N157">
        <f>IF(C157="sphere", (4/3)*PI()*(H157^3),
 IF(C157="cube", I157^3,
 IF(C157="cylinder", PI()*(H157^2)*J157,
 "")))</f>
        <v>9.0242451750148742</v>
      </c>
      <c r="O157">
        <f>M157/N157</f>
        <v>0.84885936180112376</v>
      </c>
    </row>
    <row r="158" spans="1:15" hidden="1" x14ac:dyDescent="0.3">
      <c r="A158" t="s">
        <v>176</v>
      </c>
      <c r="B158" t="s">
        <v>14</v>
      </c>
      <c r="C158" t="s">
        <v>73</v>
      </c>
      <c r="D158" t="s">
        <v>71</v>
      </c>
      <c r="E158">
        <v>0</v>
      </c>
      <c r="F158" t="s">
        <v>17</v>
      </c>
      <c r="G158">
        <v>65</v>
      </c>
      <c r="I158">
        <v>2.1347200000000002</v>
      </c>
      <c r="K158">
        <v>0.9</v>
      </c>
      <c r="L158">
        <v>28598.6</v>
      </c>
      <c r="M158">
        <v>7.6603149999999962</v>
      </c>
      <c r="N158">
        <f>IF(C158="sphere", (4/3)*PI()*(H158^3),
 IF(C158="cube", I158^3,
 IF(C158="cylinder", PI()*(H158^2)*J158,
 "")))</f>
        <v>9.7279819681300506</v>
      </c>
      <c r="O158">
        <f>M158/N158</f>
        <v>0.7874516035387441</v>
      </c>
    </row>
    <row r="159" spans="1:15" hidden="1" x14ac:dyDescent="0.3">
      <c r="A159" t="s">
        <v>177</v>
      </c>
      <c r="B159" t="s">
        <v>14</v>
      </c>
      <c r="C159" t="s">
        <v>73</v>
      </c>
      <c r="D159" t="s">
        <v>71</v>
      </c>
      <c r="E159">
        <v>0</v>
      </c>
      <c r="F159" t="s">
        <v>17</v>
      </c>
      <c r="G159">
        <v>65</v>
      </c>
      <c r="I159">
        <v>2.0953200000000001</v>
      </c>
      <c r="K159">
        <v>0.85</v>
      </c>
      <c r="L159">
        <v>29977.8</v>
      </c>
      <c r="M159">
        <v>7.6603149999999962</v>
      </c>
      <c r="N159">
        <f>IF(C159="sphere", (4/3)*PI()*(H159^3),
 IF(C159="cube", I159^3,
 IF(C159="cylinder", PI()*(H159^2)*J159,
 "")))</f>
        <v>9.1992214826167693</v>
      </c>
      <c r="O159">
        <f>M159/N159</f>
        <v>0.83271340020188067</v>
      </c>
    </row>
    <row r="160" spans="1:15" hidden="1" x14ac:dyDescent="0.3">
      <c r="A160" t="s">
        <v>178</v>
      </c>
      <c r="B160" t="s">
        <v>14</v>
      </c>
      <c r="C160" t="s">
        <v>73</v>
      </c>
      <c r="D160" t="s">
        <v>71</v>
      </c>
      <c r="E160">
        <v>0</v>
      </c>
      <c r="F160" t="s">
        <v>17</v>
      </c>
      <c r="G160">
        <v>65</v>
      </c>
      <c r="I160">
        <v>2.12663</v>
      </c>
      <c r="K160">
        <v>0.8</v>
      </c>
      <c r="L160">
        <v>28068.1</v>
      </c>
      <c r="M160">
        <v>7.6603149999999962</v>
      </c>
      <c r="N160">
        <f>IF(C160="sphere", (4/3)*PI()*(H160^3),
 IF(C160="cube", I160^3,
 IF(C160="cylinder", PI()*(H160^2)*J160,
 "")))</f>
        <v>9.6178014733182469</v>
      </c>
      <c r="O160">
        <f>M160/N160</f>
        <v>0.79647256405232325</v>
      </c>
    </row>
    <row r="161" spans="1:15" hidden="1" x14ac:dyDescent="0.3">
      <c r="A161" t="s">
        <v>179</v>
      </c>
      <c r="B161" t="s">
        <v>14</v>
      </c>
      <c r="C161" t="s">
        <v>73</v>
      </c>
      <c r="D161" t="s">
        <v>71</v>
      </c>
      <c r="E161">
        <v>0</v>
      </c>
      <c r="F161" t="s">
        <v>17</v>
      </c>
      <c r="G161">
        <v>65</v>
      </c>
      <c r="I161">
        <v>2.1489600000000002</v>
      </c>
      <c r="K161">
        <v>0.75</v>
      </c>
      <c r="L161">
        <v>27974.400000000001</v>
      </c>
      <c r="M161">
        <v>7.6603149999999962</v>
      </c>
      <c r="N161">
        <f>IF(C161="sphere", (4/3)*PI()*(H161^3),
 IF(C161="cube", I161^3,
 IF(C161="cylinder", PI()*(H161^2)*J161,
 "")))</f>
        <v>9.9239597751951383</v>
      </c>
      <c r="O161">
        <f>M161/N161</f>
        <v>0.77190105295941391</v>
      </c>
    </row>
    <row r="162" spans="1:15" hidden="1" x14ac:dyDescent="0.3">
      <c r="A162" t="s">
        <v>180</v>
      </c>
      <c r="B162" t="s">
        <v>14</v>
      </c>
      <c r="C162" t="s">
        <v>73</v>
      </c>
      <c r="D162" t="s">
        <v>71</v>
      </c>
      <c r="E162">
        <v>0</v>
      </c>
      <c r="F162" t="s">
        <v>17</v>
      </c>
      <c r="G162">
        <v>65</v>
      </c>
      <c r="I162">
        <v>2.1220400000000001</v>
      </c>
      <c r="K162">
        <v>0.7</v>
      </c>
      <c r="L162">
        <v>27016.6</v>
      </c>
      <c r="M162">
        <v>7.6603149999999962</v>
      </c>
      <c r="N162">
        <f>IF(C162="sphere", (4/3)*PI()*(H162^3),
 IF(C162="cube", I162^3,
 IF(C162="cylinder", PI()*(H162^2)*J162,
 "")))</f>
        <v>9.5556602042656653</v>
      </c>
      <c r="O162">
        <f>M162/N162</f>
        <v>0.80165209271259108</v>
      </c>
    </row>
    <row r="163" spans="1:15" hidden="1" x14ac:dyDescent="0.3">
      <c r="A163" t="s">
        <v>181</v>
      </c>
      <c r="B163" t="s">
        <v>14</v>
      </c>
      <c r="C163" t="s">
        <v>73</v>
      </c>
      <c r="D163" t="s">
        <v>71</v>
      </c>
      <c r="E163">
        <v>0</v>
      </c>
      <c r="F163" t="s">
        <v>17</v>
      </c>
      <c r="G163">
        <v>65</v>
      </c>
      <c r="I163">
        <v>2.1610299999999998</v>
      </c>
      <c r="K163">
        <v>0.65</v>
      </c>
      <c r="L163">
        <v>29856.7</v>
      </c>
      <c r="M163">
        <v>7.6603149999999962</v>
      </c>
      <c r="N163">
        <f>IF(C163="sphere", (4/3)*PI()*(H163^3),
 IF(C163="cube", I163^3,
 IF(C163="cylinder", PI()*(H163^2)*J163,
 "")))</f>
        <v>10.092119579724725</v>
      </c>
      <c r="O163">
        <f>M163/N163</f>
        <v>0.75903926221700002</v>
      </c>
    </row>
    <row r="164" spans="1:15" hidden="1" x14ac:dyDescent="0.3">
      <c r="A164" t="s">
        <v>182</v>
      </c>
      <c r="B164" t="s">
        <v>14</v>
      </c>
      <c r="C164" t="s">
        <v>73</v>
      </c>
      <c r="D164" t="s">
        <v>71</v>
      </c>
      <c r="E164">
        <v>0</v>
      </c>
      <c r="F164" t="s">
        <v>17</v>
      </c>
      <c r="G164">
        <v>65</v>
      </c>
      <c r="I164">
        <v>2.1235499999999998</v>
      </c>
      <c r="K164">
        <v>0.6</v>
      </c>
      <c r="L164">
        <v>13867.5</v>
      </c>
      <c r="M164">
        <v>7.6603149999999962</v>
      </c>
      <c r="N164">
        <f>IF(C164="sphere", (4/3)*PI()*(H164^3),
 IF(C164="cube", I164^3,
 IF(C164="cylinder", PI()*(H164^2)*J164,
 "")))</f>
        <v>9.5760735566388728</v>
      </c>
      <c r="O164">
        <f>M164/N164</f>
        <v>0.79994320790166396</v>
      </c>
    </row>
    <row r="165" spans="1:15" hidden="1" x14ac:dyDescent="0.3">
      <c r="A165" t="s">
        <v>183</v>
      </c>
      <c r="B165" t="s">
        <v>14</v>
      </c>
      <c r="C165" t="s">
        <v>73</v>
      </c>
      <c r="D165" t="s">
        <v>71</v>
      </c>
      <c r="E165">
        <v>0</v>
      </c>
      <c r="F165" t="s">
        <v>17</v>
      </c>
      <c r="G165">
        <v>65</v>
      </c>
      <c r="I165">
        <v>2.15293</v>
      </c>
      <c r="K165">
        <v>0.55000000000000004</v>
      </c>
      <c r="L165">
        <v>15906.1</v>
      </c>
      <c r="M165">
        <v>7.6603149999999962</v>
      </c>
      <c r="N165">
        <f>IF(C165="sphere", (4/3)*PI()*(H165^3),
 IF(C165="cube", I165^3,
 IF(C165="cylinder", PI()*(H165^2)*J165,
 "")))</f>
        <v>9.9790621727587574</v>
      </c>
      <c r="O165">
        <f>M165/N165</f>
        <v>0.76763876879246529</v>
      </c>
    </row>
    <row r="166" spans="1:15" hidden="1" x14ac:dyDescent="0.3">
      <c r="A166" t="s">
        <v>184</v>
      </c>
      <c r="B166" t="s">
        <v>14</v>
      </c>
      <c r="C166" t="s">
        <v>73</v>
      </c>
      <c r="D166" t="s">
        <v>71</v>
      </c>
      <c r="E166">
        <v>0</v>
      </c>
      <c r="F166" t="s">
        <v>17</v>
      </c>
      <c r="G166">
        <v>65</v>
      </c>
      <c r="I166">
        <v>2.1720799999999998</v>
      </c>
      <c r="K166">
        <v>0.5</v>
      </c>
      <c r="L166">
        <v>17768.8</v>
      </c>
      <c r="M166">
        <v>7.6603149999999962</v>
      </c>
      <c r="N166">
        <f>IF(C166="sphere", (4/3)*PI()*(H166^3),
 IF(C166="cube", I166^3,
 IF(C166="cylinder", PI()*(H166^2)*J166,
 "")))</f>
        <v>10.24772470986291</v>
      </c>
      <c r="O166">
        <f>M166/N166</f>
        <v>0.74751373762288287</v>
      </c>
    </row>
    <row r="167" spans="1:15" hidden="1" x14ac:dyDescent="0.3">
      <c r="A167" t="s">
        <v>185</v>
      </c>
      <c r="B167" t="s">
        <v>14</v>
      </c>
      <c r="C167" t="s">
        <v>73</v>
      </c>
      <c r="D167" t="s">
        <v>71</v>
      </c>
      <c r="E167">
        <v>0</v>
      </c>
      <c r="F167" t="s">
        <v>17</v>
      </c>
      <c r="G167">
        <v>65</v>
      </c>
      <c r="I167">
        <v>2.1379199999999998</v>
      </c>
      <c r="K167">
        <v>0.45</v>
      </c>
      <c r="L167">
        <v>15495.3</v>
      </c>
      <c r="M167">
        <v>7.6603149999999962</v>
      </c>
      <c r="N167">
        <f>IF(C167="sphere", (4/3)*PI()*(H167^3),
 IF(C167="cube", I167^3,
 IF(C167="cylinder", PI()*(H167^2)*J167,
 "")))</f>
        <v>9.771795062489085</v>
      </c>
      <c r="O167">
        <f>M167/N167</f>
        <v>0.78392096344770767</v>
      </c>
    </row>
    <row r="168" spans="1:15" hidden="1" x14ac:dyDescent="0.3">
      <c r="A168" t="s">
        <v>186</v>
      </c>
      <c r="B168" t="s">
        <v>14</v>
      </c>
      <c r="C168" t="s">
        <v>73</v>
      </c>
      <c r="D168" t="s">
        <v>71</v>
      </c>
      <c r="E168">
        <v>0</v>
      </c>
      <c r="F168" t="s">
        <v>17</v>
      </c>
      <c r="G168">
        <v>65</v>
      </c>
      <c r="I168">
        <v>2.1493699999999998</v>
      </c>
      <c r="K168">
        <v>0.4</v>
      </c>
      <c r="L168">
        <v>17063.3</v>
      </c>
      <c r="M168">
        <v>7.6603149999999962</v>
      </c>
      <c r="N168">
        <f>IF(C168="sphere", (4/3)*PI()*(H168^3),
 IF(C168="cube", I168^3,
 IF(C168="cylinder", PI()*(H168^2)*J168,
 "")))</f>
        <v>9.9296410347549511</v>
      </c>
      <c r="O168">
        <f>M168/N168</f>
        <v>0.77145940857156492</v>
      </c>
    </row>
    <row r="169" spans="1:15" hidden="1" x14ac:dyDescent="0.3">
      <c r="A169" t="s">
        <v>187</v>
      </c>
      <c r="B169" t="s">
        <v>14</v>
      </c>
      <c r="C169" t="s">
        <v>73</v>
      </c>
      <c r="D169" t="s">
        <v>71</v>
      </c>
      <c r="E169">
        <v>0</v>
      </c>
      <c r="F169" t="s">
        <v>17</v>
      </c>
      <c r="G169">
        <v>65</v>
      </c>
      <c r="I169">
        <v>2.1930999999999998</v>
      </c>
      <c r="K169">
        <v>0.3</v>
      </c>
      <c r="L169">
        <v>15322.1</v>
      </c>
      <c r="M169">
        <v>7.6603149999999962</v>
      </c>
      <c r="N169">
        <f>IF(C169="sphere", (4/3)*PI()*(H169^3),
 IF(C169="cube", I169^3,
 IF(C169="cylinder", PI()*(H169^2)*J169,
 "")))</f>
        <v>10.548125897490998</v>
      </c>
      <c r="O169">
        <f>M169/N169</f>
        <v>0.7262252152130737</v>
      </c>
    </row>
    <row r="170" spans="1:15" hidden="1" x14ac:dyDescent="0.3">
      <c r="A170" t="s">
        <v>188</v>
      </c>
      <c r="B170" t="s">
        <v>14</v>
      </c>
      <c r="C170" t="s">
        <v>73</v>
      </c>
      <c r="D170" t="s">
        <v>71</v>
      </c>
      <c r="E170">
        <v>0</v>
      </c>
      <c r="F170" t="s">
        <v>17</v>
      </c>
      <c r="G170">
        <v>65</v>
      </c>
      <c r="I170">
        <v>2.2330199999999998</v>
      </c>
      <c r="K170">
        <v>0.25</v>
      </c>
      <c r="L170">
        <v>17113.400000000001</v>
      </c>
      <c r="M170">
        <v>7.6603149999999962</v>
      </c>
      <c r="N170">
        <f>IF(C170="sphere", (4/3)*PI()*(H170^3),
 IF(C170="cube", I170^3,
 IF(C170="cylinder", PI()*(H170^2)*J170,
 "")))</f>
        <v>11.134682517019606</v>
      </c>
      <c r="O170">
        <f>M170/N170</f>
        <v>0.68796887457644507</v>
      </c>
    </row>
    <row r="171" spans="1:15" hidden="1" x14ac:dyDescent="0.3">
      <c r="A171" t="s">
        <v>189</v>
      </c>
      <c r="B171" t="s">
        <v>14</v>
      </c>
      <c r="C171" t="s">
        <v>73</v>
      </c>
      <c r="D171" t="s">
        <v>71</v>
      </c>
      <c r="E171">
        <v>0</v>
      </c>
      <c r="F171" t="s">
        <v>17</v>
      </c>
      <c r="G171">
        <v>65</v>
      </c>
      <c r="I171">
        <v>2.2538100000000001</v>
      </c>
      <c r="K171">
        <v>0.2</v>
      </c>
      <c r="L171">
        <v>19698.2</v>
      </c>
      <c r="M171">
        <v>7.6603149999999962</v>
      </c>
      <c r="N171">
        <f>IF(C171="sphere", (4/3)*PI()*(H171^3),
 IF(C171="cube", I171^3,
 IF(C171="cylinder", PI()*(H171^2)*J171,
 "")))</f>
        <v>11.448587413981343</v>
      </c>
      <c r="O171">
        <f>M171/N171</f>
        <v>0.66910569164585321</v>
      </c>
    </row>
    <row r="172" spans="1:15" hidden="1" x14ac:dyDescent="0.3">
      <c r="A172" t="s">
        <v>190</v>
      </c>
      <c r="B172" t="s">
        <v>14</v>
      </c>
      <c r="C172" t="s">
        <v>73</v>
      </c>
      <c r="D172" t="s">
        <v>71</v>
      </c>
      <c r="E172">
        <v>0</v>
      </c>
      <c r="F172" t="s">
        <v>17</v>
      </c>
      <c r="G172">
        <v>65</v>
      </c>
      <c r="I172">
        <v>2.3288000000000002</v>
      </c>
      <c r="K172">
        <v>0.15</v>
      </c>
      <c r="L172">
        <v>14976.2</v>
      </c>
      <c r="M172">
        <v>7.6603149999999962</v>
      </c>
      <c r="N172">
        <f>IF(C172="sphere", (4/3)*PI()*(H172^3),
 IF(C172="cube", I172^3,
 IF(C172="cylinder", PI()*(H172^2)*J172,
 "")))</f>
        <v>12.629803023872002</v>
      </c>
      <c r="O172">
        <f>M172/N172</f>
        <v>0.60652687817228701</v>
      </c>
    </row>
    <row r="173" spans="1:15" hidden="1" x14ac:dyDescent="0.3">
      <c r="A173" t="s">
        <v>191</v>
      </c>
      <c r="B173" t="s">
        <v>14</v>
      </c>
      <c r="C173" t="s">
        <v>73</v>
      </c>
      <c r="D173" t="s">
        <v>71</v>
      </c>
      <c r="E173">
        <v>0</v>
      </c>
      <c r="F173" t="s">
        <v>17</v>
      </c>
      <c r="G173">
        <v>65</v>
      </c>
      <c r="I173">
        <v>2.1720799999999998</v>
      </c>
      <c r="K173">
        <v>0.5</v>
      </c>
      <c r="L173">
        <v>16665.5</v>
      </c>
      <c r="M173">
        <v>7.6603149999999962</v>
      </c>
      <c r="N173">
        <f>IF(C173="sphere", (4/3)*PI()*(H173^3),
 IF(C173="cube", I173^3,
 IF(C173="cylinder", PI()*(H173^2)*J173,
 "")))</f>
        <v>10.24772470986291</v>
      </c>
      <c r="O173">
        <f>M173/N173</f>
        <v>0.74751373762288287</v>
      </c>
    </row>
    <row r="174" spans="1:15" hidden="1" x14ac:dyDescent="0.3">
      <c r="A174" t="s">
        <v>192</v>
      </c>
      <c r="B174" t="s">
        <v>14</v>
      </c>
      <c r="C174" t="s">
        <v>73</v>
      </c>
      <c r="D174" t="s">
        <v>71</v>
      </c>
      <c r="E174">
        <v>0</v>
      </c>
      <c r="F174" t="s">
        <v>17</v>
      </c>
      <c r="G174">
        <v>78</v>
      </c>
      <c r="I174">
        <v>2.2542200000000001</v>
      </c>
      <c r="K174">
        <v>1</v>
      </c>
      <c r="L174">
        <v>30469.7</v>
      </c>
      <c r="M174">
        <v>9.1923779999999962</v>
      </c>
      <c r="N174">
        <f>IF(C174="sphere", (4/3)*PI()*(H174^3),
 IF(C174="cube", I174^3,
 IF(C174="cylinder", PI()*(H174^2)*J174,
 "")))</f>
        <v>11.45483653185145</v>
      </c>
      <c r="O174">
        <f>M174/N174</f>
        <v>0.80248879802339945</v>
      </c>
    </row>
    <row r="175" spans="1:15" hidden="1" x14ac:dyDescent="0.3">
      <c r="A175" t="s">
        <v>193</v>
      </c>
      <c r="B175" t="s">
        <v>14</v>
      </c>
      <c r="C175" t="s">
        <v>73</v>
      </c>
      <c r="D175" t="s">
        <v>71</v>
      </c>
      <c r="E175">
        <v>0</v>
      </c>
      <c r="F175" t="s">
        <v>17</v>
      </c>
      <c r="G175">
        <v>78</v>
      </c>
      <c r="I175">
        <v>2.22173</v>
      </c>
      <c r="K175">
        <v>0.95</v>
      </c>
      <c r="L175">
        <v>22973.9</v>
      </c>
      <c r="M175">
        <v>9.1923779999999962</v>
      </c>
      <c r="N175">
        <f>IF(C175="sphere", (4/3)*PI()*(H175^3),
 IF(C175="cube", I175^3,
 IF(C175="cylinder", PI()*(H175^2)*J175,
 "")))</f>
        <v>10.966646333891717</v>
      </c>
      <c r="O175">
        <f>M175/N175</f>
        <v>0.83821231396799423</v>
      </c>
    </row>
    <row r="176" spans="1:15" hidden="1" x14ac:dyDescent="0.3">
      <c r="A176" t="s">
        <v>194</v>
      </c>
      <c r="B176" t="s">
        <v>14</v>
      </c>
      <c r="C176" t="s">
        <v>73</v>
      </c>
      <c r="D176" t="s">
        <v>71</v>
      </c>
      <c r="E176">
        <v>0</v>
      </c>
      <c r="F176" t="s">
        <v>17</v>
      </c>
      <c r="G176">
        <v>78</v>
      </c>
      <c r="I176">
        <v>2.22418</v>
      </c>
      <c r="K176">
        <v>0.9</v>
      </c>
      <c r="L176">
        <v>26200.5</v>
      </c>
      <c r="M176">
        <v>9.1923779999999962</v>
      </c>
      <c r="N176">
        <f>IF(C176="sphere", (4/3)*PI()*(H176^3),
 IF(C176="cube", I176^3,
 IF(C176="cylinder", PI()*(H176^2)*J176,
 "")))</f>
        <v>11.002966575218633</v>
      </c>
      <c r="O176">
        <f>M176/N176</f>
        <v>0.83544541712082232</v>
      </c>
    </row>
    <row r="177" spans="1:15" hidden="1" x14ac:dyDescent="0.3">
      <c r="A177" t="s">
        <v>195</v>
      </c>
      <c r="B177" t="s">
        <v>14</v>
      </c>
      <c r="C177" t="s">
        <v>73</v>
      </c>
      <c r="D177" t="s">
        <v>71</v>
      </c>
      <c r="E177">
        <v>0</v>
      </c>
      <c r="F177" t="s">
        <v>17</v>
      </c>
      <c r="G177">
        <v>78</v>
      </c>
      <c r="I177">
        <v>2.2450700000000001</v>
      </c>
      <c r="K177">
        <v>0.85</v>
      </c>
      <c r="L177">
        <v>30823.1</v>
      </c>
      <c r="M177">
        <v>9.1923779999999962</v>
      </c>
      <c r="N177">
        <f>IF(C177="sphere", (4/3)*PI()*(H177^3),
 IF(C177="cube", I177^3,
 IF(C177="cylinder", PI()*(H177^2)*J177,
 "")))</f>
        <v>11.315914563251845</v>
      </c>
      <c r="O177">
        <f>M177/N177</f>
        <v>0.81234070375999645</v>
      </c>
    </row>
    <row r="178" spans="1:15" hidden="1" x14ac:dyDescent="0.3">
      <c r="A178" t="s">
        <v>196</v>
      </c>
      <c r="B178" t="s">
        <v>14</v>
      </c>
      <c r="C178" t="s">
        <v>73</v>
      </c>
      <c r="D178" t="s">
        <v>71</v>
      </c>
      <c r="E178">
        <v>0</v>
      </c>
      <c r="F178" t="s">
        <v>17</v>
      </c>
      <c r="G178">
        <v>78</v>
      </c>
      <c r="I178">
        <v>2.23108</v>
      </c>
      <c r="K178">
        <v>0.8</v>
      </c>
      <c r="L178">
        <v>31928.799999999999</v>
      </c>
      <c r="M178">
        <v>9.1923779999999962</v>
      </c>
      <c r="N178">
        <f>IF(C178="sphere", (4/3)*PI()*(H178^3),
 IF(C178="cube", I178^3,
 IF(C178="cylinder", PI()*(H178^2)*J178,
 "")))</f>
        <v>11.105687000475712</v>
      </c>
      <c r="O178">
        <f>M178/N178</f>
        <v>0.82771808710314287</v>
      </c>
    </row>
    <row r="179" spans="1:15" hidden="1" x14ac:dyDescent="0.3">
      <c r="A179" t="s">
        <v>197</v>
      </c>
      <c r="B179" t="s">
        <v>14</v>
      </c>
      <c r="C179" t="s">
        <v>73</v>
      </c>
      <c r="D179" t="s">
        <v>71</v>
      </c>
      <c r="E179">
        <v>0</v>
      </c>
      <c r="F179" t="s">
        <v>17</v>
      </c>
      <c r="G179">
        <v>78</v>
      </c>
      <c r="I179">
        <v>2.2460499999999999</v>
      </c>
      <c r="K179">
        <v>0.75</v>
      </c>
      <c r="L179">
        <v>24809.599999999999</v>
      </c>
      <c r="M179">
        <v>9.1923779999999962</v>
      </c>
      <c r="N179">
        <f>IF(C179="sphere", (4/3)*PI()*(H179^3),
 IF(C179="cube", I179^3,
 IF(C179="cylinder", PI()*(H179^2)*J179,
 "")))</f>
        <v>11.330739630245123</v>
      </c>
      <c r="O179">
        <f>M179/N179</f>
        <v>0.81127784239810774</v>
      </c>
    </row>
    <row r="180" spans="1:15" hidden="1" x14ac:dyDescent="0.3">
      <c r="A180" t="s">
        <v>198</v>
      </c>
      <c r="B180" t="s">
        <v>14</v>
      </c>
      <c r="C180" t="s">
        <v>73</v>
      </c>
      <c r="D180" t="s">
        <v>71</v>
      </c>
      <c r="E180">
        <v>0</v>
      </c>
      <c r="F180" t="s">
        <v>17</v>
      </c>
      <c r="G180">
        <v>78</v>
      </c>
      <c r="I180">
        <v>2.2356199999999999</v>
      </c>
      <c r="K180">
        <v>0.7</v>
      </c>
      <c r="L180">
        <v>27942.6</v>
      </c>
      <c r="M180">
        <v>9.1923779999999962</v>
      </c>
      <c r="N180">
        <f>IF(C180="sphere", (4/3)*PI()*(H180^3),
 IF(C180="cube", I180^3,
 IF(C180="cylinder", PI()*(H180^2)*J180,
 "")))</f>
        <v>11.173621571140327</v>
      </c>
      <c r="O180">
        <f>M180/N180</f>
        <v>0.82268563880330747</v>
      </c>
    </row>
    <row r="181" spans="1:15" hidden="1" x14ac:dyDescent="0.3">
      <c r="A181" t="s">
        <v>199</v>
      </c>
      <c r="B181" t="s">
        <v>14</v>
      </c>
      <c r="C181" t="s">
        <v>73</v>
      </c>
      <c r="D181" t="s">
        <v>71</v>
      </c>
      <c r="E181">
        <v>0</v>
      </c>
      <c r="F181" t="s">
        <v>17</v>
      </c>
      <c r="G181">
        <v>78</v>
      </c>
      <c r="I181">
        <v>2.2909000000000002</v>
      </c>
      <c r="K181">
        <v>0.6</v>
      </c>
      <c r="L181">
        <v>31044.6</v>
      </c>
      <c r="M181">
        <v>9.1923779999999962</v>
      </c>
      <c r="N181">
        <f>IF(C181="sphere", (4/3)*PI()*(H181^3),
 IF(C181="cube", I181^3,
 IF(C181="cylinder", PI()*(H181^2)*J181,
 "")))</f>
        <v>12.023153635429003</v>
      </c>
      <c r="O181">
        <f>M181/N181</f>
        <v>0.76455631182425621</v>
      </c>
    </row>
    <row r="182" spans="1:15" hidden="1" x14ac:dyDescent="0.3">
      <c r="A182" t="s">
        <v>200</v>
      </c>
      <c r="B182" t="s">
        <v>14</v>
      </c>
      <c r="C182" t="s">
        <v>73</v>
      </c>
      <c r="D182" t="s">
        <v>71</v>
      </c>
      <c r="E182">
        <v>0</v>
      </c>
      <c r="F182" t="s">
        <v>17</v>
      </c>
      <c r="G182">
        <v>78</v>
      </c>
      <c r="I182">
        <v>2.2909000000000002</v>
      </c>
      <c r="K182">
        <v>0.6</v>
      </c>
      <c r="L182">
        <v>24941.7</v>
      </c>
      <c r="M182">
        <v>9.1923779999999962</v>
      </c>
      <c r="N182">
        <f>IF(C182="sphere", (4/3)*PI()*(H182^3),
 IF(C182="cube", I182^3,
 IF(C182="cylinder", PI()*(H182^2)*J182,
 "")))</f>
        <v>12.023153635429003</v>
      </c>
      <c r="O182">
        <f>M182/N182</f>
        <v>0.76455631182425621</v>
      </c>
    </row>
    <row r="183" spans="1:15" hidden="1" x14ac:dyDescent="0.3">
      <c r="A183" t="s">
        <v>201</v>
      </c>
      <c r="B183" t="s">
        <v>14</v>
      </c>
      <c r="C183" t="s">
        <v>73</v>
      </c>
      <c r="D183" t="s">
        <v>71</v>
      </c>
      <c r="E183">
        <v>0</v>
      </c>
      <c r="F183" t="s">
        <v>17</v>
      </c>
      <c r="G183">
        <v>78</v>
      </c>
      <c r="I183">
        <v>2.3233999999999999</v>
      </c>
      <c r="K183">
        <v>0.55000000000000004</v>
      </c>
      <c r="L183">
        <v>25658.9</v>
      </c>
      <c r="M183">
        <v>9.1923779999999962</v>
      </c>
      <c r="N183">
        <f>IF(C183="sphere", (4/3)*PI()*(H183^3),
 IF(C183="cube", I183^3,
 IF(C183="cylinder", PI()*(H183^2)*J183,
 "")))</f>
        <v>12.542148976903999</v>
      </c>
      <c r="O183">
        <f>M183/N183</f>
        <v>0.73291889746545769</v>
      </c>
    </row>
    <row r="184" spans="1:15" hidden="1" x14ac:dyDescent="0.3">
      <c r="A184" t="s">
        <v>202</v>
      </c>
      <c r="B184" t="s">
        <v>14</v>
      </c>
      <c r="C184" t="s">
        <v>73</v>
      </c>
      <c r="D184" t="s">
        <v>71</v>
      </c>
      <c r="E184">
        <v>0</v>
      </c>
      <c r="F184" t="s">
        <v>17</v>
      </c>
      <c r="G184">
        <v>78</v>
      </c>
      <c r="I184">
        <v>2.2955800000000002</v>
      </c>
      <c r="K184">
        <v>0.5</v>
      </c>
      <c r="L184">
        <v>25004.7</v>
      </c>
      <c r="M184">
        <v>9.1923779999999962</v>
      </c>
      <c r="N184">
        <f>IF(C184="sphere", (4/3)*PI()*(H184^3),
 IF(C184="cube", I184^3,
 IF(C184="cylinder", PI()*(H184^2)*J184,
 "")))</f>
        <v>12.096989314809116</v>
      </c>
      <c r="O184">
        <f>M184/N184</f>
        <v>0.75988973460914777</v>
      </c>
    </row>
    <row r="185" spans="1:15" hidden="1" x14ac:dyDescent="0.3">
      <c r="A185" t="s">
        <v>203</v>
      </c>
      <c r="B185" t="s">
        <v>14</v>
      </c>
      <c r="C185" t="s">
        <v>73</v>
      </c>
      <c r="D185" t="s">
        <v>71</v>
      </c>
      <c r="E185">
        <v>0</v>
      </c>
      <c r="F185" t="s">
        <v>17</v>
      </c>
      <c r="G185">
        <v>78</v>
      </c>
      <c r="I185">
        <v>2.33562</v>
      </c>
      <c r="K185">
        <v>0.45</v>
      </c>
      <c r="L185">
        <v>28783.4</v>
      </c>
      <c r="M185">
        <v>9.1923779999999962</v>
      </c>
      <c r="N185">
        <f>IF(C185="sphere", (4/3)*PI()*(H185^3),
 IF(C185="cube", I185^3,
 IF(C185="cylinder", PI()*(H185^2)*J185,
 "")))</f>
        <v>12.741089206460328</v>
      </c>
      <c r="O185">
        <f>M185/N185</f>
        <v>0.72147505217521202</v>
      </c>
    </row>
    <row r="186" spans="1:15" hidden="1" x14ac:dyDescent="0.3">
      <c r="A186" t="s">
        <v>204</v>
      </c>
      <c r="B186" t="s">
        <v>14</v>
      </c>
      <c r="C186" t="s">
        <v>73</v>
      </c>
      <c r="D186" t="s">
        <v>71</v>
      </c>
      <c r="E186">
        <v>0</v>
      </c>
      <c r="F186" t="s">
        <v>17</v>
      </c>
      <c r="G186">
        <v>78</v>
      </c>
      <c r="I186">
        <v>2.34775</v>
      </c>
      <c r="K186">
        <v>0.35</v>
      </c>
      <c r="L186">
        <v>30059.599999999999</v>
      </c>
      <c r="M186">
        <v>9.1923779999999962</v>
      </c>
      <c r="N186">
        <f>IF(C186="sphere", (4/3)*PI()*(H186^3),
 IF(C186="cube", I186^3,
 IF(C186="cylinder", PI()*(H186^2)*J186,
 "")))</f>
        <v>12.940633804234375</v>
      </c>
      <c r="O186">
        <f>M186/N186</f>
        <v>0.71034990550401855</v>
      </c>
    </row>
    <row r="187" spans="1:15" hidden="1" x14ac:dyDescent="0.3">
      <c r="A187" t="s">
        <v>205</v>
      </c>
      <c r="B187" t="s">
        <v>14</v>
      </c>
      <c r="C187" t="s">
        <v>73</v>
      </c>
      <c r="D187" t="s">
        <v>71</v>
      </c>
      <c r="E187">
        <v>0</v>
      </c>
      <c r="F187" t="s">
        <v>17</v>
      </c>
      <c r="G187">
        <v>78</v>
      </c>
      <c r="I187">
        <v>2.34782</v>
      </c>
      <c r="K187">
        <v>0.3</v>
      </c>
      <c r="L187">
        <v>26981.200000000001</v>
      </c>
      <c r="M187">
        <v>9.1923779999999962</v>
      </c>
      <c r="N187">
        <f>IF(C187="sphere", (4/3)*PI()*(H187^3),
 IF(C187="cube", I187^3,
 IF(C187="cylinder", PI()*(H187^2)*J187,
 "")))</f>
        <v>12.941791344059769</v>
      </c>
      <c r="O187">
        <f>M187/N187</f>
        <v>0.71028637038096443</v>
      </c>
    </row>
    <row r="188" spans="1:15" hidden="1" x14ac:dyDescent="0.3">
      <c r="A188" t="s">
        <v>206</v>
      </c>
      <c r="B188" t="s">
        <v>14</v>
      </c>
      <c r="C188" t="s">
        <v>73</v>
      </c>
      <c r="D188" t="s">
        <v>71</v>
      </c>
      <c r="E188">
        <v>0</v>
      </c>
      <c r="F188" t="s">
        <v>17</v>
      </c>
      <c r="G188">
        <v>78</v>
      </c>
      <c r="I188">
        <v>2.4124500000000002</v>
      </c>
      <c r="K188">
        <v>0.25</v>
      </c>
      <c r="L188">
        <v>27098.799999999999</v>
      </c>
      <c r="M188">
        <v>9.1923779999999962</v>
      </c>
      <c r="N188">
        <f>IF(C188="sphere", (4/3)*PI()*(H188^3),
 IF(C188="cube", I188^3,
 IF(C188="cylinder", PI()*(H188^2)*J188,
 "")))</f>
        <v>14.040253947781128</v>
      </c>
      <c r="O188">
        <f>M188/N188</f>
        <v>0.65471593563681429</v>
      </c>
    </row>
    <row r="189" spans="1:15" hidden="1" x14ac:dyDescent="0.3">
      <c r="A189" t="s">
        <v>207</v>
      </c>
      <c r="B189" t="s">
        <v>14</v>
      </c>
      <c r="C189" t="s">
        <v>73</v>
      </c>
      <c r="D189" t="s">
        <v>71</v>
      </c>
      <c r="E189">
        <v>0</v>
      </c>
      <c r="F189" t="s">
        <v>17</v>
      </c>
      <c r="G189">
        <v>78</v>
      </c>
      <c r="I189">
        <v>2.4250500000000001</v>
      </c>
      <c r="K189">
        <v>0.2</v>
      </c>
      <c r="L189">
        <v>24260.1</v>
      </c>
      <c r="M189">
        <v>9.1923779999999962</v>
      </c>
      <c r="N189">
        <f>IF(C189="sphere", (4/3)*PI()*(H189^3),
 IF(C189="cube", I189^3,
 IF(C189="cylinder", PI()*(H189^2)*J189,
 "")))</f>
        <v>14.261397736937628</v>
      </c>
      <c r="O189">
        <f>M189/N189</f>
        <v>0.64456360937128521</v>
      </c>
    </row>
    <row r="190" spans="1:15" hidden="1" x14ac:dyDescent="0.3">
      <c r="A190" t="s">
        <v>208</v>
      </c>
      <c r="B190" t="s">
        <v>14</v>
      </c>
      <c r="C190" t="s">
        <v>73</v>
      </c>
      <c r="D190" t="s">
        <v>71</v>
      </c>
      <c r="E190">
        <v>0</v>
      </c>
      <c r="F190" t="s">
        <v>17</v>
      </c>
      <c r="G190">
        <v>78</v>
      </c>
      <c r="I190">
        <v>2.4661200000000001</v>
      </c>
      <c r="K190">
        <v>0.15</v>
      </c>
      <c r="L190">
        <v>26913.8</v>
      </c>
      <c r="M190">
        <v>9.1923779999999962</v>
      </c>
      <c r="N190">
        <f>IF(C190="sphere", (4/3)*PI()*(H190^3),
 IF(C190="cube", I190^3,
 IF(C190="cylinder", PI()*(H190^2)*J190,
 "")))</f>
        <v>14.99832001869293</v>
      </c>
      <c r="O190">
        <f>M190/N190</f>
        <v>0.61289384334666919</v>
      </c>
    </row>
    <row r="191" spans="1:15" hidden="1" x14ac:dyDescent="0.3">
      <c r="A191" t="s">
        <v>209</v>
      </c>
      <c r="B191" t="s">
        <v>14</v>
      </c>
      <c r="C191" t="s">
        <v>73</v>
      </c>
      <c r="D191" t="s">
        <v>71</v>
      </c>
      <c r="E191">
        <v>0</v>
      </c>
      <c r="F191" t="s">
        <v>17</v>
      </c>
      <c r="G191">
        <v>78</v>
      </c>
      <c r="I191">
        <v>2.4806499999999998</v>
      </c>
      <c r="K191">
        <v>0.1</v>
      </c>
      <c r="L191">
        <v>26757.5</v>
      </c>
      <c r="M191">
        <v>9.1923779999999962</v>
      </c>
      <c r="N191">
        <f>IF(C191="sphere", (4/3)*PI()*(H191^3),
 IF(C191="cube", I191^3,
 IF(C191="cylinder", PI()*(H191^2)*J191,
 "")))</f>
        <v>15.264988423674621</v>
      </c>
      <c r="O191">
        <f>M191/N191</f>
        <v>0.60218702725928352</v>
      </c>
    </row>
    <row r="192" spans="1:15" hidden="1" x14ac:dyDescent="0.3">
      <c r="A192" t="s">
        <v>210</v>
      </c>
      <c r="B192" t="s">
        <v>14</v>
      </c>
      <c r="C192" t="s">
        <v>73</v>
      </c>
      <c r="D192" t="s">
        <v>71</v>
      </c>
      <c r="E192">
        <v>0</v>
      </c>
      <c r="F192" t="s">
        <v>17</v>
      </c>
      <c r="G192">
        <v>78</v>
      </c>
      <c r="I192">
        <v>2.2955800000000002</v>
      </c>
      <c r="K192">
        <v>0.5</v>
      </c>
      <c r="L192">
        <v>30279</v>
      </c>
      <c r="M192">
        <v>9.1923779999999962</v>
      </c>
      <c r="N192">
        <f>IF(C192="sphere", (4/3)*PI()*(H192^3),
 IF(C192="cube", I192^3,
 IF(C192="cylinder", PI()*(H192^2)*J192,
 "")))</f>
        <v>12.096989314809116</v>
      </c>
      <c r="O192">
        <f>M192/N192</f>
        <v>0.75988973460914777</v>
      </c>
    </row>
    <row r="193" spans="1:15" hidden="1" x14ac:dyDescent="0.3">
      <c r="A193" t="s">
        <v>211</v>
      </c>
      <c r="B193" t="s">
        <v>14</v>
      </c>
      <c r="C193" t="s">
        <v>73</v>
      </c>
      <c r="D193" t="s">
        <v>71</v>
      </c>
      <c r="E193">
        <v>0</v>
      </c>
      <c r="F193" t="s">
        <v>17</v>
      </c>
      <c r="G193">
        <v>89</v>
      </c>
      <c r="I193">
        <v>2.34741</v>
      </c>
      <c r="K193">
        <v>1</v>
      </c>
      <c r="L193">
        <v>40150.5</v>
      </c>
      <c r="M193">
        <v>10.488739000000001</v>
      </c>
      <c r="N193">
        <f>IF(C193="sphere", (4/3)*PI()*(H193^3),
 IF(C193="cube", I193^3,
 IF(C193="cylinder", PI()*(H193^2)*J193,
 "")))</f>
        <v>12.935012449731021</v>
      </c>
      <c r="O193">
        <f>M193/N193</f>
        <v>0.81087969886090916</v>
      </c>
    </row>
    <row r="194" spans="1:15" hidden="1" x14ac:dyDescent="0.3">
      <c r="A194" t="s">
        <v>212</v>
      </c>
      <c r="B194" t="s">
        <v>14</v>
      </c>
      <c r="C194" t="s">
        <v>73</v>
      </c>
      <c r="D194" t="s">
        <v>71</v>
      </c>
      <c r="E194">
        <v>0</v>
      </c>
      <c r="F194" t="s">
        <v>17</v>
      </c>
      <c r="G194">
        <v>89</v>
      </c>
      <c r="I194">
        <v>2.3863400000000001</v>
      </c>
      <c r="K194">
        <v>0.95</v>
      </c>
      <c r="L194">
        <v>34052.6</v>
      </c>
      <c r="M194">
        <v>10.488739000000001</v>
      </c>
      <c r="N194">
        <f>IF(C194="sphere", (4/3)*PI()*(H194^3),
 IF(C194="cube", I194^3,
 IF(C194="cylinder", PI()*(H194^2)*J194,
 "")))</f>
        <v>13.589296139424107</v>
      </c>
      <c r="O194">
        <f>M194/N194</f>
        <v>0.77183828304182478</v>
      </c>
    </row>
    <row r="195" spans="1:15" hidden="1" x14ac:dyDescent="0.3">
      <c r="A195" t="s">
        <v>213</v>
      </c>
      <c r="B195" t="s">
        <v>14</v>
      </c>
      <c r="C195" t="s">
        <v>73</v>
      </c>
      <c r="D195" t="s">
        <v>71</v>
      </c>
      <c r="E195">
        <v>0</v>
      </c>
      <c r="F195" t="s">
        <v>17</v>
      </c>
      <c r="G195">
        <v>89</v>
      </c>
      <c r="I195">
        <v>2.3606600000000002</v>
      </c>
      <c r="K195">
        <v>0.85</v>
      </c>
      <c r="L195">
        <v>32892.300000000003</v>
      </c>
      <c r="M195">
        <v>10.488739000000001</v>
      </c>
      <c r="N195">
        <f>IF(C195="sphere", (4/3)*PI()*(H195^3),
 IF(C195="cube", I195^3,
 IF(C195="cylinder", PI()*(H195^2)*J195,
 "")))</f>
        <v>13.155286892335498</v>
      </c>
      <c r="O195">
        <f>M195/N195</f>
        <v>0.79730218624961535</v>
      </c>
    </row>
    <row r="196" spans="1:15" hidden="1" x14ac:dyDescent="0.3">
      <c r="A196" t="s">
        <v>214</v>
      </c>
      <c r="B196" t="s">
        <v>14</v>
      </c>
      <c r="C196" t="s">
        <v>73</v>
      </c>
      <c r="D196" t="s">
        <v>71</v>
      </c>
      <c r="E196">
        <v>0</v>
      </c>
      <c r="F196" t="s">
        <v>17</v>
      </c>
      <c r="G196">
        <v>89</v>
      </c>
      <c r="I196">
        <v>2.35833</v>
      </c>
      <c r="K196">
        <v>0.75</v>
      </c>
      <c r="L196">
        <v>33294.6</v>
      </c>
      <c r="M196">
        <v>10.488739000000001</v>
      </c>
      <c r="N196">
        <f>IF(C196="sphere", (4/3)*PI()*(H196^3),
 IF(C196="cube", I196^3,
 IF(C196="cylinder", PI()*(H196^2)*J196,
 "")))</f>
        <v>13.116372044754538</v>
      </c>
      <c r="O196">
        <f>M196/N196</f>
        <v>0.79966769501591162</v>
      </c>
    </row>
    <row r="197" spans="1:15" hidden="1" x14ac:dyDescent="0.3">
      <c r="A197" t="s">
        <v>215</v>
      </c>
      <c r="B197" t="s">
        <v>14</v>
      </c>
      <c r="C197" t="s">
        <v>73</v>
      </c>
      <c r="D197" t="s">
        <v>71</v>
      </c>
      <c r="E197">
        <v>0</v>
      </c>
      <c r="F197" t="s">
        <v>17</v>
      </c>
      <c r="G197">
        <v>89</v>
      </c>
      <c r="I197">
        <v>2.3754900000000001</v>
      </c>
      <c r="K197">
        <v>0.7</v>
      </c>
      <c r="L197">
        <v>39912.400000000001</v>
      </c>
      <c r="M197">
        <v>10.488739000000001</v>
      </c>
      <c r="N197">
        <f>IF(C197="sphere", (4/3)*PI()*(H197^3),
 IF(C197="cube", I197^3,
 IF(C197="cylinder", PI()*(H197^2)*J197,
 "")))</f>
        <v>13.404777804580149</v>
      </c>
      <c r="O197">
        <f>M197/N197</f>
        <v>0.78246272731325728</v>
      </c>
    </row>
    <row r="198" spans="1:15" hidden="1" x14ac:dyDescent="0.3">
      <c r="A198" t="s">
        <v>216</v>
      </c>
      <c r="B198" t="s">
        <v>14</v>
      </c>
      <c r="C198" t="s">
        <v>73</v>
      </c>
      <c r="D198" t="s">
        <v>71</v>
      </c>
      <c r="E198">
        <v>0</v>
      </c>
      <c r="F198" t="s">
        <v>17</v>
      </c>
      <c r="G198">
        <v>89</v>
      </c>
      <c r="I198">
        <v>2.3929800000000001</v>
      </c>
      <c r="K198">
        <v>0.65</v>
      </c>
      <c r="L198">
        <v>60898.7</v>
      </c>
      <c r="M198">
        <v>10.488739000000001</v>
      </c>
      <c r="N198">
        <f>IF(C198="sphere", (4/3)*PI()*(H198^3),
 IF(C198="cube", I198^3,
 IF(C198="cylinder", PI()*(H198^2)*J198,
 "")))</f>
        <v>13.703048872931594</v>
      </c>
      <c r="O198">
        <f>M198/N198</f>
        <v>0.76543104365036596</v>
      </c>
    </row>
    <row r="199" spans="1:15" hidden="1" x14ac:dyDescent="0.3">
      <c r="A199" t="s">
        <v>217</v>
      </c>
      <c r="B199" t="s">
        <v>14</v>
      </c>
      <c r="C199" t="s">
        <v>73</v>
      </c>
      <c r="D199" t="s">
        <v>71</v>
      </c>
      <c r="E199">
        <v>0</v>
      </c>
      <c r="F199" t="s">
        <v>17</v>
      </c>
      <c r="G199">
        <v>89</v>
      </c>
      <c r="I199">
        <v>2.42842</v>
      </c>
      <c r="K199">
        <v>0.4</v>
      </c>
      <c r="L199">
        <v>39540.6</v>
      </c>
      <c r="M199">
        <v>10.488739000000001</v>
      </c>
      <c r="N199">
        <f>IF(C199="sphere", (4/3)*PI()*(H199^3),
 IF(C199="cube", I199^3,
 IF(C199="cylinder", PI()*(H199^2)*J199,
 "")))</f>
        <v>14.320935968811689</v>
      </c>
      <c r="O199">
        <f>M199/N199</f>
        <v>0.73240597003174279</v>
      </c>
    </row>
    <row r="200" spans="1:15" hidden="1" x14ac:dyDescent="0.3">
      <c r="A200" t="s">
        <v>218</v>
      </c>
      <c r="B200" t="s">
        <v>14</v>
      </c>
      <c r="C200" t="s">
        <v>73</v>
      </c>
      <c r="D200" t="s">
        <v>71</v>
      </c>
      <c r="E200">
        <v>0</v>
      </c>
      <c r="F200" t="s">
        <v>17</v>
      </c>
      <c r="G200">
        <v>89</v>
      </c>
      <c r="I200">
        <v>2.4395899999999999</v>
      </c>
      <c r="K200">
        <v>0.35</v>
      </c>
      <c r="L200">
        <v>70188.899999999994</v>
      </c>
      <c r="M200">
        <v>10.488739000000001</v>
      </c>
      <c r="N200">
        <f>IF(C200="sphere", (4/3)*PI()*(H200^3),
 IF(C200="cube", I200^3,
 IF(C200="cylinder", PI()*(H200^2)*J200,
 "")))</f>
        <v>14.519462302423078</v>
      </c>
      <c r="O200">
        <f>M200/N200</f>
        <v>0.72239169616147492</v>
      </c>
    </row>
    <row r="201" spans="1:15" hidden="1" x14ac:dyDescent="0.3">
      <c r="A201" t="s">
        <v>219</v>
      </c>
      <c r="B201" t="s">
        <v>14</v>
      </c>
      <c r="C201" t="s">
        <v>73</v>
      </c>
      <c r="D201" t="s">
        <v>71</v>
      </c>
      <c r="E201">
        <v>0</v>
      </c>
      <c r="F201" t="s">
        <v>17</v>
      </c>
      <c r="G201">
        <v>89</v>
      </c>
      <c r="I201">
        <v>2.4754299999999998</v>
      </c>
      <c r="K201">
        <v>0.3</v>
      </c>
      <c r="L201">
        <v>38220.6</v>
      </c>
      <c r="M201">
        <v>10.488739000000001</v>
      </c>
      <c r="N201">
        <f>IF(C201="sphere", (4/3)*PI()*(H201^3),
 IF(C201="cube", I201^3,
 IF(C201="cylinder", PI()*(H201^2)*J201,
 "")))</f>
        <v>15.168825304212003</v>
      </c>
      <c r="O201">
        <f>M201/N201</f>
        <v>0.6914667938780692</v>
      </c>
    </row>
    <row r="202" spans="1:15" hidden="1" x14ac:dyDescent="0.3">
      <c r="A202" t="s">
        <v>220</v>
      </c>
      <c r="B202" t="s">
        <v>14</v>
      </c>
      <c r="C202" t="s">
        <v>73</v>
      </c>
      <c r="D202" t="s">
        <v>71</v>
      </c>
      <c r="E202">
        <v>0</v>
      </c>
      <c r="F202" t="s">
        <v>17</v>
      </c>
      <c r="G202">
        <v>89</v>
      </c>
      <c r="I202">
        <v>2.4857300000000002</v>
      </c>
      <c r="K202">
        <v>0.25</v>
      </c>
      <c r="L202">
        <v>38756.9</v>
      </c>
      <c r="M202">
        <v>10.488739000000001</v>
      </c>
      <c r="N202">
        <f>IF(C202="sphere", (4/3)*PI()*(H202^3),
 IF(C202="cube", I202^3,
 IF(C202="cylinder", PI()*(H202^2)*J202,
 "")))</f>
        <v>15.35896184090852</v>
      </c>
      <c r="O202">
        <f>M202/N202</f>
        <v>0.68290676861135857</v>
      </c>
    </row>
    <row r="203" spans="1:15" hidden="1" x14ac:dyDescent="0.3">
      <c r="A203" t="s">
        <v>221</v>
      </c>
      <c r="B203" t="s">
        <v>14</v>
      </c>
      <c r="C203" t="s">
        <v>73</v>
      </c>
      <c r="D203" t="s">
        <v>71</v>
      </c>
      <c r="E203">
        <v>0</v>
      </c>
      <c r="F203" t="s">
        <v>17</v>
      </c>
      <c r="G203">
        <v>89</v>
      </c>
      <c r="I203">
        <v>2.5002800000000001</v>
      </c>
      <c r="K203">
        <v>0.2</v>
      </c>
      <c r="L203">
        <v>69840.5</v>
      </c>
      <c r="M203">
        <v>10.488739000000001</v>
      </c>
      <c r="N203">
        <f>IF(C203="sphere", (4/3)*PI()*(H203^3),
 IF(C203="cube", I203^3,
 IF(C203="cylinder", PI()*(H203^2)*J203,
 "")))</f>
        <v>15.630250588021953</v>
      </c>
      <c r="O203">
        <f>M203/N203</f>
        <v>0.67105379667027953</v>
      </c>
    </row>
    <row r="204" spans="1:15" hidden="1" x14ac:dyDescent="0.3">
      <c r="A204" t="s">
        <v>222</v>
      </c>
      <c r="B204" t="s">
        <v>14</v>
      </c>
      <c r="C204" t="s">
        <v>73</v>
      </c>
      <c r="D204" t="s">
        <v>71</v>
      </c>
      <c r="E204">
        <v>0</v>
      </c>
      <c r="F204" t="s">
        <v>17</v>
      </c>
      <c r="G204">
        <v>89</v>
      </c>
      <c r="I204">
        <v>2.5653600000000001</v>
      </c>
      <c r="K204">
        <v>0.15</v>
      </c>
      <c r="L204">
        <v>63794.8</v>
      </c>
      <c r="M204">
        <v>10.488739000000001</v>
      </c>
      <c r="N204">
        <f>IF(C204="sphere", (4/3)*PI()*(H204^3),
 IF(C204="cube", I204^3,
 IF(C204="cylinder", PI()*(H204^2)*J204,
 "")))</f>
        <v>16.882818685318657</v>
      </c>
      <c r="O204">
        <f>M204/N204</f>
        <v>0.62126705235074486</v>
      </c>
    </row>
    <row r="205" spans="1:15" hidden="1" x14ac:dyDescent="0.3">
      <c r="A205" t="s">
        <v>223</v>
      </c>
      <c r="B205" t="s">
        <v>14</v>
      </c>
      <c r="C205" t="s">
        <v>73</v>
      </c>
      <c r="D205" t="s">
        <v>71</v>
      </c>
      <c r="E205">
        <v>0</v>
      </c>
      <c r="F205" t="s">
        <v>17</v>
      </c>
      <c r="G205">
        <v>89</v>
      </c>
      <c r="I205">
        <v>2.4148100000000001</v>
      </c>
      <c r="K205">
        <v>0.5</v>
      </c>
      <c r="L205">
        <v>39681.199999999997</v>
      </c>
      <c r="M205">
        <v>10.488739000000001</v>
      </c>
      <c r="N205">
        <f>IF(C205="sphere", (4/3)*PI()*(H205^3),
 IF(C205="cube", I205^3,
 IF(C205="cylinder", PI()*(H205^2)*J205,
 "")))</f>
        <v>14.081499268287644</v>
      </c>
      <c r="O205">
        <f>M205/N205</f>
        <v>0.74485953520739456</v>
      </c>
    </row>
    <row r="206" spans="1:15" hidden="1" x14ac:dyDescent="0.3">
      <c r="A206" t="s">
        <v>224</v>
      </c>
      <c r="B206" t="s">
        <v>14</v>
      </c>
      <c r="C206" t="s">
        <v>73</v>
      </c>
      <c r="D206" t="s">
        <v>71</v>
      </c>
      <c r="E206">
        <v>0</v>
      </c>
      <c r="F206" t="s">
        <v>17</v>
      </c>
      <c r="G206">
        <v>92</v>
      </c>
      <c r="I206">
        <v>2.3635000000000002</v>
      </c>
      <c r="K206">
        <v>1</v>
      </c>
      <c r="L206">
        <v>41375.300000000003</v>
      </c>
      <c r="M206">
        <v>10.842292</v>
      </c>
      <c r="N206">
        <f>IF(C206="sphere", (4/3)*PI()*(H206^3),
 IF(C206="cube", I206^3,
 IF(C206="cylinder", PI()*(H206^2)*J206,
 "")))</f>
        <v>13.202823572875001</v>
      </c>
      <c r="O206">
        <f>M206/N206</f>
        <v>0.82121009495842412</v>
      </c>
    </row>
    <row r="207" spans="1:15" hidden="1" x14ac:dyDescent="0.3">
      <c r="A207" t="s">
        <v>225</v>
      </c>
      <c r="B207" t="s">
        <v>14</v>
      </c>
      <c r="C207" t="s">
        <v>73</v>
      </c>
      <c r="D207" t="s">
        <v>71</v>
      </c>
      <c r="E207">
        <v>0</v>
      </c>
      <c r="F207" t="s">
        <v>17</v>
      </c>
      <c r="G207">
        <v>92</v>
      </c>
      <c r="I207">
        <v>2.3550399999999998</v>
      </c>
      <c r="K207">
        <v>0.95</v>
      </c>
      <c r="L207">
        <v>71076.7</v>
      </c>
      <c r="M207">
        <v>10.842292</v>
      </c>
      <c r="N207">
        <f>IF(C207="sphere", (4/3)*PI()*(H207^3),
 IF(C207="cube", I207^3,
 IF(C207="cylinder", PI()*(H207^2)*J207,
 "")))</f>
        <v>13.061554409304062</v>
      </c>
      <c r="O207">
        <f>M207/N207</f>
        <v>0.83009201357204265</v>
      </c>
    </row>
    <row r="208" spans="1:15" hidden="1" x14ac:dyDescent="0.3">
      <c r="A208" t="s">
        <v>226</v>
      </c>
      <c r="B208" t="s">
        <v>14</v>
      </c>
      <c r="C208" t="s">
        <v>73</v>
      </c>
      <c r="D208" t="s">
        <v>71</v>
      </c>
      <c r="E208">
        <v>0</v>
      </c>
      <c r="F208" t="s">
        <v>17</v>
      </c>
      <c r="G208">
        <v>92</v>
      </c>
      <c r="I208">
        <v>2.3266800000000001</v>
      </c>
      <c r="K208">
        <v>0.85</v>
      </c>
      <c r="L208">
        <v>65489.5</v>
      </c>
      <c r="N208">
        <f>IF(C208="sphere", (4/3)*PI()*(H208^3),
 IF(C208="cube", I208^3,
 IF(C208="cylinder", PI()*(H208^2)*J208,
 "")))</f>
        <v>12.595342165981632</v>
      </c>
      <c r="O208">
        <f>M208/N208</f>
        <v>0</v>
      </c>
    </row>
    <row r="209" spans="1:15" hidden="1" x14ac:dyDescent="0.3">
      <c r="A209" t="s">
        <v>227</v>
      </c>
      <c r="B209" t="s">
        <v>14</v>
      </c>
      <c r="C209" t="s">
        <v>73</v>
      </c>
      <c r="D209" t="s">
        <v>71</v>
      </c>
      <c r="E209">
        <v>0</v>
      </c>
      <c r="F209" t="s">
        <v>17</v>
      </c>
      <c r="G209">
        <v>92</v>
      </c>
      <c r="I209">
        <v>2.3582399999999999</v>
      </c>
      <c r="K209">
        <v>0.8</v>
      </c>
      <c r="L209">
        <v>62867.7</v>
      </c>
      <c r="M209">
        <v>10.842292</v>
      </c>
      <c r="N209">
        <f>IF(C209="sphere", (4/3)*PI()*(H209^3),
 IF(C209="cube", I209^3,
 IF(C209="cylinder", PI()*(H209^2)*J209,
 "")))</f>
        <v>13.11487043755622</v>
      </c>
      <c r="O209">
        <f>M209/N209</f>
        <v>0.82671743130238007</v>
      </c>
    </row>
    <row r="210" spans="1:15" hidden="1" x14ac:dyDescent="0.3">
      <c r="A210" t="s">
        <v>228</v>
      </c>
      <c r="B210" t="s">
        <v>14</v>
      </c>
      <c r="C210" t="s">
        <v>73</v>
      </c>
      <c r="D210" t="s">
        <v>71</v>
      </c>
      <c r="E210">
        <v>0</v>
      </c>
      <c r="F210" t="s">
        <v>17</v>
      </c>
      <c r="G210">
        <v>92</v>
      </c>
      <c r="I210">
        <v>2.4109699999999998</v>
      </c>
      <c r="K210">
        <v>0.7</v>
      </c>
      <c r="L210">
        <v>68004.399999999994</v>
      </c>
      <c r="M210">
        <v>10.842292</v>
      </c>
      <c r="N210">
        <f>IF(C210="sphere", (4/3)*PI()*(H210^3),
 IF(C210="cube", I210^3,
 IF(C210="cylinder", PI()*(H210^2)*J210,
 "")))</f>
        <v>14.01442937461967</v>
      </c>
      <c r="O210">
        <f>M210/N210</f>
        <v>0.77365204891149864</v>
      </c>
    </row>
    <row r="211" spans="1:15" hidden="1" x14ac:dyDescent="0.3">
      <c r="A211" t="s">
        <v>229</v>
      </c>
      <c r="B211" t="s">
        <v>14</v>
      </c>
      <c r="C211" t="s">
        <v>73</v>
      </c>
      <c r="D211" t="s">
        <v>71</v>
      </c>
      <c r="E211">
        <v>0</v>
      </c>
      <c r="F211" t="s">
        <v>17</v>
      </c>
      <c r="G211">
        <v>92</v>
      </c>
      <c r="I211">
        <v>2.4035500000000001</v>
      </c>
      <c r="K211">
        <v>0.65</v>
      </c>
      <c r="L211">
        <v>65360.6</v>
      </c>
      <c r="M211">
        <v>10.842292</v>
      </c>
      <c r="N211">
        <f>IF(C211="sphere", (4/3)*PI()*(H211^3),
 IF(C211="cube", I211^3,
 IF(C211="cylinder", PI()*(H211^2)*J211,
 "")))</f>
        <v>13.885434782738876</v>
      </c>
      <c r="O211">
        <f>M211/N211</f>
        <v>0.78083921531057587</v>
      </c>
    </row>
    <row r="212" spans="1:15" hidden="1" x14ac:dyDescent="0.3">
      <c r="A212" t="s">
        <v>230</v>
      </c>
      <c r="B212" t="s">
        <v>14</v>
      </c>
      <c r="C212" t="s">
        <v>73</v>
      </c>
      <c r="D212" t="s">
        <v>71</v>
      </c>
      <c r="E212">
        <v>0</v>
      </c>
      <c r="F212" t="s">
        <v>17</v>
      </c>
      <c r="G212">
        <v>92</v>
      </c>
      <c r="I212">
        <v>2.4128500000000002</v>
      </c>
      <c r="K212">
        <v>0.6</v>
      </c>
      <c r="L212">
        <v>38809.4</v>
      </c>
      <c r="M212">
        <v>10.842292</v>
      </c>
      <c r="N212">
        <f>IF(C212="sphere", (4/3)*PI()*(H212^3),
 IF(C212="cube", I212^3,
 IF(C212="cylinder", PI()*(H212^2)*J212,
 "")))</f>
        <v>14.047239003824128</v>
      </c>
      <c r="O212">
        <f>M212/N212</f>
        <v>0.7718450577404119</v>
      </c>
    </row>
    <row r="213" spans="1:15" hidden="1" x14ac:dyDescent="0.3">
      <c r="A213" t="s">
        <v>231</v>
      </c>
      <c r="B213" t="s">
        <v>14</v>
      </c>
      <c r="C213" t="s">
        <v>73</v>
      </c>
      <c r="D213" t="s">
        <v>71</v>
      </c>
      <c r="E213">
        <v>0</v>
      </c>
      <c r="F213" t="s">
        <v>17</v>
      </c>
      <c r="G213">
        <v>92</v>
      </c>
      <c r="I213">
        <v>2.4328099999999999</v>
      </c>
      <c r="K213">
        <v>0.5</v>
      </c>
      <c r="L213">
        <v>59222.2</v>
      </c>
      <c r="M213">
        <v>10.842292</v>
      </c>
      <c r="N213">
        <f>IF(C213="sphere", (4/3)*PI()*(H213^3),
 IF(C213="cube", I213^3,
 IF(C213="cylinder", PI()*(H213^2)*J213,
 "")))</f>
        <v>14.398742891757038</v>
      </c>
      <c r="O213">
        <f>M213/N213</f>
        <v>0.75300268096369527</v>
      </c>
    </row>
    <row r="214" spans="1:15" hidden="1" x14ac:dyDescent="0.3">
      <c r="A214" t="s">
        <v>232</v>
      </c>
      <c r="B214" t="s">
        <v>14</v>
      </c>
      <c r="C214" t="s">
        <v>73</v>
      </c>
      <c r="D214" t="s">
        <v>71</v>
      </c>
      <c r="E214">
        <v>0</v>
      </c>
      <c r="F214" t="s">
        <v>17</v>
      </c>
      <c r="G214">
        <v>92</v>
      </c>
      <c r="I214">
        <v>2.4110499999999999</v>
      </c>
      <c r="K214">
        <v>0.4</v>
      </c>
      <c r="L214">
        <v>55737.3</v>
      </c>
      <c r="M214">
        <v>10.842292</v>
      </c>
      <c r="N214">
        <f>IF(C214="sphere", (4/3)*PI()*(H214^3),
 IF(C214="cube", I214^3,
 IF(C214="cylinder", PI()*(H214^2)*J214,
 "")))</f>
        <v>14.015824487232624</v>
      </c>
      <c r="O214">
        <f>M214/N214</f>
        <v>0.77357504083163453</v>
      </c>
    </row>
    <row r="215" spans="1:15" hidden="1" x14ac:dyDescent="0.3">
      <c r="A215" t="s">
        <v>233</v>
      </c>
      <c r="B215" t="s">
        <v>14</v>
      </c>
      <c r="C215" t="s">
        <v>73</v>
      </c>
      <c r="D215" t="s">
        <v>71</v>
      </c>
      <c r="E215">
        <v>0</v>
      </c>
      <c r="F215" t="s">
        <v>17</v>
      </c>
      <c r="G215">
        <v>92</v>
      </c>
      <c r="I215">
        <v>2.4973900000000002</v>
      </c>
      <c r="K215">
        <v>0.3</v>
      </c>
      <c r="L215">
        <v>59688.3</v>
      </c>
      <c r="M215">
        <v>10.842292</v>
      </c>
      <c r="N215">
        <f>IF(C215="sphere", (4/3)*PI()*(H215^3),
 IF(C215="cube", I215^3,
 IF(C215="cylinder", PI()*(H215^2)*J215,
 "")))</f>
        <v>15.576113572970423</v>
      </c>
      <c r="O215">
        <f>M215/N215</f>
        <v>0.69608454953839527</v>
      </c>
    </row>
    <row r="216" spans="1:15" hidden="1" x14ac:dyDescent="0.3">
      <c r="A216" t="s">
        <v>234</v>
      </c>
      <c r="B216" t="s">
        <v>14</v>
      </c>
      <c r="C216" t="s">
        <v>73</v>
      </c>
      <c r="D216" t="s">
        <v>71</v>
      </c>
      <c r="E216">
        <v>0</v>
      </c>
      <c r="F216" t="s">
        <v>17</v>
      </c>
      <c r="G216">
        <v>92</v>
      </c>
      <c r="I216">
        <v>2.5735299999999999</v>
      </c>
      <c r="K216">
        <v>0.15</v>
      </c>
      <c r="L216">
        <v>39939.5</v>
      </c>
      <c r="M216">
        <v>10.842292</v>
      </c>
      <c r="N216">
        <f>IF(C216="sphere", (4/3)*PI()*(H216^3),
 IF(C216="cube", I216^3,
 IF(C216="cylinder", PI()*(H216^2)*J216,
 "")))</f>
        <v>17.044635008525976</v>
      </c>
      <c r="O216">
        <f>M216/N216</f>
        <v>0.6361117145997276</v>
      </c>
    </row>
    <row r="217" spans="1:15" hidden="1" x14ac:dyDescent="0.3">
      <c r="A217" t="s">
        <v>235</v>
      </c>
      <c r="B217" t="s">
        <v>14</v>
      </c>
      <c r="C217" t="s">
        <v>73</v>
      </c>
      <c r="D217" t="s">
        <v>71</v>
      </c>
      <c r="E217">
        <v>0</v>
      </c>
      <c r="F217" t="s">
        <v>17</v>
      </c>
      <c r="G217">
        <v>92</v>
      </c>
      <c r="I217">
        <v>2.4328099999999999</v>
      </c>
      <c r="K217">
        <v>0.5</v>
      </c>
      <c r="L217">
        <v>47114.1</v>
      </c>
      <c r="M217">
        <v>10.842292</v>
      </c>
      <c r="N217">
        <f>IF(C217="sphere", (4/3)*PI()*(H217^3),
 IF(C217="cube", I217^3,
 IF(C217="cylinder", PI()*(H217^2)*J217,
 "")))</f>
        <v>14.398742891757038</v>
      </c>
      <c r="O217">
        <f>M217/N217</f>
        <v>0.75300268096369527</v>
      </c>
    </row>
    <row r="218" spans="1:15" hidden="1" x14ac:dyDescent="0.3">
      <c r="A218" t="s">
        <v>236</v>
      </c>
      <c r="B218" t="s">
        <v>14</v>
      </c>
      <c r="C218" t="s">
        <v>73</v>
      </c>
      <c r="D218" t="s">
        <v>71</v>
      </c>
      <c r="E218">
        <v>0</v>
      </c>
      <c r="F218" t="s">
        <v>17</v>
      </c>
      <c r="G218">
        <v>110</v>
      </c>
      <c r="I218">
        <v>2.5419299999999998</v>
      </c>
      <c r="K218">
        <v>1</v>
      </c>
      <c r="L218">
        <v>57839.4</v>
      </c>
      <c r="M218">
        <v>12.96360999999999</v>
      </c>
      <c r="N218">
        <f>IF(C218="sphere", (4/3)*PI()*(H218^3),
 IF(C218="cube", I218^3,
 IF(C218="cylinder", PI()*(H218^2)*J218,
 "")))</f>
        <v>16.424447154927055</v>
      </c>
      <c r="O218">
        <f>M218/N218</f>
        <v>0.78928744923454719</v>
      </c>
    </row>
    <row r="219" spans="1:15" hidden="1" x14ac:dyDescent="0.3">
      <c r="A219" t="s">
        <v>237</v>
      </c>
      <c r="B219" t="s">
        <v>14</v>
      </c>
      <c r="C219" t="s">
        <v>73</v>
      </c>
      <c r="D219" t="s">
        <v>71</v>
      </c>
      <c r="E219">
        <v>0</v>
      </c>
      <c r="F219" t="s">
        <v>17</v>
      </c>
      <c r="G219">
        <v>110</v>
      </c>
      <c r="I219">
        <v>2.5151599999999998</v>
      </c>
      <c r="K219">
        <v>0.95</v>
      </c>
      <c r="L219">
        <v>57007.9</v>
      </c>
      <c r="M219">
        <v>12.96360999999999</v>
      </c>
      <c r="N219">
        <f>IF(C219="sphere", (4/3)*PI()*(H219^3),
 IF(C219="cube", I219^3,
 IF(C219="cylinder", PI()*(H219^2)*J219,
 "")))</f>
        <v>15.910977176156093</v>
      </c>
      <c r="O219">
        <f>M219/N219</f>
        <v>0.81475888353526305</v>
      </c>
    </row>
    <row r="220" spans="1:15" hidden="1" x14ac:dyDescent="0.3">
      <c r="A220" t="s">
        <v>238</v>
      </c>
      <c r="B220" t="s">
        <v>14</v>
      </c>
      <c r="C220" t="s">
        <v>73</v>
      </c>
      <c r="D220" t="s">
        <v>71</v>
      </c>
      <c r="E220">
        <v>0</v>
      </c>
      <c r="F220" t="s">
        <v>17</v>
      </c>
      <c r="G220">
        <v>110</v>
      </c>
      <c r="I220">
        <v>2.5262500000000001</v>
      </c>
      <c r="K220">
        <v>0.9</v>
      </c>
      <c r="L220">
        <v>69621.600000000006</v>
      </c>
      <c r="M220">
        <v>12.96360999999999</v>
      </c>
      <c r="N220">
        <f>IF(C220="sphere", (4/3)*PI()*(H220^3),
 IF(C220="cube", I220^3,
 IF(C220="cylinder", PI()*(H220^2)*J220,
 "")))</f>
        <v>16.122373556640628</v>
      </c>
      <c r="O220">
        <f>M220/N220</f>
        <v>0.80407577423117216</v>
      </c>
    </row>
    <row r="221" spans="1:15" hidden="1" x14ac:dyDescent="0.3">
      <c r="A221" t="s">
        <v>239</v>
      </c>
      <c r="B221" t="s">
        <v>14</v>
      </c>
      <c r="C221" t="s">
        <v>73</v>
      </c>
      <c r="D221" t="s">
        <v>71</v>
      </c>
      <c r="E221">
        <v>0</v>
      </c>
      <c r="F221" t="s">
        <v>17</v>
      </c>
      <c r="G221">
        <v>110</v>
      </c>
      <c r="I221">
        <v>2.5401099999999999</v>
      </c>
      <c r="K221">
        <v>0.8</v>
      </c>
      <c r="L221">
        <v>52739.1</v>
      </c>
      <c r="M221">
        <v>12.96360999999999</v>
      </c>
      <c r="N221">
        <f>IF(C221="sphere", (4/3)*PI()*(H221^3),
 IF(C221="cube", I221^3,
 IF(C221="cylinder", PI()*(H221^2)*J221,
 "")))</f>
        <v>16.389193120203331</v>
      </c>
      <c r="O221">
        <f>M221/N221</f>
        <v>0.79098524893330191</v>
      </c>
    </row>
    <row r="222" spans="1:15" hidden="1" x14ac:dyDescent="0.3">
      <c r="A222" t="s">
        <v>240</v>
      </c>
      <c r="B222" t="s">
        <v>14</v>
      </c>
      <c r="C222" t="s">
        <v>73</v>
      </c>
      <c r="D222" t="s">
        <v>71</v>
      </c>
      <c r="E222">
        <v>0</v>
      </c>
      <c r="F222" t="s">
        <v>17</v>
      </c>
      <c r="G222">
        <v>110</v>
      </c>
      <c r="I222">
        <v>2.52291</v>
      </c>
      <c r="K222">
        <v>0.6</v>
      </c>
      <c r="L222">
        <v>53440.800000000003</v>
      </c>
      <c r="M222">
        <v>12.96360999999999</v>
      </c>
      <c r="N222">
        <f>IF(C222="sphere", (4/3)*PI()*(H222^3),
 IF(C222="cube", I222^3,
 IF(C222="cylinder", PI()*(H222^2)*J222,
 "")))</f>
        <v>16.058511035478169</v>
      </c>
      <c r="O222">
        <f>M222/N222</f>
        <v>0.80727347456805965</v>
      </c>
    </row>
    <row r="223" spans="1:15" hidden="1" x14ac:dyDescent="0.3">
      <c r="A223" t="s">
        <v>241</v>
      </c>
      <c r="B223" t="s">
        <v>14</v>
      </c>
      <c r="C223" t="s">
        <v>73</v>
      </c>
      <c r="D223" t="s">
        <v>71</v>
      </c>
      <c r="E223">
        <v>0</v>
      </c>
      <c r="F223" t="s">
        <v>17</v>
      </c>
      <c r="G223">
        <v>110</v>
      </c>
      <c r="I223">
        <v>2.5588700000000002</v>
      </c>
      <c r="K223">
        <v>0.55000000000000004</v>
      </c>
      <c r="L223">
        <v>57248.800000000003</v>
      </c>
      <c r="M223">
        <v>12.96360999999999</v>
      </c>
      <c r="N223">
        <f>IF(C223="sphere", (4/3)*PI()*(H223^3),
 IF(C223="cube", I223^3,
 IF(C223="cylinder", PI()*(H223^2)*J223,
 "")))</f>
        <v>16.755009101149106</v>
      </c>
      <c r="O223">
        <f>M223/N223</f>
        <v>0.77371548542524571</v>
      </c>
    </row>
    <row r="224" spans="1:15" hidden="1" x14ac:dyDescent="0.3">
      <c r="A224" t="s">
        <v>242</v>
      </c>
      <c r="B224" t="s">
        <v>14</v>
      </c>
      <c r="C224" t="s">
        <v>73</v>
      </c>
      <c r="D224" t="s">
        <v>71</v>
      </c>
      <c r="E224">
        <v>0</v>
      </c>
      <c r="F224" t="s">
        <v>17</v>
      </c>
      <c r="G224">
        <v>110</v>
      </c>
      <c r="I224">
        <v>2.5664400000000001</v>
      </c>
      <c r="K224">
        <v>0.5</v>
      </c>
      <c r="L224">
        <v>51904.5</v>
      </c>
      <c r="M224">
        <v>12.96360999999999</v>
      </c>
      <c r="N224">
        <f>IF(C224="sphere", (4/3)*PI()*(H224^3),
 IF(C224="cube", I224^3,
 IF(C224="cylinder", PI()*(H224^2)*J224,
 "")))</f>
        <v>16.904150336337985</v>
      </c>
      <c r="O224">
        <f>M224/N224</f>
        <v>0.76688918058973854</v>
      </c>
    </row>
    <row r="225" spans="1:15" hidden="1" x14ac:dyDescent="0.3">
      <c r="A225" t="s">
        <v>243</v>
      </c>
      <c r="B225" t="s">
        <v>14</v>
      </c>
      <c r="C225" t="s">
        <v>73</v>
      </c>
      <c r="D225" t="s">
        <v>71</v>
      </c>
      <c r="E225">
        <v>0</v>
      </c>
      <c r="F225" t="s">
        <v>17</v>
      </c>
      <c r="G225">
        <v>110</v>
      </c>
      <c r="I225">
        <v>2.5561099999999999</v>
      </c>
      <c r="K225">
        <v>0.45</v>
      </c>
      <c r="L225">
        <v>57331</v>
      </c>
      <c r="M225">
        <v>12.96360999999999</v>
      </c>
      <c r="N225">
        <f>IF(C225="sphere", (4/3)*PI()*(H225^3),
 IF(C225="cube", I225^3,
 IF(C225="cylinder", PI()*(H225^2)*J225,
 "")))</f>
        <v>16.70085164366413</v>
      </c>
      <c r="O225">
        <f>M225/N225</f>
        <v>0.77622448702596836</v>
      </c>
    </row>
    <row r="226" spans="1:15" hidden="1" x14ac:dyDescent="0.3">
      <c r="A226" t="s">
        <v>244</v>
      </c>
      <c r="B226" t="s">
        <v>14</v>
      </c>
      <c r="C226" t="s">
        <v>73</v>
      </c>
      <c r="D226" t="s">
        <v>71</v>
      </c>
      <c r="E226">
        <v>0</v>
      </c>
      <c r="F226" t="s">
        <v>17</v>
      </c>
      <c r="G226">
        <v>110</v>
      </c>
      <c r="I226">
        <v>2.6092399999999998</v>
      </c>
      <c r="K226">
        <v>0.35</v>
      </c>
      <c r="L226">
        <v>64187.3</v>
      </c>
      <c r="M226">
        <v>12.96360999999999</v>
      </c>
      <c r="N226">
        <f>IF(C226="sphere", (4/3)*PI()*(H226^3),
 IF(C226="cube", I226^3,
 IF(C226="cylinder", PI()*(H226^2)*J226,
 "")))</f>
        <v>17.76405393416902</v>
      </c>
      <c r="O226">
        <f>M226/N226</f>
        <v>0.7297664175103965</v>
      </c>
    </row>
    <row r="227" spans="1:15" hidden="1" x14ac:dyDescent="0.3">
      <c r="A227" t="s">
        <v>245</v>
      </c>
      <c r="B227" t="s">
        <v>14</v>
      </c>
      <c r="C227" t="s">
        <v>73</v>
      </c>
      <c r="D227" t="s">
        <v>71</v>
      </c>
      <c r="E227">
        <v>0</v>
      </c>
      <c r="F227" t="s">
        <v>17</v>
      </c>
      <c r="G227">
        <v>110</v>
      </c>
      <c r="I227">
        <v>2.6482800000000002</v>
      </c>
      <c r="K227">
        <v>0.3</v>
      </c>
      <c r="L227">
        <v>68546.600000000006</v>
      </c>
      <c r="M227">
        <v>12.96360999999999</v>
      </c>
      <c r="N227">
        <f>IF(C227="sphere", (4/3)*PI()*(H227^3),
 IF(C227="cube", I227^3,
 IF(C227="cylinder", PI()*(H227^2)*J227,
 "")))</f>
        <v>18.573412414191555</v>
      </c>
      <c r="O227">
        <f>M227/N227</f>
        <v>0.69796598012838862</v>
      </c>
    </row>
    <row r="228" spans="1:15" hidden="1" x14ac:dyDescent="0.3">
      <c r="A228" t="s">
        <v>246</v>
      </c>
      <c r="B228" t="s">
        <v>14</v>
      </c>
      <c r="C228" t="s">
        <v>73</v>
      </c>
      <c r="D228" t="s">
        <v>71</v>
      </c>
      <c r="E228">
        <v>0</v>
      </c>
      <c r="F228" t="s">
        <v>17</v>
      </c>
      <c r="G228">
        <v>110</v>
      </c>
      <c r="I228">
        <v>2.68242</v>
      </c>
      <c r="K228">
        <v>0.25</v>
      </c>
      <c r="L228">
        <v>65437.2</v>
      </c>
      <c r="M228">
        <v>12.96360999999999</v>
      </c>
      <c r="N228">
        <f>IF(C228="sphere", (4/3)*PI()*(H228^3),
 IF(C228="cube", I228^3,
 IF(C228="cylinder", PI()*(H228^2)*J228,
 "")))</f>
        <v>19.301023323628488</v>
      </c>
      <c r="O228">
        <f>M228/N228</f>
        <v>0.67165402489980008</v>
      </c>
    </row>
    <row r="229" spans="1:15" hidden="1" x14ac:dyDescent="0.3">
      <c r="A229" t="s">
        <v>247</v>
      </c>
      <c r="B229" t="s">
        <v>14</v>
      </c>
      <c r="C229" t="s">
        <v>73</v>
      </c>
      <c r="D229" t="s">
        <v>71</v>
      </c>
      <c r="E229">
        <v>0</v>
      </c>
      <c r="F229" t="s">
        <v>17</v>
      </c>
      <c r="G229">
        <v>110</v>
      </c>
      <c r="I229">
        <v>2.6911100000000001</v>
      </c>
      <c r="K229">
        <v>0.2</v>
      </c>
      <c r="L229">
        <v>61915.7</v>
      </c>
      <c r="M229">
        <v>12.96360999999999</v>
      </c>
      <c r="N229">
        <f>IF(C229="sphere", (4/3)*PI()*(H229^3),
 IF(C229="cube", I229^3,
 IF(C229="cylinder", PI()*(H229^2)*J229,
 "")))</f>
        <v>19.489215157414634</v>
      </c>
      <c r="O229">
        <f>M229/N229</f>
        <v>0.66516839674110784</v>
      </c>
    </row>
    <row r="230" spans="1:15" hidden="1" x14ac:dyDescent="0.3">
      <c r="A230" t="s">
        <v>248</v>
      </c>
      <c r="B230" t="s">
        <v>14</v>
      </c>
      <c r="C230" t="s">
        <v>73</v>
      </c>
      <c r="D230" t="s">
        <v>71</v>
      </c>
      <c r="E230">
        <v>0</v>
      </c>
      <c r="F230" t="s">
        <v>17</v>
      </c>
      <c r="G230">
        <v>110</v>
      </c>
      <c r="I230">
        <v>2.7323499999999998</v>
      </c>
      <c r="K230">
        <v>0.15</v>
      </c>
      <c r="L230">
        <v>67536.2</v>
      </c>
      <c r="M230">
        <v>12.96360999999999</v>
      </c>
      <c r="N230">
        <f>IF(C230="sphere", (4/3)*PI()*(H230^3),
 IF(C230="cube", I230^3,
 IF(C230="cylinder", PI()*(H230^2)*J230,
 "")))</f>
        <v>20.399005187252872</v>
      </c>
      <c r="O230">
        <f>M230/N230</f>
        <v>0.63550206889994898</v>
      </c>
    </row>
    <row r="231" spans="1:15" hidden="1" x14ac:dyDescent="0.3">
      <c r="A231" t="s">
        <v>249</v>
      </c>
      <c r="B231" t="s">
        <v>14</v>
      </c>
      <c r="C231" t="s">
        <v>73</v>
      </c>
      <c r="D231" t="s">
        <v>71</v>
      </c>
      <c r="E231">
        <v>0</v>
      </c>
      <c r="F231" t="s">
        <v>17</v>
      </c>
      <c r="G231">
        <v>110</v>
      </c>
      <c r="I231">
        <v>2.7796699999999999</v>
      </c>
      <c r="K231">
        <v>0.1</v>
      </c>
      <c r="L231">
        <v>67254.5</v>
      </c>
      <c r="M231">
        <v>12.96360999999999</v>
      </c>
      <c r="N231">
        <f>IF(C231="sphere", (4/3)*PI()*(H231^3),
 IF(C231="cube", I231^3,
 IF(C231="cylinder", PI()*(H231^2)*J231,
 "")))</f>
        <v>21.477301792190058</v>
      </c>
      <c r="O231">
        <f>M231/N231</f>
        <v>0.60359583924615889</v>
      </c>
    </row>
    <row r="232" spans="1:15" hidden="1" x14ac:dyDescent="0.3">
      <c r="A232" t="s">
        <v>250</v>
      </c>
      <c r="B232" t="s">
        <v>14</v>
      </c>
      <c r="C232" t="s">
        <v>73</v>
      </c>
      <c r="D232" t="s">
        <v>71</v>
      </c>
      <c r="E232">
        <v>0</v>
      </c>
      <c r="F232" t="s">
        <v>17</v>
      </c>
      <c r="G232">
        <v>110</v>
      </c>
      <c r="I232">
        <v>2.5664400000000001</v>
      </c>
      <c r="K232">
        <v>0.5</v>
      </c>
      <c r="L232">
        <v>65476.6</v>
      </c>
      <c r="M232">
        <v>12.96360999999999</v>
      </c>
      <c r="N232">
        <f>IF(C232="sphere", (4/3)*PI()*(H232^3),
 IF(C232="cube", I232^3,
 IF(C232="cylinder", PI()*(H232^2)*J232,
 "")))</f>
        <v>16.904150336337985</v>
      </c>
      <c r="O232">
        <f>M232/N232</f>
        <v>0.76688918058973854</v>
      </c>
    </row>
    <row r="233" spans="1:15" hidden="1" x14ac:dyDescent="0.3">
      <c r="A233" t="s">
        <v>251</v>
      </c>
      <c r="B233" t="s">
        <v>14</v>
      </c>
      <c r="C233" t="s">
        <v>73</v>
      </c>
      <c r="D233" t="s">
        <v>71</v>
      </c>
      <c r="E233">
        <v>0</v>
      </c>
      <c r="F233" t="s">
        <v>17</v>
      </c>
      <c r="G233">
        <v>125</v>
      </c>
      <c r="I233">
        <v>2.6123699999999999</v>
      </c>
      <c r="K233">
        <v>0.9</v>
      </c>
      <c r="L233">
        <v>81122.7</v>
      </c>
      <c r="M233">
        <v>14.731374999999989</v>
      </c>
      <c r="N233">
        <f>IF(C233="sphere", (4/3)*PI()*(H233^3),
 IF(C233="cube", I233^3,
 IF(C233="cylinder", PI()*(H233^2)*J233,
 "")))</f>
        <v>17.82805902463905</v>
      </c>
      <c r="O233">
        <f>M233/N233</f>
        <v>0.82630279491674741</v>
      </c>
    </row>
    <row r="234" spans="1:15" hidden="1" x14ac:dyDescent="0.3">
      <c r="A234" t="s">
        <v>252</v>
      </c>
      <c r="B234" t="s">
        <v>14</v>
      </c>
      <c r="C234" t="s">
        <v>73</v>
      </c>
      <c r="D234" t="s">
        <v>71</v>
      </c>
      <c r="E234">
        <v>0</v>
      </c>
      <c r="F234" t="s">
        <v>17</v>
      </c>
      <c r="G234">
        <v>125</v>
      </c>
      <c r="I234">
        <v>2.6321500000000002</v>
      </c>
      <c r="K234">
        <v>0.85</v>
      </c>
      <c r="L234">
        <v>78687.3</v>
      </c>
      <c r="M234">
        <v>14.731374999999989</v>
      </c>
      <c r="N234">
        <f>IF(C234="sphere", (4/3)*PI()*(H234^3),
 IF(C234="cube", I234^3,
 IF(C234="cylinder", PI()*(H234^2)*J234,
 "")))</f>
        <v>18.236097486463379</v>
      </c>
      <c r="O234">
        <f>M234/N234</f>
        <v>0.8078140079551045</v>
      </c>
    </row>
    <row r="235" spans="1:15" hidden="1" x14ac:dyDescent="0.3">
      <c r="A235" t="s">
        <v>253</v>
      </c>
      <c r="B235" t="s">
        <v>14</v>
      </c>
      <c r="C235" t="s">
        <v>73</v>
      </c>
      <c r="D235" t="s">
        <v>71</v>
      </c>
      <c r="E235">
        <v>0</v>
      </c>
      <c r="F235" t="s">
        <v>17</v>
      </c>
      <c r="G235">
        <v>125</v>
      </c>
      <c r="I235">
        <v>2.6250499999999999</v>
      </c>
      <c r="K235">
        <v>0.8</v>
      </c>
      <c r="L235">
        <v>85798.3</v>
      </c>
      <c r="M235">
        <v>14.731374999999989</v>
      </c>
      <c r="N235">
        <f>IF(C235="sphere", (4/3)*PI()*(H235^3),
 IF(C235="cube", I235^3,
 IF(C235="cylinder", PI()*(H235^2)*J235,
 "")))</f>
        <v>18.08892423843762</v>
      </c>
      <c r="O235">
        <f>M235/N235</f>
        <v>0.81438646134063142</v>
      </c>
    </row>
    <row r="236" spans="1:15" hidden="1" x14ac:dyDescent="0.3">
      <c r="A236" t="s">
        <v>254</v>
      </c>
      <c r="B236" t="s">
        <v>14</v>
      </c>
      <c r="C236" t="s">
        <v>73</v>
      </c>
      <c r="D236" t="s">
        <v>71</v>
      </c>
      <c r="E236">
        <v>0</v>
      </c>
      <c r="F236" t="s">
        <v>17</v>
      </c>
      <c r="G236">
        <v>125</v>
      </c>
      <c r="I236">
        <v>2.6269900000000002</v>
      </c>
      <c r="K236">
        <v>0.7</v>
      </c>
      <c r="L236">
        <v>84081.4</v>
      </c>
      <c r="M236">
        <v>14.731374999999989</v>
      </c>
      <c r="N236">
        <f>IF(C236="sphere", (4/3)*PI()*(H236^3),
 IF(C236="cube", I236^3,
 IF(C236="cylinder", PI()*(H236^2)*J236,
 "")))</f>
        <v>18.129058849918103</v>
      </c>
      <c r="O236">
        <f>M236/N236</f>
        <v>0.81258355008685612</v>
      </c>
    </row>
    <row r="237" spans="1:15" hidden="1" x14ac:dyDescent="0.3">
      <c r="A237" t="s">
        <v>255</v>
      </c>
      <c r="B237" t="s">
        <v>14</v>
      </c>
      <c r="C237" t="s">
        <v>73</v>
      </c>
      <c r="D237" t="s">
        <v>71</v>
      </c>
      <c r="E237">
        <v>0</v>
      </c>
      <c r="F237" t="s">
        <v>17</v>
      </c>
      <c r="G237">
        <v>125</v>
      </c>
      <c r="I237">
        <v>2.6370499999999999</v>
      </c>
      <c r="K237">
        <v>0.65</v>
      </c>
      <c r="L237">
        <v>80858.2</v>
      </c>
      <c r="M237">
        <v>14.731374999999989</v>
      </c>
      <c r="N237">
        <f>IF(C237="sphere", (4/3)*PI()*(H237^3),
 IF(C237="cube", I237^3,
 IF(C237="cylinder", PI()*(H237^2)*J237,
 "")))</f>
        <v>18.338131938127621</v>
      </c>
      <c r="O237">
        <f>M237/N237</f>
        <v>0.80331928299476008</v>
      </c>
    </row>
    <row r="238" spans="1:15" hidden="1" x14ac:dyDescent="0.3">
      <c r="A238" t="s">
        <v>256</v>
      </c>
      <c r="B238" t="s">
        <v>14</v>
      </c>
      <c r="C238" t="s">
        <v>73</v>
      </c>
      <c r="D238" t="s">
        <v>71</v>
      </c>
      <c r="E238">
        <v>0</v>
      </c>
      <c r="F238" t="s">
        <v>17</v>
      </c>
      <c r="G238">
        <v>125</v>
      </c>
      <c r="I238">
        <v>2.6590500000000001</v>
      </c>
      <c r="K238">
        <v>0.6</v>
      </c>
      <c r="L238">
        <v>94713.3</v>
      </c>
      <c r="M238">
        <v>14.731374999999989</v>
      </c>
      <c r="N238">
        <f>IF(C238="sphere", (4/3)*PI()*(H238^3),
 IF(C238="cube", I238^3,
 IF(C238="cylinder", PI()*(H238^2)*J238,
 "")))</f>
        <v>18.800937741092628</v>
      </c>
      <c r="O238">
        <f>M238/N238</f>
        <v>0.78354469350760514</v>
      </c>
    </row>
    <row r="239" spans="1:15" hidden="1" x14ac:dyDescent="0.3">
      <c r="A239" t="s">
        <v>257</v>
      </c>
      <c r="B239" t="s">
        <v>14</v>
      </c>
      <c r="C239" t="s">
        <v>258</v>
      </c>
      <c r="D239" t="s">
        <v>71</v>
      </c>
      <c r="E239">
        <v>0</v>
      </c>
      <c r="F239" t="s">
        <v>17</v>
      </c>
      <c r="G239">
        <v>50</v>
      </c>
      <c r="H239">
        <v>1.24492</v>
      </c>
      <c r="K239">
        <v>0.95</v>
      </c>
      <c r="L239">
        <v>10252</v>
      </c>
      <c r="M239">
        <v>5.8925499999999973</v>
      </c>
      <c r="N239">
        <f>IF(C239="sphere", (4/3)*PI()*(H239^3),
 IF(C239="cube", I239^3,
 IF(C239="cylinder", PI()*(H239^2)*J239,
 "")))</f>
        <v>8.0818901188194356</v>
      </c>
      <c r="O239">
        <f>M239/N239</f>
        <v>0.72910543367555125</v>
      </c>
    </row>
    <row r="240" spans="1:15" hidden="1" x14ac:dyDescent="0.3">
      <c r="A240" t="s">
        <v>259</v>
      </c>
      <c r="B240" t="s">
        <v>14</v>
      </c>
      <c r="C240" t="s">
        <v>258</v>
      </c>
      <c r="D240" t="s">
        <v>71</v>
      </c>
      <c r="E240">
        <v>0</v>
      </c>
      <c r="F240" t="s">
        <v>17</v>
      </c>
      <c r="G240">
        <v>50</v>
      </c>
      <c r="H240">
        <v>1.2515499999999999</v>
      </c>
      <c r="K240">
        <v>0.9</v>
      </c>
      <c r="L240">
        <v>10563.7</v>
      </c>
      <c r="M240">
        <v>5.8925499999999973</v>
      </c>
      <c r="N240">
        <f>IF(C240="sphere", (4/3)*PI()*(H240^3),
 IF(C240="cube", I240^3,
 IF(C240="cylinder", PI()*(H240^2)*J240,
 "")))</f>
        <v>8.2117028015353526</v>
      </c>
      <c r="O240">
        <f>M240/N240</f>
        <v>0.71757954987097916</v>
      </c>
    </row>
    <row r="241" spans="1:15" hidden="1" x14ac:dyDescent="0.3">
      <c r="A241" t="s">
        <v>260</v>
      </c>
      <c r="B241" t="s">
        <v>14</v>
      </c>
      <c r="C241" t="s">
        <v>258</v>
      </c>
      <c r="D241" t="s">
        <v>71</v>
      </c>
      <c r="E241">
        <v>0</v>
      </c>
      <c r="F241" t="s">
        <v>17</v>
      </c>
      <c r="G241">
        <v>50</v>
      </c>
      <c r="H241">
        <v>1.24379</v>
      </c>
      <c r="K241">
        <v>0.85</v>
      </c>
      <c r="L241">
        <v>9155.77</v>
      </c>
      <c r="M241">
        <v>5.8925499999999973</v>
      </c>
      <c r="N241">
        <f>IF(C241="sphere", (4/3)*PI()*(H241^3),
 IF(C241="cube", I241^3,
 IF(C241="cylinder", PI()*(H241^2)*J241,
 "")))</f>
        <v>8.0599025641779249</v>
      </c>
      <c r="O241">
        <f>M241/N241</f>
        <v>0.73109444600351836</v>
      </c>
    </row>
    <row r="242" spans="1:15" hidden="1" x14ac:dyDescent="0.3">
      <c r="A242" t="s">
        <v>261</v>
      </c>
      <c r="B242" t="s">
        <v>14</v>
      </c>
      <c r="C242" t="s">
        <v>258</v>
      </c>
      <c r="D242" t="s">
        <v>71</v>
      </c>
      <c r="E242">
        <v>0</v>
      </c>
      <c r="F242" t="s">
        <v>17</v>
      </c>
      <c r="G242">
        <v>50</v>
      </c>
      <c r="H242">
        <v>1.24379</v>
      </c>
      <c r="K242">
        <v>0.85</v>
      </c>
      <c r="L242">
        <v>8899.56</v>
      </c>
      <c r="M242">
        <v>5.8925499999999973</v>
      </c>
      <c r="N242">
        <f>IF(C242="sphere", (4/3)*PI()*(H242^3),
 IF(C242="cube", I242^3,
 IF(C242="cylinder", PI()*(H242^2)*J242,
 "")))</f>
        <v>8.0599025641779249</v>
      </c>
      <c r="O242">
        <f>M242/N242</f>
        <v>0.73109444600351836</v>
      </c>
    </row>
    <row r="243" spans="1:15" hidden="1" x14ac:dyDescent="0.3">
      <c r="A243" t="s">
        <v>262</v>
      </c>
      <c r="B243" t="s">
        <v>14</v>
      </c>
      <c r="C243" t="s">
        <v>258</v>
      </c>
      <c r="D243" t="s">
        <v>71</v>
      </c>
      <c r="E243">
        <v>0</v>
      </c>
      <c r="F243" t="s">
        <v>17</v>
      </c>
      <c r="G243">
        <v>50</v>
      </c>
      <c r="H243">
        <v>1.26495</v>
      </c>
      <c r="K243">
        <v>0.8</v>
      </c>
      <c r="L243">
        <v>21088.799999999999</v>
      </c>
      <c r="M243">
        <v>5.8925499999999973</v>
      </c>
      <c r="N243">
        <f>IF(C243="sphere", (4/3)*PI()*(H243^3),
 IF(C243="cube", I243^3,
 IF(C243="cylinder", PI()*(H243^2)*J243,
 "")))</f>
        <v>8.4782981976194964</v>
      </c>
      <c r="O243">
        <f>M243/N243</f>
        <v>0.69501565793645759</v>
      </c>
    </row>
    <row r="244" spans="1:15" hidden="1" x14ac:dyDescent="0.3">
      <c r="A244" t="s">
        <v>263</v>
      </c>
      <c r="B244" t="s">
        <v>14</v>
      </c>
      <c r="C244" t="s">
        <v>258</v>
      </c>
      <c r="D244" t="s">
        <v>71</v>
      </c>
      <c r="E244">
        <v>0</v>
      </c>
      <c r="F244" t="s">
        <v>17</v>
      </c>
      <c r="G244">
        <v>50</v>
      </c>
      <c r="H244">
        <v>1.26359</v>
      </c>
      <c r="K244">
        <v>0.75</v>
      </c>
      <c r="L244">
        <v>10741.4</v>
      </c>
      <c r="M244">
        <v>5.8925499999999973</v>
      </c>
      <c r="N244">
        <f>IF(C244="sphere", (4/3)*PI()*(H244^3),
 IF(C244="cube", I244^3,
 IF(C244="cylinder", PI()*(H244^2)*J244,
 "")))</f>
        <v>8.4509814821203086</v>
      </c>
      <c r="O244">
        <f>M244/N244</f>
        <v>0.69726220705450959</v>
      </c>
    </row>
    <row r="245" spans="1:15" hidden="1" x14ac:dyDescent="0.3">
      <c r="A245" t="s">
        <v>264</v>
      </c>
      <c r="B245" t="s">
        <v>14</v>
      </c>
      <c r="C245" t="s">
        <v>258</v>
      </c>
      <c r="D245" t="s">
        <v>71</v>
      </c>
      <c r="E245">
        <v>0</v>
      </c>
      <c r="F245" t="s">
        <v>17</v>
      </c>
      <c r="G245">
        <v>50</v>
      </c>
      <c r="H245">
        <v>1.27139</v>
      </c>
      <c r="K245">
        <v>0.65</v>
      </c>
      <c r="L245">
        <v>23334.7</v>
      </c>
      <c r="M245">
        <v>5.8925499999999973</v>
      </c>
      <c r="N245">
        <f>IF(C245="sphere", (4/3)*PI()*(H245^3),
 IF(C245="cube", I245^3,
 IF(C245="cylinder", PI()*(H245^2)*J245,
 "")))</f>
        <v>8.6084504280838008</v>
      </c>
      <c r="O245">
        <f>M245/N245</f>
        <v>0.6845076299419024</v>
      </c>
    </row>
    <row r="246" spans="1:15" hidden="1" x14ac:dyDescent="0.3">
      <c r="A246" t="s">
        <v>265</v>
      </c>
      <c r="B246" t="s">
        <v>14</v>
      </c>
      <c r="C246" t="s">
        <v>258</v>
      </c>
      <c r="D246" t="s">
        <v>71</v>
      </c>
      <c r="E246">
        <v>0</v>
      </c>
      <c r="F246" t="s">
        <v>17</v>
      </c>
      <c r="G246">
        <v>50</v>
      </c>
      <c r="H246">
        <v>1.2621199999999999</v>
      </c>
      <c r="K246">
        <v>0.6</v>
      </c>
      <c r="L246">
        <v>9420.7999999999993</v>
      </c>
      <c r="M246">
        <v>5.8925499999999973</v>
      </c>
      <c r="N246">
        <f>IF(C246="sphere", (4/3)*PI()*(H246^3),
 IF(C246="cube", I246^3,
 IF(C246="cylinder", PI()*(H246^2)*J246,
 "")))</f>
        <v>8.4215213816273771</v>
      </c>
      <c r="O246">
        <f>M246/N246</f>
        <v>0.69970136427550333</v>
      </c>
    </row>
    <row r="247" spans="1:15" hidden="1" x14ac:dyDescent="0.3">
      <c r="A247" t="s">
        <v>266</v>
      </c>
      <c r="B247" t="s">
        <v>14</v>
      </c>
      <c r="C247" t="s">
        <v>258</v>
      </c>
      <c r="D247" t="s">
        <v>71</v>
      </c>
      <c r="E247">
        <v>0</v>
      </c>
      <c r="F247" t="s">
        <v>17</v>
      </c>
      <c r="G247">
        <v>50</v>
      </c>
      <c r="H247">
        <v>1.26275</v>
      </c>
      <c r="K247">
        <v>0.55000000000000004</v>
      </c>
      <c r="L247">
        <v>21827.1</v>
      </c>
      <c r="M247">
        <v>5.8925499999999973</v>
      </c>
      <c r="N247">
        <f>IF(C247="sphere", (4/3)*PI()*(H247^3),
 IF(C247="cube", I247^3,
 IF(C247="cylinder", PI()*(H247^2)*J247,
 "")))</f>
        <v>8.4341387410727489</v>
      </c>
      <c r="O247">
        <f>M247/N247</f>
        <v>0.69865462033536763</v>
      </c>
    </row>
    <row r="248" spans="1:15" hidden="1" x14ac:dyDescent="0.3">
      <c r="A248" t="s">
        <v>267</v>
      </c>
      <c r="B248" t="s">
        <v>14</v>
      </c>
      <c r="C248" t="s">
        <v>258</v>
      </c>
      <c r="D248" t="s">
        <v>71</v>
      </c>
      <c r="E248">
        <v>0</v>
      </c>
      <c r="F248" t="s">
        <v>17</v>
      </c>
      <c r="G248">
        <v>50</v>
      </c>
      <c r="H248">
        <v>1.2605</v>
      </c>
      <c r="K248">
        <v>0.5</v>
      </c>
      <c r="L248">
        <v>8820.86</v>
      </c>
      <c r="M248">
        <v>5.8925499999999973</v>
      </c>
      <c r="N248">
        <f>IF(C248="sphere", (4/3)*PI()*(H248^3),
 IF(C248="cube", I248^3,
 IF(C248="cylinder", PI()*(H248^2)*J248,
 "")))</f>
        <v>8.389134538613801</v>
      </c>
      <c r="O248">
        <f>M248/N248</f>
        <v>0.7024026105288409</v>
      </c>
    </row>
    <row r="249" spans="1:15" hidden="1" x14ac:dyDescent="0.3">
      <c r="A249" t="s">
        <v>268</v>
      </c>
      <c r="B249" t="s">
        <v>14</v>
      </c>
      <c r="C249" t="s">
        <v>258</v>
      </c>
      <c r="D249" t="s">
        <v>71</v>
      </c>
      <c r="E249">
        <v>0</v>
      </c>
      <c r="F249" t="s">
        <v>17</v>
      </c>
      <c r="G249">
        <v>50</v>
      </c>
      <c r="H249">
        <v>1.3044100000000001</v>
      </c>
      <c r="K249">
        <v>0.4</v>
      </c>
      <c r="L249">
        <v>10124.700000000001</v>
      </c>
      <c r="M249">
        <v>5.8925499999999973</v>
      </c>
      <c r="N249">
        <f>IF(C249="sphere", (4/3)*PI()*(H249^3),
 IF(C249="cube", I249^3,
 IF(C249="cylinder", PI()*(H249^2)*J249,
 "")))</f>
        <v>9.2967460523657959</v>
      </c>
      <c r="O249">
        <f>M249/N249</f>
        <v>0.63382929541250477</v>
      </c>
    </row>
    <row r="250" spans="1:15" hidden="1" x14ac:dyDescent="0.3">
      <c r="A250" t="s">
        <v>269</v>
      </c>
      <c r="B250" t="s">
        <v>14</v>
      </c>
      <c r="C250" t="s">
        <v>258</v>
      </c>
      <c r="D250" t="s">
        <v>71</v>
      </c>
      <c r="E250">
        <v>0</v>
      </c>
      <c r="F250" t="s">
        <v>17</v>
      </c>
      <c r="G250">
        <v>50</v>
      </c>
      <c r="H250">
        <v>1.2827200000000001</v>
      </c>
      <c r="K250">
        <v>0.3</v>
      </c>
      <c r="L250">
        <v>9187.6299999999992</v>
      </c>
      <c r="M250">
        <v>5.8925499999999973</v>
      </c>
      <c r="N250">
        <f>IF(C250="sphere", (4/3)*PI()*(H250^3),
 IF(C250="cube", I250^3,
 IF(C250="cylinder", PI()*(H250^2)*J250,
 "")))</f>
        <v>8.8406502199600823</v>
      </c>
      <c r="O250">
        <f>M250/N250</f>
        <v>0.66652902822645588</v>
      </c>
    </row>
    <row r="251" spans="1:15" hidden="1" x14ac:dyDescent="0.3">
      <c r="A251" t="s">
        <v>270</v>
      </c>
      <c r="B251" t="s">
        <v>14</v>
      </c>
      <c r="C251" t="s">
        <v>258</v>
      </c>
      <c r="D251" t="s">
        <v>71</v>
      </c>
      <c r="E251">
        <v>0</v>
      </c>
      <c r="F251" t="s">
        <v>17</v>
      </c>
      <c r="G251">
        <v>50</v>
      </c>
      <c r="H251">
        <v>1.2797099999999999</v>
      </c>
      <c r="K251">
        <v>0.25</v>
      </c>
      <c r="L251">
        <v>9214.1200000000008</v>
      </c>
      <c r="M251">
        <v>5.8925499999999973</v>
      </c>
      <c r="N251">
        <f>IF(C251="sphere", (4/3)*PI()*(H251^3),
 IF(C251="cube", I251^3,
 IF(C251="cylinder", PI()*(H251^2)*J251,
 "")))</f>
        <v>8.7785603731224651</v>
      </c>
      <c r="O251">
        <f>M251/N251</f>
        <v>0.67124331889786426</v>
      </c>
    </row>
    <row r="252" spans="1:15" hidden="1" x14ac:dyDescent="0.3">
      <c r="A252" t="s">
        <v>271</v>
      </c>
      <c r="B252" t="s">
        <v>14</v>
      </c>
      <c r="C252" t="s">
        <v>258</v>
      </c>
      <c r="D252" t="s">
        <v>71</v>
      </c>
      <c r="E252">
        <v>0</v>
      </c>
      <c r="F252" t="s">
        <v>17</v>
      </c>
      <c r="G252">
        <v>50</v>
      </c>
      <c r="H252">
        <v>1.30646</v>
      </c>
      <c r="K252">
        <v>0.2</v>
      </c>
      <c r="L252">
        <v>9140.56</v>
      </c>
      <c r="M252">
        <v>5.8925499999999973</v>
      </c>
      <c r="N252">
        <f>IF(C252="sphere", (4/3)*PI()*(H252^3),
 IF(C252="cube", I252^3,
 IF(C252="cylinder", PI()*(H252^2)*J252,
 "")))</f>
        <v>9.3406470428781798</v>
      </c>
      <c r="O252">
        <f>M252/N252</f>
        <v>0.630850301156899</v>
      </c>
    </row>
    <row r="253" spans="1:15" hidden="1" x14ac:dyDescent="0.3">
      <c r="A253" t="s">
        <v>272</v>
      </c>
      <c r="B253" t="s">
        <v>14</v>
      </c>
      <c r="C253" t="s">
        <v>258</v>
      </c>
      <c r="D253" t="s">
        <v>71</v>
      </c>
      <c r="E253">
        <v>0</v>
      </c>
      <c r="F253" t="s">
        <v>17</v>
      </c>
      <c r="G253">
        <v>50</v>
      </c>
      <c r="H253">
        <v>1.3502700000000001</v>
      </c>
      <c r="K253">
        <v>0.15</v>
      </c>
      <c r="L253">
        <v>9782.2800000000007</v>
      </c>
      <c r="M253">
        <v>5.8925499999999973</v>
      </c>
      <c r="N253">
        <f>IF(C253="sphere", (4/3)*PI()*(H253^3),
 IF(C253="cube", I253^3,
 IF(C253="cylinder", PI()*(H253^2)*J253,
 "")))</f>
        <v>10.312179533723191</v>
      </c>
      <c r="O253">
        <f>M253/N253</f>
        <v>0.57141654494377336</v>
      </c>
    </row>
    <row r="254" spans="1:15" hidden="1" x14ac:dyDescent="0.3">
      <c r="A254" t="s">
        <v>273</v>
      </c>
      <c r="B254" t="s">
        <v>14</v>
      </c>
      <c r="C254" t="s">
        <v>258</v>
      </c>
      <c r="D254" t="s">
        <v>71</v>
      </c>
      <c r="E254">
        <v>0</v>
      </c>
      <c r="F254" t="s">
        <v>17</v>
      </c>
      <c r="G254">
        <v>50</v>
      </c>
      <c r="H254">
        <v>1.36653</v>
      </c>
      <c r="K254">
        <v>0.1</v>
      </c>
      <c r="L254">
        <v>10562.1</v>
      </c>
      <c r="M254">
        <v>5.8925499999999973</v>
      </c>
      <c r="N254">
        <f>IF(C254="sphere", (4/3)*PI()*(H254^3),
 IF(C254="cube", I254^3,
 IF(C254="cylinder", PI()*(H254^2)*J254,
 "")))</f>
        <v>10.6892225808056</v>
      </c>
      <c r="O254">
        <f>M254/N254</f>
        <v>0.55126085694773708</v>
      </c>
    </row>
    <row r="255" spans="1:15" hidden="1" x14ac:dyDescent="0.3">
      <c r="A255" t="s">
        <v>274</v>
      </c>
      <c r="B255" t="s">
        <v>14</v>
      </c>
      <c r="C255" t="s">
        <v>258</v>
      </c>
      <c r="D255" t="s">
        <v>71</v>
      </c>
      <c r="E255">
        <v>0</v>
      </c>
      <c r="F255" t="s">
        <v>17</v>
      </c>
      <c r="G255">
        <v>85</v>
      </c>
      <c r="H255">
        <v>1.4763299999999999</v>
      </c>
      <c r="K255">
        <v>1</v>
      </c>
      <c r="L255">
        <v>32647.200000000001</v>
      </c>
      <c r="M255">
        <v>10.017334999999999</v>
      </c>
      <c r="N255">
        <f>IF(C255="sphere", (4/3)*PI()*(H255^3),
 IF(C255="cube", I255^3,
 IF(C255="cylinder", PI()*(H255^2)*J255,
 "")))</f>
        <v>13.478418728208485</v>
      </c>
      <c r="O255">
        <f>M255/N255</f>
        <v>0.74321292445345155</v>
      </c>
    </row>
    <row r="256" spans="1:15" hidden="1" x14ac:dyDescent="0.3">
      <c r="A256" t="s">
        <v>275</v>
      </c>
      <c r="B256" t="s">
        <v>14</v>
      </c>
      <c r="C256" t="s">
        <v>258</v>
      </c>
      <c r="D256" t="s">
        <v>71</v>
      </c>
      <c r="E256">
        <v>0</v>
      </c>
      <c r="F256" t="s">
        <v>17</v>
      </c>
      <c r="G256">
        <v>85</v>
      </c>
      <c r="H256">
        <v>1.47973</v>
      </c>
      <c r="K256">
        <v>0.95</v>
      </c>
      <c r="L256">
        <v>30766.1</v>
      </c>
      <c r="M256">
        <v>10.017334999999999</v>
      </c>
      <c r="N256">
        <f>IF(C256="sphere", (4/3)*PI()*(H256^3),
 IF(C256="cube", I256^3,
 IF(C256="cylinder", PI()*(H256^2)*J256,
 "")))</f>
        <v>13.571756079170994</v>
      </c>
      <c r="O256">
        <f>M256/N256</f>
        <v>0.73810160907429823</v>
      </c>
    </row>
    <row r="257" spans="1:15" hidden="1" x14ac:dyDescent="0.3">
      <c r="A257" t="s">
        <v>276</v>
      </c>
      <c r="B257" t="s">
        <v>14</v>
      </c>
      <c r="C257" t="s">
        <v>258</v>
      </c>
      <c r="D257" t="s">
        <v>71</v>
      </c>
      <c r="E257">
        <v>0</v>
      </c>
      <c r="F257" t="s">
        <v>17</v>
      </c>
      <c r="G257">
        <v>85</v>
      </c>
      <c r="H257">
        <v>1.46794</v>
      </c>
      <c r="K257">
        <v>0.9</v>
      </c>
      <c r="L257">
        <v>47520.2</v>
      </c>
      <c r="M257">
        <v>10.017334999999999</v>
      </c>
      <c r="N257">
        <f>IF(C257="sphere", (4/3)*PI()*(H257^3),
 IF(C257="cube", I257^3,
 IF(C257="cylinder", PI()*(H257^2)*J257,
 "")))</f>
        <v>13.249928160500275</v>
      </c>
      <c r="O257">
        <f>M257/N257</f>
        <v>0.75602938209604431</v>
      </c>
    </row>
    <row r="258" spans="1:15" hidden="1" x14ac:dyDescent="0.3">
      <c r="A258" t="s">
        <v>277</v>
      </c>
      <c r="B258" t="s">
        <v>14</v>
      </c>
      <c r="C258" t="s">
        <v>258</v>
      </c>
      <c r="D258" t="s">
        <v>71</v>
      </c>
      <c r="E258">
        <v>0</v>
      </c>
      <c r="F258" t="s">
        <v>17</v>
      </c>
      <c r="G258">
        <v>85</v>
      </c>
      <c r="H258">
        <v>1.4472</v>
      </c>
      <c r="K258">
        <v>0.85</v>
      </c>
      <c r="L258">
        <v>28153.3</v>
      </c>
      <c r="M258">
        <v>10.017334999999999</v>
      </c>
      <c r="N258">
        <f>IF(C258="sphere", (4/3)*PI()*(H258^3),
 IF(C258="cube", I258^3,
 IF(C258="cylinder", PI()*(H258^2)*J258,
 "")))</f>
        <v>12.696215076809001</v>
      </c>
      <c r="O258">
        <f>M258/N258</f>
        <v>0.78900167801171994</v>
      </c>
    </row>
    <row r="259" spans="1:15" hidden="1" x14ac:dyDescent="0.3">
      <c r="A259" t="s">
        <v>278</v>
      </c>
      <c r="B259" t="s">
        <v>14</v>
      </c>
      <c r="C259" t="s">
        <v>258</v>
      </c>
      <c r="D259" t="s">
        <v>71</v>
      </c>
      <c r="E259">
        <v>0</v>
      </c>
      <c r="F259" t="s">
        <v>17</v>
      </c>
      <c r="G259">
        <v>85</v>
      </c>
      <c r="H259">
        <v>1.4512100000000001</v>
      </c>
      <c r="K259">
        <v>0.8</v>
      </c>
      <c r="L259">
        <v>90133.7</v>
      </c>
      <c r="M259">
        <v>10.017334999999999</v>
      </c>
      <c r="N259">
        <f>IF(C259="sphere", (4/3)*PI()*(H259^3),
 IF(C259="cube", I259^3,
 IF(C259="cylinder", PI()*(H259^2)*J259,
 "")))</f>
        <v>12.802046384203468</v>
      </c>
      <c r="O259">
        <f>M259/N259</f>
        <v>0.78247919897872398</v>
      </c>
    </row>
    <row r="260" spans="1:15" hidden="1" x14ac:dyDescent="0.3">
      <c r="A260" t="s">
        <v>279</v>
      </c>
      <c r="B260" t="s">
        <v>14</v>
      </c>
      <c r="C260" t="s">
        <v>258</v>
      </c>
      <c r="D260" t="s">
        <v>71</v>
      </c>
      <c r="E260">
        <v>0</v>
      </c>
      <c r="F260" t="s">
        <v>17</v>
      </c>
      <c r="G260">
        <v>85</v>
      </c>
      <c r="H260">
        <v>1.4648399999999999</v>
      </c>
      <c r="K260">
        <v>0.75</v>
      </c>
      <c r="L260">
        <v>30950.799999999999</v>
      </c>
      <c r="M260">
        <v>10.017334999999999</v>
      </c>
      <c r="N260">
        <f>IF(C260="sphere", (4/3)*PI()*(H260^3),
 IF(C260="cube", I260^3,
 IF(C260="cylinder", PI()*(H260^2)*J260,
 "")))</f>
        <v>13.166161596765653</v>
      </c>
      <c r="O260">
        <f>M260/N260</f>
        <v>0.76083943876709048</v>
      </c>
    </row>
    <row r="261" spans="1:15" hidden="1" x14ac:dyDescent="0.3">
      <c r="A261" t="s">
        <v>280</v>
      </c>
      <c r="B261" t="s">
        <v>14</v>
      </c>
      <c r="C261" t="s">
        <v>258</v>
      </c>
      <c r="D261" t="s">
        <v>71</v>
      </c>
      <c r="E261">
        <v>0</v>
      </c>
      <c r="F261" t="s">
        <v>17</v>
      </c>
      <c r="G261">
        <v>85</v>
      </c>
      <c r="H261">
        <v>1.50169</v>
      </c>
      <c r="K261">
        <v>0.7</v>
      </c>
      <c r="L261">
        <v>29247.9</v>
      </c>
      <c r="M261">
        <v>10.017334999999999</v>
      </c>
      <c r="N261">
        <f>IF(C261="sphere", (4/3)*PI()*(H261^3),
 IF(C261="cube", I261^3,
 IF(C261="cylinder", PI()*(H261^2)*J261,
 "")))</f>
        <v>14.185004421850326</v>
      </c>
      <c r="O261">
        <f>M261/N261</f>
        <v>0.70619188419634726</v>
      </c>
    </row>
    <row r="262" spans="1:15" hidden="1" x14ac:dyDescent="0.3">
      <c r="A262" t="s">
        <v>281</v>
      </c>
      <c r="B262" t="s">
        <v>14</v>
      </c>
      <c r="C262" t="s">
        <v>258</v>
      </c>
      <c r="D262" t="s">
        <v>71</v>
      </c>
      <c r="E262">
        <v>0</v>
      </c>
      <c r="F262" t="s">
        <v>17</v>
      </c>
      <c r="G262">
        <v>85</v>
      </c>
      <c r="H262">
        <v>1.4826299999999999</v>
      </c>
      <c r="K262">
        <v>0.65</v>
      </c>
      <c r="L262">
        <v>31582.2</v>
      </c>
      <c r="M262">
        <v>10.017334999999999</v>
      </c>
      <c r="N262">
        <f>IF(C262="sphere", (4/3)*PI()*(H262^3),
 IF(C262="cube", I262^3,
 IF(C262="cylinder", PI()*(H262^2)*J262,
 "")))</f>
        <v>13.651707038491223</v>
      </c>
      <c r="O262">
        <f>M262/N262</f>
        <v>0.73377893121760895</v>
      </c>
    </row>
    <row r="263" spans="1:15" hidden="1" x14ac:dyDescent="0.3">
      <c r="A263" t="s">
        <v>282</v>
      </c>
      <c r="B263" t="s">
        <v>14</v>
      </c>
      <c r="C263" t="s">
        <v>258</v>
      </c>
      <c r="D263" t="s">
        <v>71</v>
      </c>
      <c r="E263">
        <v>0</v>
      </c>
      <c r="F263" t="s">
        <v>17</v>
      </c>
      <c r="G263">
        <v>85</v>
      </c>
      <c r="H263">
        <v>1.4715400000000001</v>
      </c>
      <c r="K263">
        <v>0.6</v>
      </c>
      <c r="L263">
        <v>34031.5</v>
      </c>
      <c r="M263">
        <v>10.017334999999999</v>
      </c>
      <c r="N263">
        <f>IF(C263="sphere", (4/3)*PI()*(H263^3),
 IF(C263="cube", I263^3,
 IF(C263="cylinder", PI()*(H263^2)*J263,
 "")))</f>
        <v>13.34765044471321</v>
      </c>
      <c r="O263">
        <f>M263/N263</f>
        <v>0.75049425676020043</v>
      </c>
    </row>
    <row r="264" spans="1:15" hidden="1" x14ac:dyDescent="0.3">
      <c r="A264" t="s">
        <v>283</v>
      </c>
      <c r="B264" t="s">
        <v>14</v>
      </c>
      <c r="C264" t="s">
        <v>258</v>
      </c>
      <c r="D264" t="s">
        <v>71</v>
      </c>
      <c r="E264">
        <v>0</v>
      </c>
      <c r="F264" t="s">
        <v>17</v>
      </c>
      <c r="G264">
        <v>85</v>
      </c>
      <c r="H264">
        <v>1.49326</v>
      </c>
      <c r="K264">
        <v>0.55000000000000004</v>
      </c>
      <c r="L264">
        <v>29463.1</v>
      </c>
      <c r="M264">
        <v>10.017334999999999</v>
      </c>
      <c r="N264">
        <f>IF(C264="sphere", (4/3)*PI()*(H264^3),
 IF(C264="cube", I264^3,
 IF(C264="cylinder", PI()*(H264^2)*J264,
 "")))</f>
        <v>13.947452938341632</v>
      </c>
      <c r="O264">
        <f>M264/N264</f>
        <v>0.7182196666505527</v>
      </c>
    </row>
    <row r="265" spans="1:15" hidden="1" x14ac:dyDescent="0.3">
      <c r="A265" t="s">
        <v>284</v>
      </c>
      <c r="B265" t="s">
        <v>14</v>
      </c>
      <c r="C265" t="s">
        <v>258</v>
      </c>
      <c r="D265" t="s">
        <v>71</v>
      </c>
      <c r="E265">
        <v>0</v>
      </c>
      <c r="F265" t="s">
        <v>17</v>
      </c>
      <c r="G265">
        <v>85</v>
      </c>
      <c r="H265">
        <v>1.5009699999999999</v>
      </c>
      <c r="K265">
        <v>0.5</v>
      </c>
      <c r="L265">
        <v>34798.6</v>
      </c>
      <c r="M265">
        <v>10.017334999999999</v>
      </c>
      <c r="N265">
        <f>IF(C265="sphere", (4/3)*PI()*(H265^3),
 IF(C265="cube", I265^3,
 IF(C265="cylinder", PI()*(H265^2)*J265,
 "")))</f>
        <v>14.164610784390067</v>
      </c>
      <c r="O265">
        <f>M265/N265</f>
        <v>0.70720863089577291</v>
      </c>
    </row>
    <row r="266" spans="1:15" hidden="1" x14ac:dyDescent="0.3">
      <c r="A266" t="s">
        <v>285</v>
      </c>
      <c r="B266" t="s">
        <v>14</v>
      </c>
      <c r="C266" t="s">
        <v>258</v>
      </c>
      <c r="D266" t="s">
        <v>71</v>
      </c>
      <c r="E266">
        <v>0</v>
      </c>
      <c r="F266" t="s">
        <v>17</v>
      </c>
      <c r="G266">
        <v>85</v>
      </c>
      <c r="H266">
        <v>1.4958100000000001</v>
      </c>
      <c r="K266">
        <v>0.45</v>
      </c>
      <c r="L266">
        <v>89405.3</v>
      </c>
      <c r="M266">
        <v>10.017334999999999</v>
      </c>
      <c r="N266">
        <f>IF(C266="sphere", (4/3)*PI()*(H266^3),
 IF(C266="cube", I266^3,
 IF(C266="cylinder", PI()*(H266^2)*J266,
 "")))</f>
        <v>14.01902809874826</v>
      </c>
      <c r="O266">
        <f>M266/N266</f>
        <v>0.71455274427293813</v>
      </c>
    </row>
    <row r="267" spans="1:15" hidden="1" x14ac:dyDescent="0.3">
      <c r="A267" t="s">
        <v>286</v>
      </c>
      <c r="B267" t="s">
        <v>14</v>
      </c>
      <c r="C267" t="s">
        <v>258</v>
      </c>
      <c r="D267" t="s">
        <v>71</v>
      </c>
      <c r="E267">
        <v>0</v>
      </c>
      <c r="F267" t="s">
        <v>17</v>
      </c>
      <c r="G267">
        <v>85</v>
      </c>
      <c r="H267">
        <v>1.5192600000000001</v>
      </c>
      <c r="K267">
        <v>0.4</v>
      </c>
      <c r="L267">
        <v>90396.6</v>
      </c>
      <c r="M267">
        <v>10.017334999999999</v>
      </c>
      <c r="N267">
        <f>IF(C267="sphere", (4/3)*PI()*(H267^3),
 IF(C267="cube", I267^3,
 IF(C267="cylinder", PI()*(H267^2)*J267,
 "")))</f>
        <v>14.688752735862913</v>
      </c>
      <c r="O267">
        <f>M267/N267</f>
        <v>0.68197315184851981</v>
      </c>
    </row>
    <row r="268" spans="1:15" hidden="1" x14ac:dyDescent="0.3">
      <c r="A268" t="s">
        <v>287</v>
      </c>
      <c r="B268" t="s">
        <v>14</v>
      </c>
      <c r="C268" t="s">
        <v>258</v>
      </c>
      <c r="D268" t="s">
        <v>71</v>
      </c>
      <c r="E268">
        <v>0</v>
      </c>
      <c r="F268" t="s">
        <v>17</v>
      </c>
      <c r="G268">
        <v>85</v>
      </c>
      <c r="H268">
        <v>1.52139</v>
      </c>
      <c r="K268">
        <v>0.35</v>
      </c>
      <c r="L268">
        <v>31532.400000000001</v>
      </c>
      <c r="M268">
        <v>10.017334999999999</v>
      </c>
      <c r="N268">
        <f>IF(C268="sphere", (4/3)*PI()*(H268^3),
 IF(C268="cube", I268^3,
 IF(C268="cylinder", PI()*(H268^2)*J268,
 "")))</f>
        <v>14.750620213864376</v>
      </c>
      <c r="O268">
        <f>M268/N268</f>
        <v>0.67911280032717025</v>
      </c>
    </row>
    <row r="269" spans="1:15" hidden="1" x14ac:dyDescent="0.3">
      <c r="A269" t="s">
        <v>288</v>
      </c>
      <c r="B269" t="s">
        <v>14</v>
      </c>
      <c r="C269" t="s">
        <v>258</v>
      </c>
      <c r="D269" t="s">
        <v>71</v>
      </c>
      <c r="E269">
        <v>0</v>
      </c>
      <c r="F269" t="s">
        <v>17</v>
      </c>
      <c r="G269">
        <v>85</v>
      </c>
      <c r="H269">
        <v>1.5209699999999999</v>
      </c>
      <c r="K269">
        <v>0.3</v>
      </c>
      <c r="L269">
        <v>29648.3</v>
      </c>
      <c r="M269">
        <v>10.017334999999999</v>
      </c>
      <c r="N269">
        <f>IF(C269="sphere", (4/3)*PI()*(H269^3),
 IF(C269="cube", I269^3,
 IF(C269="cylinder", PI()*(H269^2)*J269,
 "")))</f>
        <v>14.738407269721998</v>
      </c>
      <c r="O269">
        <f>M269/N269</f>
        <v>0.67967554544236386</v>
      </c>
    </row>
    <row r="270" spans="1:15" hidden="1" x14ac:dyDescent="0.3">
      <c r="A270" t="s">
        <v>289</v>
      </c>
      <c r="B270" t="s">
        <v>14</v>
      </c>
      <c r="C270" t="s">
        <v>258</v>
      </c>
      <c r="D270" t="s">
        <v>71</v>
      </c>
      <c r="E270">
        <v>0</v>
      </c>
      <c r="F270" t="s">
        <v>17</v>
      </c>
      <c r="G270">
        <v>85</v>
      </c>
      <c r="H270">
        <v>1.5654399999999999</v>
      </c>
      <c r="K270">
        <v>0.25</v>
      </c>
      <c r="L270">
        <v>92528.8</v>
      </c>
      <c r="M270">
        <v>10.017334999999999</v>
      </c>
      <c r="N270">
        <f>IF(C270="sphere", (4/3)*PI()*(H270^3),
 IF(C270="cube", I270^3,
 IF(C270="cylinder", PI()*(H270^2)*J270,
 "")))</f>
        <v>16.069334433938536</v>
      </c>
      <c r="O270">
        <f>M270/N270</f>
        <v>0.62338207230557874</v>
      </c>
    </row>
    <row r="271" spans="1:15" hidden="1" x14ac:dyDescent="0.3">
      <c r="A271" t="s">
        <v>290</v>
      </c>
      <c r="B271" t="s">
        <v>14</v>
      </c>
      <c r="C271" t="s">
        <v>258</v>
      </c>
      <c r="D271" t="s">
        <v>71</v>
      </c>
      <c r="E271">
        <v>0</v>
      </c>
      <c r="F271" t="s">
        <v>17</v>
      </c>
      <c r="G271">
        <v>85</v>
      </c>
      <c r="H271">
        <v>1.5629999999999999</v>
      </c>
      <c r="K271">
        <v>0.2</v>
      </c>
      <c r="L271">
        <v>33786.9</v>
      </c>
      <c r="M271">
        <v>10.017334999999999</v>
      </c>
      <c r="N271">
        <f>IF(C271="sphere", (4/3)*PI()*(H271^3),
 IF(C271="cube", I271^3,
 IF(C271="cylinder", PI()*(H271^2)*J271,
 "")))</f>
        <v>15.994311257616401</v>
      </c>
      <c r="O271">
        <f>M271/N271</f>
        <v>0.62630611838504768</v>
      </c>
    </row>
    <row r="272" spans="1:15" hidden="1" x14ac:dyDescent="0.3">
      <c r="A272" t="s">
        <v>291</v>
      </c>
      <c r="B272" t="s">
        <v>14</v>
      </c>
      <c r="C272" t="s">
        <v>258</v>
      </c>
      <c r="D272" t="s">
        <v>71</v>
      </c>
      <c r="E272">
        <v>0</v>
      </c>
      <c r="F272" t="s">
        <v>17</v>
      </c>
      <c r="G272">
        <v>85</v>
      </c>
      <c r="H272">
        <v>1.6032299999999999</v>
      </c>
      <c r="K272">
        <v>0.15</v>
      </c>
      <c r="L272">
        <v>29583.5</v>
      </c>
      <c r="M272">
        <v>10.017334999999999</v>
      </c>
      <c r="N272">
        <f>IF(C272="sphere", (4/3)*PI()*(H272^3),
 IF(C272="cube", I272^3,
 IF(C272="cylinder", PI()*(H272^2)*J272,
 "")))</f>
        <v>17.261403391196808</v>
      </c>
      <c r="O272">
        <f>M272/N272</f>
        <v>0.58033143499263617</v>
      </c>
    </row>
    <row r="273" spans="1:15" hidden="1" x14ac:dyDescent="0.3">
      <c r="A273" t="s">
        <v>292</v>
      </c>
      <c r="B273" t="s">
        <v>14</v>
      </c>
      <c r="C273" t="s">
        <v>258</v>
      </c>
      <c r="D273" t="s">
        <v>71</v>
      </c>
      <c r="E273">
        <v>0</v>
      </c>
      <c r="F273" t="s">
        <v>17</v>
      </c>
      <c r="G273">
        <v>85</v>
      </c>
      <c r="H273">
        <v>1.63097</v>
      </c>
      <c r="K273">
        <v>0.1</v>
      </c>
      <c r="L273">
        <v>91358.1</v>
      </c>
      <c r="M273">
        <v>10.017334999999999</v>
      </c>
      <c r="N273">
        <f>IF(C273="sphere", (4/3)*PI()*(H273^3),
 IF(C273="cube", I273^3,
 IF(C273="cylinder", PI()*(H273^2)*J273,
 "")))</f>
        <v>18.172995851841698</v>
      </c>
      <c r="O273">
        <f>M273/N273</f>
        <v>0.55122089289338705</v>
      </c>
    </row>
    <row r="274" spans="1:15" hidden="1" x14ac:dyDescent="0.3">
      <c r="A274" t="s">
        <v>293</v>
      </c>
      <c r="B274" t="s">
        <v>14</v>
      </c>
      <c r="C274" t="s">
        <v>258</v>
      </c>
      <c r="D274" t="s">
        <v>71</v>
      </c>
      <c r="E274">
        <v>0</v>
      </c>
      <c r="F274" t="s">
        <v>17</v>
      </c>
      <c r="G274">
        <v>85</v>
      </c>
      <c r="H274">
        <v>1.5009699999999999</v>
      </c>
      <c r="K274">
        <v>0.5</v>
      </c>
      <c r="L274">
        <v>31624.400000000001</v>
      </c>
      <c r="M274">
        <v>10.017334999999999</v>
      </c>
      <c r="N274">
        <f>IF(C274="sphere", (4/3)*PI()*(H274^3),
 IF(C274="cube", I274^3,
 IF(C274="cylinder", PI()*(H274^2)*J274,
 "")))</f>
        <v>14.164610784390067</v>
      </c>
      <c r="O274">
        <f>M274/N274</f>
        <v>0.70720863089577291</v>
      </c>
    </row>
    <row r="275" spans="1:15" hidden="1" x14ac:dyDescent="0.3">
      <c r="A275" t="s">
        <v>294</v>
      </c>
      <c r="B275" t="s">
        <v>14</v>
      </c>
      <c r="C275" t="s">
        <v>258</v>
      </c>
      <c r="D275" t="s">
        <v>71</v>
      </c>
      <c r="E275">
        <v>0</v>
      </c>
      <c r="F275" t="s">
        <v>17</v>
      </c>
      <c r="G275">
        <v>102</v>
      </c>
      <c r="H275">
        <v>1.5448599999999999</v>
      </c>
      <c r="K275">
        <v>1</v>
      </c>
      <c r="L275">
        <v>47645.7</v>
      </c>
      <c r="M275">
        <v>12.020801999999991</v>
      </c>
      <c r="N275">
        <f>IF(C275="sphere", (4/3)*PI()*(H275^3),
 IF(C275="cube", I275^3,
 IF(C275="cylinder", PI()*(H275^2)*J275,
 "")))</f>
        <v>15.443864926915596</v>
      </c>
      <c r="O275">
        <f>M275/N275</f>
        <v>0.77835451532926292</v>
      </c>
    </row>
    <row r="276" spans="1:15" hidden="1" x14ac:dyDescent="0.3">
      <c r="A276" t="s">
        <v>295</v>
      </c>
      <c r="B276" t="s">
        <v>14</v>
      </c>
      <c r="C276" t="s">
        <v>258</v>
      </c>
      <c r="D276" t="s">
        <v>71</v>
      </c>
      <c r="E276">
        <v>0</v>
      </c>
      <c r="F276" t="s">
        <v>17</v>
      </c>
      <c r="G276">
        <v>102</v>
      </c>
      <c r="H276">
        <v>1.5546599999999999</v>
      </c>
      <c r="K276">
        <v>0.95</v>
      </c>
      <c r="L276">
        <v>49353.599999999999</v>
      </c>
      <c r="M276">
        <v>12.020801999999991</v>
      </c>
      <c r="N276">
        <f>IF(C276="sphere", (4/3)*PI()*(H276^3),
 IF(C276="cube", I276^3,
 IF(C276="cylinder", PI()*(H276^2)*J276,
 "")))</f>
        <v>15.739643208631376</v>
      </c>
      <c r="O276">
        <f>M276/N276</f>
        <v>0.7637277313508587</v>
      </c>
    </row>
    <row r="277" spans="1:15" hidden="1" x14ac:dyDescent="0.3">
      <c r="A277" t="s">
        <v>296</v>
      </c>
      <c r="B277" t="s">
        <v>14</v>
      </c>
      <c r="C277" t="s">
        <v>258</v>
      </c>
      <c r="D277" t="s">
        <v>71</v>
      </c>
      <c r="E277">
        <v>0</v>
      </c>
      <c r="F277" t="s">
        <v>17</v>
      </c>
      <c r="G277">
        <v>102</v>
      </c>
      <c r="H277">
        <v>1.55951</v>
      </c>
      <c r="K277">
        <v>0.9</v>
      </c>
      <c r="L277">
        <v>50563.3</v>
      </c>
      <c r="M277">
        <v>12.020801999999991</v>
      </c>
      <c r="N277">
        <f>IF(C277="sphere", (4/3)*PI()*(H277^3),
 IF(C277="cube", I277^3,
 IF(C277="cylinder", PI()*(H277^2)*J277,
 "")))</f>
        <v>15.887409915842751</v>
      </c>
      <c r="O277">
        <f>M277/N277</f>
        <v>0.75662440030662137</v>
      </c>
    </row>
    <row r="278" spans="1:15" hidden="1" x14ac:dyDescent="0.3">
      <c r="A278" t="s">
        <v>297</v>
      </c>
      <c r="B278" t="s">
        <v>14</v>
      </c>
      <c r="C278" t="s">
        <v>258</v>
      </c>
      <c r="D278" t="s">
        <v>71</v>
      </c>
      <c r="E278">
        <v>0</v>
      </c>
      <c r="F278" t="s">
        <v>17</v>
      </c>
      <c r="G278">
        <v>102</v>
      </c>
      <c r="H278">
        <v>1.5697300000000001</v>
      </c>
      <c r="K278">
        <v>0.85</v>
      </c>
      <c r="L278">
        <v>50136.1</v>
      </c>
      <c r="M278">
        <v>12.020801999999991</v>
      </c>
      <c r="N278">
        <f>IF(C278="sphere", (4/3)*PI()*(H278^3),
 IF(C278="cube", I278^3,
 IF(C278="cylinder", PI()*(H278^2)*J278,
 "")))</f>
        <v>16.201808121477409</v>
      </c>
      <c r="O278">
        <f>M278/N278</f>
        <v>0.74194200485963036</v>
      </c>
    </row>
    <row r="279" spans="1:15" hidden="1" x14ac:dyDescent="0.3">
      <c r="A279" t="s">
        <v>298</v>
      </c>
      <c r="B279" t="s">
        <v>14</v>
      </c>
      <c r="C279" t="s">
        <v>258</v>
      </c>
      <c r="D279" t="s">
        <v>71</v>
      </c>
      <c r="E279">
        <v>0</v>
      </c>
      <c r="F279" t="s">
        <v>17</v>
      </c>
      <c r="G279">
        <v>102</v>
      </c>
      <c r="H279">
        <v>1.6014299999999999</v>
      </c>
      <c r="K279">
        <v>0.75</v>
      </c>
      <c r="L279">
        <v>60345.5</v>
      </c>
      <c r="M279">
        <v>12.020801999999991</v>
      </c>
      <c r="N279">
        <f>IF(C279="sphere", (4/3)*PI()*(H279^3),
 IF(C279="cube", I279^3,
 IF(C279="cylinder", PI()*(H279^2)*J279,
 "")))</f>
        <v>17.203328775753022</v>
      </c>
      <c r="O279">
        <f>M279/N279</f>
        <v>0.69874860596412791</v>
      </c>
    </row>
    <row r="280" spans="1:15" hidden="1" x14ac:dyDescent="0.3">
      <c r="A280" t="s">
        <v>299</v>
      </c>
      <c r="B280" t="s">
        <v>14</v>
      </c>
      <c r="C280" t="s">
        <v>258</v>
      </c>
      <c r="D280" t="s">
        <v>71</v>
      </c>
      <c r="E280">
        <v>0</v>
      </c>
      <c r="F280" t="s">
        <v>17</v>
      </c>
      <c r="G280">
        <v>102</v>
      </c>
      <c r="H280">
        <v>1.5729900000000001</v>
      </c>
      <c r="K280">
        <v>0.65</v>
      </c>
      <c r="L280">
        <v>60194.3</v>
      </c>
      <c r="M280">
        <v>12.020801999999991</v>
      </c>
      <c r="N280">
        <f>IF(C280="sphere", (4/3)*PI()*(H280^3),
 IF(C280="cube", I280^3,
 IF(C280="cylinder", PI()*(H280^2)*J280,
 "")))</f>
        <v>16.302961177291866</v>
      </c>
      <c r="O280">
        <f>M280/N280</f>
        <v>0.73733856501747508</v>
      </c>
    </row>
    <row r="281" spans="1:15" hidden="1" x14ac:dyDescent="0.3">
      <c r="A281" t="s">
        <v>300</v>
      </c>
      <c r="B281" t="s">
        <v>14</v>
      </c>
      <c r="C281" t="s">
        <v>258</v>
      </c>
      <c r="D281" t="s">
        <v>71</v>
      </c>
      <c r="E281">
        <v>0</v>
      </c>
      <c r="F281" t="s">
        <v>17</v>
      </c>
      <c r="G281">
        <v>102</v>
      </c>
      <c r="H281">
        <v>1.5801700000000001</v>
      </c>
      <c r="K281">
        <v>0.6</v>
      </c>
      <c r="L281">
        <v>50980</v>
      </c>
      <c r="M281">
        <v>12.020801999999991</v>
      </c>
      <c r="N281">
        <f>IF(C281="sphere", (4/3)*PI()*(H281^3),
 IF(C281="cube", I281^3,
 IF(C281="cylinder", PI()*(H281^2)*J281,
 "")))</f>
        <v>16.527229060939902</v>
      </c>
      <c r="O281">
        <f>M281/N281</f>
        <v>0.72733317579591705</v>
      </c>
    </row>
    <row r="282" spans="1:15" hidden="1" x14ac:dyDescent="0.3">
      <c r="A282" t="s">
        <v>301</v>
      </c>
      <c r="B282" t="s">
        <v>14</v>
      </c>
      <c r="C282" t="s">
        <v>258</v>
      </c>
      <c r="D282" t="s">
        <v>71</v>
      </c>
      <c r="E282">
        <v>0</v>
      </c>
      <c r="F282" t="s">
        <v>17</v>
      </c>
      <c r="G282">
        <v>102</v>
      </c>
      <c r="H282">
        <v>1.58508</v>
      </c>
      <c r="K282">
        <v>0.5</v>
      </c>
      <c r="L282">
        <v>46615.9</v>
      </c>
      <c r="M282">
        <v>12.020801999999991</v>
      </c>
      <c r="N282">
        <f>IF(C282="sphere", (4/3)*PI()*(H282^3),
 IF(C282="cube", I282^3,
 IF(C282="cylinder", PI()*(H282^2)*J282,
 "")))</f>
        <v>16.681771494976633</v>
      </c>
      <c r="O282">
        <f>M282/N282</f>
        <v>0.72059505212739572</v>
      </c>
    </row>
    <row r="283" spans="1:15" hidden="1" x14ac:dyDescent="0.3">
      <c r="A283" t="s">
        <v>302</v>
      </c>
      <c r="B283" t="s">
        <v>14</v>
      </c>
      <c r="C283" t="s">
        <v>258</v>
      </c>
      <c r="D283" t="s">
        <v>71</v>
      </c>
      <c r="E283">
        <v>0</v>
      </c>
      <c r="F283" t="s">
        <v>17</v>
      </c>
      <c r="G283">
        <v>102</v>
      </c>
      <c r="H283">
        <v>1.62016</v>
      </c>
      <c r="K283">
        <v>0.45</v>
      </c>
      <c r="L283">
        <v>63957</v>
      </c>
      <c r="M283">
        <v>12.020801999999991</v>
      </c>
      <c r="N283">
        <f>IF(C283="sphere", (4/3)*PI()*(H283^3),
 IF(C283="cube", I283^3,
 IF(C283="cylinder", PI()*(H283^2)*J283,
 "")))</f>
        <v>17.814036032231208</v>
      </c>
      <c r="O283">
        <f>M283/N283</f>
        <v>0.67479385234489087</v>
      </c>
    </row>
    <row r="284" spans="1:15" hidden="1" x14ac:dyDescent="0.3">
      <c r="A284" t="s">
        <v>303</v>
      </c>
      <c r="B284" t="s">
        <v>14</v>
      </c>
      <c r="C284" t="s">
        <v>258</v>
      </c>
      <c r="D284" t="s">
        <v>71</v>
      </c>
      <c r="E284">
        <v>0</v>
      </c>
      <c r="F284" t="s">
        <v>17</v>
      </c>
      <c r="G284">
        <v>102</v>
      </c>
      <c r="H284">
        <v>1.6349800000000001</v>
      </c>
      <c r="K284">
        <v>0.35</v>
      </c>
      <c r="L284">
        <v>50255.1</v>
      </c>
      <c r="M284">
        <v>12.020801999999991</v>
      </c>
      <c r="N284">
        <f>IF(C284="sphere", (4/3)*PI()*(H284^3),
 IF(C284="cube", I284^3,
 IF(C284="cylinder", PI()*(H284^2)*J284,
 "")))</f>
        <v>18.307369320132477</v>
      </c>
      <c r="O284">
        <f>M284/N284</f>
        <v>0.65661001260190921</v>
      </c>
    </row>
    <row r="285" spans="1:15" hidden="1" x14ac:dyDescent="0.3">
      <c r="A285" t="s">
        <v>304</v>
      </c>
      <c r="B285" t="s">
        <v>14</v>
      </c>
      <c r="C285" t="s">
        <v>258</v>
      </c>
      <c r="D285" t="s">
        <v>71</v>
      </c>
      <c r="E285">
        <v>0</v>
      </c>
      <c r="F285" t="s">
        <v>17</v>
      </c>
      <c r="G285">
        <v>102</v>
      </c>
      <c r="H285">
        <v>1.6370400000000001</v>
      </c>
      <c r="K285">
        <v>0.3</v>
      </c>
      <c r="L285">
        <v>63500.9</v>
      </c>
      <c r="M285">
        <v>12.020801999999991</v>
      </c>
      <c r="N285">
        <f>IF(C285="sphere", (4/3)*PI()*(H285^3),
 IF(C285="cube", I285^3,
 IF(C285="cylinder", PI()*(H285^2)*J285,
 "")))</f>
        <v>18.376655888111795</v>
      </c>
      <c r="O285">
        <f>M285/N285</f>
        <v>0.6541343579152763</v>
      </c>
    </row>
    <row r="286" spans="1:15" hidden="1" x14ac:dyDescent="0.3">
      <c r="A286" t="s">
        <v>305</v>
      </c>
      <c r="B286" t="s">
        <v>14</v>
      </c>
      <c r="C286" t="s">
        <v>258</v>
      </c>
      <c r="D286" t="s">
        <v>71</v>
      </c>
      <c r="E286">
        <v>0</v>
      </c>
      <c r="F286" t="s">
        <v>17</v>
      </c>
      <c r="G286">
        <v>102</v>
      </c>
      <c r="H286">
        <v>1.6792</v>
      </c>
      <c r="K286">
        <v>0.25</v>
      </c>
      <c r="L286">
        <v>62539.9</v>
      </c>
      <c r="M286">
        <v>12.020801999999991</v>
      </c>
      <c r="N286">
        <f>IF(C286="sphere", (4/3)*PI()*(H286^3),
 IF(C286="cube", I286^3,
 IF(C286="cylinder", PI()*(H286^2)*J286,
 "")))</f>
        <v>19.833341325981156</v>
      </c>
      <c r="O286">
        <f>M286/N286</f>
        <v>0.60609061289400878</v>
      </c>
    </row>
    <row r="287" spans="1:15" hidden="1" x14ac:dyDescent="0.3">
      <c r="A287" t="s">
        <v>306</v>
      </c>
      <c r="B287" t="s">
        <v>14</v>
      </c>
      <c r="C287" t="s">
        <v>258</v>
      </c>
      <c r="D287" t="s">
        <v>71</v>
      </c>
      <c r="E287">
        <v>0</v>
      </c>
      <c r="F287" t="s">
        <v>17</v>
      </c>
      <c r="G287">
        <v>102</v>
      </c>
      <c r="H287">
        <v>1.67171</v>
      </c>
      <c r="K287">
        <v>0.2</v>
      </c>
      <c r="L287">
        <v>51180.2</v>
      </c>
      <c r="M287">
        <v>12.020801999999991</v>
      </c>
      <c r="N287">
        <f>IF(C287="sphere", (4/3)*PI()*(H287^3),
 IF(C287="cube", I287^3,
 IF(C287="cylinder", PI()*(H287^2)*J287,
 "")))</f>
        <v>19.569126039412392</v>
      </c>
      <c r="O287">
        <f>M287/N287</f>
        <v>0.61427382989868784</v>
      </c>
    </row>
    <row r="288" spans="1:15" hidden="1" x14ac:dyDescent="0.3">
      <c r="A288" t="s">
        <v>307</v>
      </c>
      <c r="B288" t="s">
        <v>14</v>
      </c>
      <c r="C288" t="s">
        <v>258</v>
      </c>
      <c r="D288" t="s">
        <v>71</v>
      </c>
      <c r="E288">
        <v>0</v>
      </c>
      <c r="F288" t="s">
        <v>17</v>
      </c>
      <c r="G288">
        <v>102</v>
      </c>
      <c r="H288">
        <v>1.7067099999999999</v>
      </c>
      <c r="K288">
        <v>0.15</v>
      </c>
      <c r="L288">
        <v>51091.9</v>
      </c>
      <c r="M288">
        <v>12.020801999999991</v>
      </c>
      <c r="N288">
        <f>IF(C288="sphere", (4/3)*PI()*(H288^3),
 IF(C288="cube", I288^3,
 IF(C288="cylinder", PI()*(H288^2)*J288,
 "")))</f>
        <v>20.824175186110907</v>
      </c>
      <c r="O288">
        <f>M288/N288</f>
        <v>0.57725225093272847</v>
      </c>
    </row>
    <row r="289" spans="1:15" hidden="1" x14ac:dyDescent="0.3">
      <c r="A289" t="s">
        <v>308</v>
      </c>
      <c r="B289" t="s">
        <v>14</v>
      </c>
      <c r="C289" t="s">
        <v>258</v>
      </c>
      <c r="D289" t="s">
        <v>71</v>
      </c>
      <c r="E289">
        <v>0</v>
      </c>
      <c r="F289" t="s">
        <v>17</v>
      </c>
      <c r="G289">
        <v>102</v>
      </c>
      <c r="H289">
        <v>1.71418</v>
      </c>
      <c r="K289">
        <v>0.1</v>
      </c>
      <c r="L289">
        <v>46580.7</v>
      </c>
      <c r="M289">
        <v>12.020801999999991</v>
      </c>
      <c r="N289">
        <f>IF(C289="sphere", (4/3)*PI()*(H289^3),
 IF(C289="cube", I289^3,
 IF(C289="cylinder", PI()*(H289^2)*J289,
 "")))</f>
        <v>21.098806075780331</v>
      </c>
      <c r="O289">
        <f>M289/N289</f>
        <v>0.56973849405625221</v>
      </c>
    </row>
    <row r="290" spans="1:15" hidden="1" x14ac:dyDescent="0.3">
      <c r="A290" t="s">
        <v>309</v>
      </c>
      <c r="B290" t="s">
        <v>14</v>
      </c>
      <c r="C290" t="s">
        <v>258</v>
      </c>
      <c r="D290" t="s">
        <v>71</v>
      </c>
      <c r="E290">
        <v>0</v>
      </c>
      <c r="F290" t="s">
        <v>17</v>
      </c>
      <c r="G290">
        <v>102</v>
      </c>
      <c r="H290">
        <v>1.58508</v>
      </c>
      <c r="K290">
        <v>0.5</v>
      </c>
      <c r="L290">
        <v>43727.7</v>
      </c>
      <c r="M290">
        <v>12.020801999999991</v>
      </c>
      <c r="N290">
        <f>IF(C290="sphere", (4/3)*PI()*(H290^3),
 IF(C290="cube", I290^3,
 IF(C290="cylinder", PI()*(H290^2)*J290,
 "")))</f>
        <v>16.681771494976633</v>
      </c>
      <c r="O290">
        <f>M290/N290</f>
        <v>0.72059505212739572</v>
      </c>
    </row>
    <row r="291" spans="1:15" hidden="1" x14ac:dyDescent="0.3">
      <c r="A291" t="s">
        <v>310</v>
      </c>
      <c r="B291" t="s">
        <v>14</v>
      </c>
      <c r="C291" t="s">
        <v>15</v>
      </c>
      <c r="D291" t="s">
        <v>71</v>
      </c>
      <c r="E291">
        <v>0</v>
      </c>
      <c r="F291" t="s">
        <v>17</v>
      </c>
      <c r="G291">
        <v>10</v>
      </c>
      <c r="H291">
        <v>0.64311399999999996</v>
      </c>
      <c r="J291">
        <v>1.60782</v>
      </c>
      <c r="K291">
        <v>0.55000000000000004</v>
      </c>
      <c r="L291">
        <v>120.12</v>
      </c>
      <c r="M291">
        <v>1.1785099999999999</v>
      </c>
      <c r="N291">
        <f>IF(C291="sphere", (4/3)*PI()*(H291^3),
 IF(C291="cube", I291^3,
 IF(C291="cylinder", PI()*(H291^2)*J291,
 "")))</f>
        <v>2.0891192318624627</v>
      </c>
      <c r="O291">
        <f>M291/N291</f>
        <v>0.56411811352162555</v>
      </c>
    </row>
    <row r="292" spans="1:15" hidden="1" x14ac:dyDescent="0.3">
      <c r="A292" t="s">
        <v>311</v>
      </c>
      <c r="B292" t="s">
        <v>14</v>
      </c>
      <c r="C292" t="s">
        <v>15</v>
      </c>
      <c r="D292" t="s">
        <v>71</v>
      </c>
      <c r="E292">
        <v>0</v>
      </c>
      <c r="F292" t="s">
        <v>17</v>
      </c>
      <c r="G292">
        <v>50</v>
      </c>
      <c r="H292">
        <v>1.0115499999999999</v>
      </c>
      <c r="J292">
        <v>2.52888</v>
      </c>
      <c r="K292">
        <v>0.55000000000000004</v>
      </c>
      <c r="L292">
        <v>10817.4</v>
      </c>
      <c r="M292">
        <v>5.8925499999999973</v>
      </c>
      <c r="N292">
        <f>IF(C292="sphere", (4/3)*PI()*(H292^3),
 IF(C292="cube", I292^3,
 IF(C292="cylinder", PI()*(H292^2)*J292,
 "")))</f>
        <v>8.1292934942652426</v>
      </c>
      <c r="O292">
        <f>M292/N292</f>
        <v>0.72485388849066135</v>
      </c>
    </row>
    <row r="293" spans="1:15" hidden="1" x14ac:dyDescent="0.3">
      <c r="A293" t="s">
        <v>312</v>
      </c>
      <c r="B293" t="s">
        <v>14</v>
      </c>
      <c r="C293" t="s">
        <v>258</v>
      </c>
      <c r="D293" t="s">
        <v>71</v>
      </c>
      <c r="E293">
        <v>0</v>
      </c>
      <c r="F293" t="s">
        <v>17</v>
      </c>
      <c r="G293">
        <v>35</v>
      </c>
      <c r="H293">
        <v>1.1169</v>
      </c>
      <c r="K293">
        <v>0.5</v>
      </c>
      <c r="L293">
        <v>3943.27</v>
      </c>
      <c r="M293">
        <v>4.1247849999999984</v>
      </c>
      <c r="N293">
        <f>IF(C293="sphere", (4/3)*PI()*(H293^3),
 IF(C293="cube", I293^3,
 IF(C293="cylinder", PI()*(H293^2)*J293,
 "")))</f>
        <v>5.83621768297626</v>
      </c>
      <c r="O293">
        <f>M293/N293</f>
        <v>0.70675653720587528</v>
      </c>
    </row>
    <row r="294" spans="1:15" hidden="1" x14ac:dyDescent="0.3">
      <c r="A294" t="s">
        <v>313</v>
      </c>
      <c r="B294" t="s">
        <v>14</v>
      </c>
      <c r="C294" t="s">
        <v>15</v>
      </c>
      <c r="D294" t="s">
        <v>71</v>
      </c>
      <c r="E294">
        <v>0</v>
      </c>
      <c r="F294" t="s">
        <v>17</v>
      </c>
      <c r="G294">
        <v>100</v>
      </c>
      <c r="H294">
        <v>1.21346</v>
      </c>
      <c r="J294">
        <v>3.0356000000000001</v>
      </c>
      <c r="K294">
        <v>0.99</v>
      </c>
      <c r="L294">
        <v>40711.199999999997</v>
      </c>
      <c r="M294">
        <v>11.785099999999989</v>
      </c>
      <c r="N294">
        <f>IF(C294="sphere", (4/3)*PI()*(H294^3),
 IF(C294="cube", I294^3,
 IF(C294="cylinder", PI()*(H294^2)*J294,
 "")))</f>
        <v>14.042529562930616</v>
      </c>
      <c r="O294">
        <f>M294/N294</f>
        <v>0.83924338184127623</v>
      </c>
    </row>
    <row r="295" spans="1:15" hidden="1" x14ac:dyDescent="0.3">
      <c r="A295" t="s">
        <v>314</v>
      </c>
      <c r="B295" t="s">
        <v>14</v>
      </c>
      <c r="C295" t="s">
        <v>73</v>
      </c>
      <c r="D295" t="s">
        <v>71</v>
      </c>
      <c r="E295">
        <v>0</v>
      </c>
      <c r="F295" t="s">
        <v>17</v>
      </c>
      <c r="G295">
        <v>100</v>
      </c>
      <c r="I295">
        <v>2.4238599999999999</v>
      </c>
      <c r="K295">
        <v>0.99</v>
      </c>
      <c r="L295">
        <v>56578.6</v>
      </c>
      <c r="M295">
        <v>11.785099999999989</v>
      </c>
      <c r="N295">
        <f>IF(C295="sphere", (4/3)*PI()*(H295^3),
 IF(C295="cube", I295^3,
 IF(C295="cylinder", PI()*(H295^2)*J295,
 "")))</f>
        <v>14.240413340608454</v>
      </c>
      <c r="O295">
        <f>M295/N295</f>
        <v>0.82758131510081889</v>
      </c>
    </row>
    <row r="296" spans="1:15" hidden="1" x14ac:dyDescent="0.3">
      <c r="A296" t="s">
        <v>315</v>
      </c>
      <c r="B296" t="s">
        <v>14</v>
      </c>
      <c r="C296" t="s">
        <v>73</v>
      </c>
      <c r="D296" t="s">
        <v>71</v>
      </c>
      <c r="E296">
        <v>0</v>
      </c>
      <c r="F296" t="s">
        <v>17</v>
      </c>
      <c r="G296">
        <v>100</v>
      </c>
      <c r="I296">
        <v>2.42327</v>
      </c>
      <c r="K296">
        <v>0.95</v>
      </c>
      <c r="L296">
        <v>57524.1</v>
      </c>
      <c r="M296">
        <v>11.785099999999989</v>
      </c>
      <c r="N296">
        <f>IF(C296="sphere", (4/3)*PI()*(H296^3),
 IF(C296="cube", I296^3,
 IF(C296="cylinder", PI()*(H296^2)*J296,
 "")))</f>
        <v>14.230016949419783</v>
      </c>
      <c r="O296">
        <f>M296/N296</f>
        <v>0.82818594256702671</v>
      </c>
    </row>
    <row r="297" spans="1:15" hidden="1" x14ac:dyDescent="0.3">
      <c r="A297" t="s">
        <v>316</v>
      </c>
      <c r="B297" t="s">
        <v>14</v>
      </c>
      <c r="C297" t="s">
        <v>73</v>
      </c>
      <c r="D297" t="s">
        <v>71</v>
      </c>
      <c r="E297">
        <v>0</v>
      </c>
      <c r="F297" t="s">
        <v>17</v>
      </c>
      <c r="G297">
        <v>100</v>
      </c>
      <c r="I297">
        <v>2.4321700000000002</v>
      </c>
      <c r="K297">
        <v>0.9</v>
      </c>
      <c r="L297">
        <v>78170.2</v>
      </c>
      <c r="M297">
        <v>11.785099999999989</v>
      </c>
      <c r="N297">
        <f>IF(C297="sphere", (4/3)*PI()*(H297^3),
 IF(C297="cube", I297^3,
 IF(C297="cylinder", PI()*(H297^2)*J297,
 "")))</f>
        <v>14.387382237099315</v>
      </c>
      <c r="O297">
        <f>M297/N297</f>
        <v>0.81912746917996804</v>
      </c>
    </row>
    <row r="298" spans="1:15" hidden="1" x14ac:dyDescent="0.3">
      <c r="A298" t="s">
        <v>317</v>
      </c>
      <c r="B298" t="s">
        <v>14</v>
      </c>
      <c r="C298" t="s">
        <v>73</v>
      </c>
      <c r="D298" t="s">
        <v>71</v>
      </c>
      <c r="E298">
        <v>0</v>
      </c>
      <c r="F298" t="s">
        <v>17</v>
      </c>
      <c r="G298">
        <v>100</v>
      </c>
      <c r="I298">
        <v>2.4207000000000001</v>
      </c>
      <c r="K298">
        <v>0.87</v>
      </c>
      <c r="L298">
        <v>79917.899999999994</v>
      </c>
      <c r="M298">
        <v>11.785099999999989</v>
      </c>
      <c r="N298">
        <f>IF(C298="sphere", (4/3)*PI()*(H298^3),
 IF(C298="cube", I298^3,
 IF(C298="cylinder", PI()*(H298^2)*J298,
 "")))</f>
        <v>14.184789997743001</v>
      </c>
      <c r="O298">
        <f>M298/N298</f>
        <v>0.83082654039116288</v>
      </c>
    </row>
    <row r="299" spans="1:15" hidden="1" x14ac:dyDescent="0.3">
      <c r="A299" t="s">
        <v>318</v>
      </c>
      <c r="B299" t="s">
        <v>14</v>
      </c>
      <c r="C299" t="s">
        <v>73</v>
      </c>
      <c r="D299" t="s">
        <v>71</v>
      </c>
      <c r="E299">
        <v>0</v>
      </c>
      <c r="F299" t="s">
        <v>17</v>
      </c>
      <c r="G299">
        <v>100</v>
      </c>
      <c r="I299">
        <v>2.5127600000000001</v>
      </c>
      <c r="K299">
        <v>0.38</v>
      </c>
      <c r="L299">
        <v>85454.3</v>
      </c>
      <c r="M299">
        <v>11.785099999999989</v>
      </c>
      <c r="N299">
        <f>IF(C299="sphere", (4/3)*PI()*(H299^3),
 IF(C299="cube", I299^3,
 IF(C299="cylinder", PI()*(H299^2)*J299,
 "")))</f>
        <v>15.865473209552578</v>
      </c>
      <c r="O299">
        <f>M299/N299</f>
        <v>0.7428142762804073</v>
      </c>
    </row>
    <row r="300" spans="1:15" hidden="1" x14ac:dyDescent="0.3">
      <c r="A300" t="s">
        <v>319</v>
      </c>
      <c r="B300" t="s">
        <v>14</v>
      </c>
      <c r="C300" t="s">
        <v>15</v>
      </c>
      <c r="D300" t="s">
        <v>71</v>
      </c>
      <c r="E300">
        <v>0</v>
      </c>
      <c r="F300" t="s">
        <v>17</v>
      </c>
      <c r="G300">
        <v>100</v>
      </c>
      <c r="H300">
        <v>1.2642800000000001</v>
      </c>
      <c r="J300">
        <v>3.1607099999999999</v>
      </c>
      <c r="K300">
        <v>0.4</v>
      </c>
      <c r="L300">
        <v>90265.3</v>
      </c>
      <c r="M300">
        <v>11.785099999999989</v>
      </c>
      <c r="N300">
        <f>IF(C300="sphere", (4/3)*PI()*(H300^3),
 IF(C300="cube", I300^3,
 IF(C300="cylinder", PI()*(H300^2)*J300,
 "")))</f>
        <v>15.871612752891405</v>
      </c>
      <c r="O300">
        <f>M300/N300</f>
        <v>0.74252693683274518</v>
      </c>
    </row>
    <row r="301" spans="1:15" hidden="1" x14ac:dyDescent="0.3">
      <c r="A301" t="s">
        <v>320</v>
      </c>
      <c r="B301" t="s">
        <v>14</v>
      </c>
      <c r="C301" t="s">
        <v>258</v>
      </c>
      <c r="D301" t="s">
        <v>71</v>
      </c>
      <c r="E301">
        <v>0</v>
      </c>
      <c r="F301" t="s">
        <v>17</v>
      </c>
      <c r="G301">
        <v>100</v>
      </c>
      <c r="H301">
        <v>1.54071</v>
      </c>
      <c r="K301">
        <v>0.99</v>
      </c>
      <c r="L301">
        <v>87691.5</v>
      </c>
      <c r="M301">
        <v>11.785099999999989</v>
      </c>
      <c r="N301">
        <f>IF(C301="sphere", (4/3)*PI()*(H301^3),
 IF(C301="cube", I301^3,
 IF(C301="cylinder", PI()*(H301^2)*J301,
 "")))</f>
        <v>15.319737132672413</v>
      </c>
      <c r="O301">
        <f>M301/N301</f>
        <v>0.7692756016593717</v>
      </c>
    </row>
    <row r="302" spans="1:15" hidden="1" x14ac:dyDescent="0.3">
      <c r="A302" t="s">
        <v>321</v>
      </c>
      <c r="B302" t="s">
        <v>14</v>
      </c>
      <c r="C302" t="s">
        <v>258</v>
      </c>
      <c r="D302" t="s">
        <v>71</v>
      </c>
      <c r="E302">
        <v>0</v>
      </c>
      <c r="F302" t="s">
        <v>17</v>
      </c>
      <c r="G302">
        <v>100</v>
      </c>
      <c r="H302">
        <v>1.5444199999999999</v>
      </c>
      <c r="K302">
        <v>0.8</v>
      </c>
      <c r="L302">
        <v>88201.5</v>
      </c>
      <c r="M302">
        <v>11.785099999999989</v>
      </c>
      <c r="N302">
        <f>IF(C302="sphere", (4/3)*PI()*(H302^3),
 IF(C302="cube", I302^3,
 IF(C302="cylinder", PI()*(H302^2)*J302,
 "")))</f>
        <v>15.430672730836376</v>
      </c>
      <c r="O302">
        <f>M302/N302</f>
        <v>0.76374505542126236</v>
      </c>
    </row>
    <row r="303" spans="1:15" hidden="1" x14ac:dyDescent="0.3">
      <c r="A303" t="s">
        <v>322</v>
      </c>
      <c r="B303" t="s">
        <v>14</v>
      </c>
      <c r="C303" t="s">
        <v>258</v>
      </c>
      <c r="D303" t="s">
        <v>71</v>
      </c>
      <c r="E303">
        <v>0</v>
      </c>
      <c r="F303" t="s">
        <v>17</v>
      </c>
      <c r="G303">
        <v>100</v>
      </c>
      <c r="H303">
        <v>1.5963700000000001</v>
      </c>
      <c r="K303">
        <v>0.6</v>
      </c>
      <c r="L303">
        <v>87157.7</v>
      </c>
      <c r="M303">
        <v>11.785099999999989</v>
      </c>
      <c r="N303">
        <f>IF(C303="sphere", (4/3)*PI()*(H303^3),
 IF(C303="cube", I303^3,
 IF(C303="cylinder", PI()*(H303^2)*J303,
 "")))</f>
        <v>17.04077264689543</v>
      </c>
      <c r="O303">
        <f>M303/N303</f>
        <v>0.69158249125206506</v>
      </c>
    </row>
    <row r="304" spans="1:15" hidden="1" x14ac:dyDescent="0.3">
      <c r="A304" t="s">
        <v>323</v>
      </c>
      <c r="B304" t="s">
        <v>14</v>
      </c>
      <c r="C304" t="s">
        <v>258</v>
      </c>
      <c r="D304" t="s">
        <v>71</v>
      </c>
      <c r="E304">
        <v>0</v>
      </c>
      <c r="F304" t="s">
        <v>17</v>
      </c>
      <c r="G304">
        <v>100</v>
      </c>
      <c r="H304">
        <v>1.64801</v>
      </c>
      <c r="K304">
        <v>0.35</v>
      </c>
      <c r="L304">
        <v>86724.2</v>
      </c>
      <c r="M304">
        <v>11.785099999999989</v>
      </c>
      <c r="N304">
        <f>IF(C304="sphere", (4/3)*PI()*(H304^3),
 IF(C304="cube", I304^3,
 IF(C304="cylinder", PI()*(H304^2)*J304,
 "")))</f>
        <v>18.748569507849723</v>
      </c>
      <c r="O304">
        <f>M304/N304</f>
        <v>0.62858662337229299</v>
      </c>
    </row>
    <row r="305" spans="1:15" hidden="1" x14ac:dyDescent="0.3">
      <c r="A305" t="s">
        <v>324</v>
      </c>
      <c r="B305" t="s">
        <v>14</v>
      </c>
      <c r="C305" t="s">
        <v>258</v>
      </c>
      <c r="D305" t="s">
        <v>71</v>
      </c>
      <c r="E305">
        <v>0</v>
      </c>
      <c r="F305" t="s">
        <v>17</v>
      </c>
      <c r="G305">
        <v>100</v>
      </c>
      <c r="H305">
        <v>1.6547499999999999</v>
      </c>
      <c r="K305">
        <v>0.2</v>
      </c>
      <c r="L305">
        <v>85812.2</v>
      </c>
      <c r="M305">
        <v>11.785099999999989</v>
      </c>
      <c r="N305">
        <f>IF(C305="sphere", (4/3)*PI()*(H305^3),
 IF(C305="cube", I305^3,
 IF(C305="cylinder", PI()*(H305^2)*J305,
 "")))</f>
        <v>18.979544204001158</v>
      </c>
      <c r="O305">
        <f>M305/N305</f>
        <v>0.62093693469812217</v>
      </c>
    </row>
    <row r="306" spans="1:15" hidden="1" x14ac:dyDescent="0.3">
      <c r="A306" t="s">
        <v>325</v>
      </c>
      <c r="B306" t="s">
        <v>14</v>
      </c>
      <c r="C306" t="s">
        <v>258</v>
      </c>
      <c r="D306" t="s">
        <v>71</v>
      </c>
      <c r="E306">
        <v>0</v>
      </c>
      <c r="F306" t="s">
        <v>17</v>
      </c>
      <c r="G306">
        <v>100</v>
      </c>
      <c r="H306">
        <v>1.6787300000000001</v>
      </c>
      <c r="K306">
        <v>0.15</v>
      </c>
      <c r="L306">
        <v>86141.1</v>
      </c>
      <c r="M306">
        <v>11.785099999999989</v>
      </c>
      <c r="N306">
        <f>IF(C306="sphere", (4/3)*PI()*(H306^3),
 IF(C306="cube", I306^3,
 IF(C306="cylinder", PI()*(H306^2)*J306,
 "")))</f>
        <v>19.816692216448157</v>
      </c>
      <c r="O306">
        <f>M306/N306</f>
        <v>0.59470570927160971</v>
      </c>
    </row>
    <row r="307" spans="1:15" hidden="1" x14ac:dyDescent="0.3">
      <c r="A307" t="s">
        <v>326</v>
      </c>
      <c r="B307" t="s">
        <v>14</v>
      </c>
      <c r="C307" t="s">
        <v>258</v>
      </c>
      <c r="D307" t="s">
        <v>71</v>
      </c>
      <c r="E307">
        <v>0</v>
      </c>
      <c r="F307" t="s">
        <v>17</v>
      </c>
      <c r="G307">
        <v>100</v>
      </c>
      <c r="H307">
        <v>1.71563</v>
      </c>
      <c r="K307">
        <v>0.1</v>
      </c>
      <c r="L307">
        <v>68263</v>
      </c>
      <c r="M307">
        <v>11.785099999999989</v>
      </c>
      <c r="N307">
        <f>IF(C307="sphere", (4/3)*PI()*(H307^3),
 IF(C307="cube", I307^3,
 IF(C307="cylinder", PI()*(H307^2)*J307,
 "")))</f>
        <v>21.152392900691904</v>
      </c>
      <c r="O307">
        <f>M307/N307</f>
        <v>0.55715209410725786</v>
      </c>
    </row>
    <row r="308" spans="1:15" hidden="1" x14ac:dyDescent="0.3">
      <c r="A308" t="s">
        <v>327</v>
      </c>
      <c r="B308" t="s">
        <v>14</v>
      </c>
      <c r="C308" t="s">
        <v>258</v>
      </c>
      <c r="D308" t="s">
        <v>71</v>
      </c>
      <c r="E308">
        <v>0</v>
      </c>
      <c r="F308" t="s">
        <v>17</v>
      </c>
      <c r="G308">
        <v>50</v>
      </c>
      <c r="H308">
        <v>1.2649999999999999</v>
      </c>
      <c r="K308">
        <v>0.99</v>
      </c>
      <c r="L308">
        <v>10343.4</v>
      </c>
      <c r="M308">
        <v>5.8925499999999973</v>
      </c>
      <c r="N308">
        <f>IF(C308="sphere", (4/3)*PI()*(H308^3),
 IF(C308="cube", I308^3,
 IF(C308="cylinder", PI()*(H308^2)*J308,
 "")))</f>
        <v>8.4793036088996896</v>
      </c>
      <c r="O308">
        <f>M308/N308</f>
        <v>0.69493324826997671</v>
      </c>
    </row>
    <row r="309" spans="1:15" hidden="1" x14ac:dyDescent="0.3">
      <c r="A309" t="s">
        <v>328</v>
      </c>
      <c r="B309" t="s">
        <v>14</v>
      </c>
      <c r="C309" t="s">
        <v>258</v>
      </c>
      <c r="D309" t="s">
        <v>71</v>
      </c>
      <c r="E309">
        <v>0</v>
      </c>
      <c r="F309" t="s">
        <v>17</v>
      </c>
      <c r="G309">
        <v>50</v>
      </c>
      <c r="H309">
        <v>1.24492</v>
      </c>
      <c r="K309">
        <v>0.95</v>
      </c>
      <c r="L309">
        <v>12709.3</v>
      </c>
      <c r="M309">
        <v>5.8925499999999973</v>
      </c>
      <c r="N309">
        <f>IF(C309="sphere", (4/3)*PI()*(H309^3),
 IF(C309="cube", I309^3,
 IF(C309="cylinder", PI()*(H309^2)*J309,
 "")))</f>
        <v>8.0818901188194356</v>
      </c>
      <c r="O309">
        <f>M309/N309</f>
        <v>0.72910543367555125</v>
      </c>
    </row>
    <row r="310" spans="1:15" hidden="1" x14ac:dyDescent="0.3">
      <c r="A310" t="s">
        <v>329</v>
      </c>
      <c r="B310" t="s">
        <v>14</v>
      </c>
      <c r="C310" t="s">
        <v>258</v>
      </c>
      <c r="D310" t="s">
        <v>71</v>
      </c>
      <c r="E310">
        <v>0</v>
      </c>
      <c r="F310" t="s">
        <v>17</v>
      </c>
      <c r="G310">
        <v>50</v>
      </c>
      <c r="H310">
        <v>1.2515499999999999</v>
      </c>
      <c r="K310">
        <v>0.9</v>
      </c>
      <c r="L310">
        <v>13261</v>
      </c>
      <c r="M310">
        <v>5.8925499999999973</v>
      </c>
      <c r="N310">
        <f>IF(C310="sphere", (4/3)*PI()*(H310^3),
 IF(C310="cube", I310^3,
 IF(C310="cylinder", PI()*(H310^2)*J310,
 "")))</f>
        <v>8.2117028015353526</v>
      </c>
      <c r="O310">
        <f>M310/N310</f>
        <v>0.71757954987097916</v>
      </c>
    </row>
    <row r="311" spans="1:15" hidden="1" x14ac:dyDescent="0.3">
      <c r="A311" t="s">
        <v>330</v>
      </c>
      <c r="B311" t="s">
        <v>14</v>
      </c>
      <c r="C311" t="s">
        <v>258</v>
      </c>
      <c r="D311" t="s">
        <v>71</v>
      </c>
      <c r="E311">
        <v>0</v>
      </c>
      <c r="F311" t="s">
        <v>17</v>
      </c>
      <c r="G311">
        <v>50</v>
      </c>
      <c r="H311">
        <v>1.24379</v>
      </c>
      <c r="K311">
        <v>0.85</v>
      </c>
      <c r="L311">
        <v>10841</v>
      </c>
      <c r="M311">
        <v>5.8925499999999973</v>
      </c>
      <c r="N311">
        <f>IF(C311="sphere", (4/3)*PI()*(H311^3),
 IF(C311="cube", I311^3,
 IF(C311="cylinder", PI()*(H311^2)*J311,
 "")))</f>
        <v>8.0599025641779249</v>
      </c>
      <c r="O311">
        <f>M311/N311</f>
        <v>0.73109444600351836</v>
      </c>
    </row>
    <row r="312" spans="1:15" hidden="1" x14ac:dyDescent="0.3">
      <c r="A312" t="s">
        <v>331</v>
      </c>
      <c r="B312" t="s">
        <v>14</v>
      </c>
      <c r="C312" t="s">
        <v>258</v>
      </c>
      <c r="D312" t="s">
        <v>71</v>
      </c>
      <c r="E312">
        <v>0</v>
      </c>
      <c r="F312" t="s">
        <v>17</v>
      </c>
      <c r="G312">
        <v>50</v>
      </c>
      <c r="H312">
        <v>1.24987</v>
      </c>
      <c r="K312">
        <v>0.8</v>
      </c>
      <c r="L312">
        <v>11766</v>
      </c>
      <c r="M312">
        <v>5.8925499999999973</v>
      </c>
      <c r="N312">
        <f>IF(C312="sphere", (4/3)*PI()*(H312^3),
 IF(C312="cube", I312^3,
 IF(C312="cylinder", PI()*(H312^2)*J312,
 "")))</f>
        <v>8.1786785901477543</v>
      </c>
      <c r="O312">
        <f>M312/N312</f>
        <v>0.72047702266944613</v>
      </c>
    </row>
    <row r="313" spans="1:15" hidden="1" x14ac:dyDescent="0.3">
      <c r="A313" t="s">
        <v>332</v>
      </c>
      <c r="B313" t="s">
        <v>14</v>
      </c>
      <c r="C313" t="s">
        <v>258</v>
      </c>
      <c r="D313" t="s">
        <v>71</v>
      </c>
      <c r="E313">
        <v>0</v>
      </c>
      <c r="F313" t="s">
        <v>17</v>
      </c>
      <c r="G313">
        <v>50</v>
      </c>
      <c r="H313">
        <v>1.26359</v>
      </c>
      <c r="K313">
        <v>0.75</v>
      </c>
      <c r="L313">
        <v>12213.5</v>
      </c>
      <c r="M313">
        <v>5.8925499999999973</v>
      </c>
      <c r="N313">
        <f>IF(C313="sphere", (4/3)*PI()*(H313^3),
 IF(C313="cube", I313^3,
 IF(C313="cylinder", PI()*(H313^2)*J313,
 "")))</f>
        <v>8.4509814821203086</v>
      </c>
      <c r="O313">
        <f>M313/N313</f>
        <v>0.69726220705450959</v>
      </c>
    </row>
    <row r="314" spans="1:15" hidden="1" x14ac:dyDescent="0.3">
      <c r="A314" t="s">
        <v>333</v>
      </c>
      <c r="B314" t="s">
        <v>14</v>
      </c>
      <c r="C314" t="s">
        <v>258</v>
      </c>
      <c r="D314" t="s">
        <v>71</v>
      </c>
      <c r="E314">
        <v>0</v>
      </c>
      <c r="F314" t="s">
        <v>17</v>
      </c>
      <c r="G314">
        <v>50</v>
      </c>
      <c r="H314">
        <v>1.24671</v>
      </c>
      <c r="K314">
        <v>0.7</v>
      </c>
      <c r="L314">
        <v>14929.3</v>
      </c>
      <c r="M314">
        <v>5.8925499999999973</v>
      </c>
      <c r="N314">
        <f>IF(C314="sphere", (4/3)*PI()*(H314^3),
 IF(C314="cube", I314^3,
 IF(C314="cylinder", PI()*(H314^2)*J314,
 "")))</f>
        <v>8.1168017451809682</v>
      </c>
      <c r="O314">
        <f>M314/N314</f>
        <v>0.72596943783904377</v>
      </c>
    </row>
    <row r="315" spans="1:15" hidden="1" x14ac:dyDescent="0.3">
      <c r="A315" t="s">
        <v>334</v>
      </c>
      <c r="B315" t="s">
        <v>14</v>
      </c>
      <c r="C315" t="s">
        <v>258</v>
      </c>
      <c r="D315" t="s">
        <v>71</v>
      </c>
      <c r="E315">
        <v>0</v>
      </c>
      <c r="F315" t="s">
        <v>17</v>
      </c>
      <c r="G315">
        <v>50</v>
      </c>
      <c r="H315">
        <v>1.24796</v>
      </c>
      <c r="K315">
        <v>0.65</v>
      </c>
      <c r="L315">
        <v>16549.400000000001</v>
      </c>
      <c r="M315">
        <v>5.8925499999999973</v>
      </c>
      <c r="N315">
        <f>IF(C315="sphere", (4/3)*PI()*(H315^3),
 IF(C315="cube", I315^3,
 IF(C315="cylinder", PI()*(H315^2)*J315,
 "")))</f>
        <v>8.1412408970886627</v>
      </c>
      <c r="O315">
        <f>M315/N315</f>
        <v>0.72379015367389443</v>
      </c>
    </row>
    <row r="316" spans="1:15" hidden="1" x14ac:dyDescent="0.3">
      <c r="A316" t="s">
        <v>335</v>
      </c>
      <c r="B316" t="s">
        <v>14</v>
      </c>
      <c r="C316" t="s">
        <v>258</v>
      </c>
      <c r="D316" t="s">
        <v>71</v>
      </c>
      <c r="E316">
        <v>0</v>
      </c>
      <c r="F316" t="s">
        <v>17</v>
      </c>
      <c r="G316">
        <v>50</v>
      </c>
      <c r="H316">
        <v>1.2621199999999999</v>
      </c>
      <c r="K316">
        <v>0.6</v>
      </c>
      <c r="L316">
        <v>11191.8</v>
      </c>
      <c r="M316">
        <v>5.8925499999999973</v>
      </c>
      <c r="N316">
        <f>IF(C316="sphere", (4/3)*PI()*(H316^3),
 IF(C316="cube", I316^3,
 IF(C316="cylinder", PI()*(H316^2)*J316,
 "")))</f>
        <v>8.4215213816273771</v>
      </c>
      <c r="O316">
        <f>M316/N316</f>
        <v>0.69970136427550333</v>
      </c>
    </row>
    <row r="317" spans="1:15" hidden="1" x14ac:dyDescent="0.3">
      <c r="A317" t="s">
        <v>336</v>
      </c>
      <c r="B317" t="s">
        <v>14</v>
      </c>
      <c r="C317" t="s">
        <v>258</v>
      </c>
      <c r="D317" t="s">
        <v>71</v>
      </c>
      <c r="E317">
        <v>0</v>
      </c>
      <c r="F317" t="s">
        <v>17</v>
      </c>
      <c r="G317">
        <v>50</v>
      </c>
      <c r="H317">
        <v>1.26275</v>
      </c>
      <c r="K317">
        <v>0.55000000000000004</v>
      </c>
      <c r="L317">
        <v>30275.4</v>
      </c>
      <c r="M317">
        <v>5.8925499999999973</v>
      </c>
      <c r="N317">
        <f>IF(C317="sphere", (4/3)*PI()*(H317^3),
 IF(C317="cube", I317^3,
 IF(C317="cylinder", PI()*(H317^2)*J317,
 "")))</f>
        <v>8.4341387410727489</v>
      </c>
      <c r="O317">
        <f>M317/N317</f>
        <v>0.69865462033536763</v>
      </c>
    </row>
    <row r="318" spans="1:15" hidden="1" x14ac:dyDescent="0.3">
      <c r="A318" t="s">
        <v>337</v>
      </c>
      <c r="B318" t="s">
        <v>14</v>
      </c>
      <c r="C318" t="s">
        <v>258</v>
      </c>
      <c r="D318" t="s">
        <v>71</v>
      </c>
      <c r="E318">
        <v>0</v>
      </c>
      <c r="F318" t="s">
        <v>17</v>
      </c>
      <c r="G318">
        <v>50</v>
      </c>
      <c r="H318">
        <v>1.2605</v>
      </c>
      <c r="K318">
        <v>0.5</v>
      </c>
      <c r="L318">
        <v>11403</v>
      </c>
      <c r="M318">
        <v>5.8925499999999973</v>
      </c>
      <c r="N318">
        <f>IF(C318="sphere", (4/3)*PI()*(H318^3),
 IF(C318="cube", I318^3,
 IF(C318="cylinder", PI()*(H318^2)*J318,
 "")))</f>
        <v>8.389134538613801</v>
      </c>
      <c r="O318">
        <f>M318/N318</f>
        <v>0.7024026105288409</v>
      </c>
    </row>
    <row r="319" spans="1:15" hidden="1" x14ac:dyDescent="0.3">
      <c r="A319" t="s">
        <v>338</v>
      </c>
      <c r="B319" t="s">
        <v>14</v>
      </c>
      <c r="C319" t="s">
        <v>258</v>
      </c>
      <c r="D319" t="s">
        <v>71</v>
      </c>
      <c r="E319">
        <v>0</v>
      </c>
      <c r="F319" t="s">
        <v>17</v>
      </c>
      <c r="G319">
        <v>50</v>
      </c>
      <c r="H319">
        <v>1.25404</v>
      </c>
      <c r="K319">
        <v>0.45</v>
      </c>
      <c r="L319">
        <v>13429.1</v>
      </c>
      <c r="M319">
        <v>5.8925499999999973</v>
      </c>
      <c r="N319">
        <f>IF(C319="sphere", (4/3)*PI()*(H319^3),
 IF(C319="cube", I319^3,
 IF(C319="cylinder", PI()*(H319^2)*J319,
 "")))</f>
        <v>8.2608127385255798</v>
      </c>
      <c r="O319">
        <f>M319/N319</f>
        <v>0.71331359110940473</v>
      </c>
    </row>
    <row r="320" spans="1:15" hidden="1" x14ac:dyDescent="0.3">
      <c r="A320" t="s">
        <v>339</v>
      </c>
      <c r="B320" t="s">
        <v>14</v>
      </c>
      <c r="C320" t="s">
        <v>258</v>
      </c>
      <c r="D320" t="s">
        <v>71</v>
      </c>
      <c r="E320">
        <v>0</v>
      </c>
      <c r="F320" t="s">
        <v>17</v>
      </c>
      <c r="G320">
        <v>50</v>
      </c>
      <c r="H320">
        <v>1.3044100000000001</v>
      </c>
      <c r="K320">
        <v>0.4</v>
      </c>
      <c r="L320">
        <v>14093</v>
      </c>
      <c r="M320">
        <v>5.8925499999999973</v>
      </c>
      <c r="N320">
        <f>IF(C320="sphere", (4/3)*PI()*(H320^3),
 IF(C320="cube", I320^3,
 IF(C320="cylinder", PI()*(H320^2)*J320,
 "")))</f>
        <v>9.2967460523657959</v>
      </c>
      <c r="O320">
        <f>M320/N320</f>
        <v>0.63382929541250477</v>
      </c>
    </row>
    <row r="321" spans="1:15" hidden="1" x14ac:dyDescent="0.3">
      <c r="A321" t="s">
        <v>340</v>
      </c>
      <c r="B321" t="s">
        <v>14</v>
      </c>
      <c r="C321" t="s">
        <v>258</v>
      </c>
      <c r="D321" t="s">
        <v>71</v>
      </c>
      <c r="E321">
        <v>0</v>
      </c>
      <c r="F321" t="s">
        <v>17</v>
      </c>
      <c r="G321">
        <v>50</v>
      </c>
      <c r="H321">
        <v>1.26467</v>
      </c>
      <c r="K321">
        <v>0.35</v>
      </c>
      <c r="L321">
        <v>30405.3</v>
      </c>
      <c r="M321">
        <v>5.8925499999999973</v>
      </c>
      <c r="N321">
        <f>IF(C321="sphere", (4/3)*PI()*(H321^3),
 IF(C321="cube", I321^3,
 IF(C321="cylinder", PI()*(H321^2)*J321,
 "")))</f>
        <v>8.4726693631361254</v>
      </c>
      <c r="O321">
        <f>M321/N321</f>
        <v>0.69547739294985222</v>
      </c>
    </row>
    <row r="322" spans="1:15" hidden="1" x14ac:dyDescent="0.3">
      <c r="A322" t="s">
        <v>341</v>
      </c>
      <c r="B322" t="s">
        <v>14</v>
      </c>
      <c r="C322" t="s">
        <v>258</v>
      </c>
      <c r="D322" t="s">
        <v>71</v>
      </c>
      <c r="E322">
        <v>0</v>
      </c>
      <c r="F322" t="s">
        <v>17</v>
      </c>
      <c r="G322">
        <v>50</v>
      </c>
      <c r="H322">
        <v>1.2827200000000001</v>
      </c>
      <c r="K322">
        <v>0.3</v>
      </c>
      <c r="L322">
        <v>17299.2</v>
      </c>
      <c r="M322">
        <v>5.8925499999999973</v>
      </c>
      <c r="N322">
        <f>IF(C322="sphere", (4/3)*PI()*(H322^3),
 IF(C322="cube", I322^3,
 IF(C322="cylinder", PI()*(H322^2)*J322,
 "")))</f>
        <v>8.8406502199600823</v>
      </c>
      <c r="O322">
        <f>M322/N322</f>
        <v>0.66652902822645588</v>
      </c>
    </row>
    <row r="323" spans="1:15" hidden="1" x14ac:dyDescent="0.3">
      <c r="A323" t="s">
        <v>342</v>
      </c>
      <c r="B323" t="s">
        <v>14</v>
      </c>
      <c r="C323" t="s">
        <v>258</v>
      </c>
      <c r="D323" t="s">
        <v>71</v>
      </c>
      <c r="E323">
        <v>0</v>
      </c>
      <c r="F323" t="s">
        <v>17</v>
      </c>
      <c r="G323">
        <v>50</v>
      </c>
      <c r="H323">
        <v>1.2797099999999999</v>
      </c>
      <c r="K323">
        <v>0.25</v>
      </c>
      <c r="L323">
        <v>13127</v>
      </c>
      <c r="M323">
        <v>5.8925499999999973</v>
      </c>
      <c r="N323">
        <f>IF(C323="sphere", (4/3)*PI()*(H323^3),
 IF(C323="cube", I323^3,
 IF(C323="cylinder", PI()*(H323^2)*J323,
 "")))</f>
        <v>8.7785603731224651</v>
      </c>
      <c r="O323">
        <f>M323/N323</f>
        <v>0.67124331889786426</v>
      </c>
    </row>
    <row r="324" spans="1:15" hidden="1" x14ac:dyDescent="0.3">
      <c r="A324" t="s">
        <v>343</v>
      </c>
      <c r="B324" t="s">
        <v>14</v>
      </c>
      <c r="C324" t="s">
        <v>258</v>
      </c>
      <c r="D324" t="s">
        <v>71</v>
      </c>
      <c r="E324">
        <v>0</v>
      </c>
      <c r="F324" t="s">
        <v>17</v>
      </c>
      <c r="G324">
        <v>50</v>
      </c>
      <c r="H324">
        <v>1.30646</v>
      </c>
      <c r="K324">
        <v>0.2</v>
      </c>
      <c r="L324">
        <v>19060.3</v>
      </c>
      <c r="M324">
        <v>5.8925499999999973</v>
      </c>
      <c r="N324">
        <f>IF(C324="sphere", (4/3)*PI()*(H324^3),
 IF(C324="cube", I324^3,
 IF(C324="cylinder", PI()*(H324^2)*J324,
 "")))</f>
        <v>9.3406470428781798</v>
      </c>
      <c r="O324">
        <f>M324/N324</f>
        <v>0.630850301156899</v>
      </c>
    </row>
    <row r="325" spans="1:15" hidden="1" x14ac:dyDescent="0.3">
      <c r="A325" t="s">
        <v>344</v>
      </c>
      <c r="B325" t="s">
        <v>14</v>
      </c>
      <c r="C325" t="s">
        <v>258</v>
      </c>
      <c r="D325" t="s">
        <v>71</v>
      </c>
      <c r="E325">
        <v>0</v>
      </c>
      <c r="F325" t="s">
        <v>17</v>
      </c>
      <c r="G325">
        <v>50</v>
      </c>
      <c r="H325">
        <v>1.33626</v>
      </c>
      <c r="K325">
        <v>0.15</v>
      </c>
      <c r="L325">
        <v>31330.3</v>
      </c>
      <c r="M325">
        <v>5.8925499999999973</v>
      </c>
      <c r="N325">
        <f>IF(C325="sphere", (4/3)*PI()*(H325^3),
 IF(C325="cube", I325^3,
 IF(C325="cylinder", PI()*(H325^2)*J325,
 "")))</f>
        <v>9.9945101692954328</v>
      </c>
      <c r="O325">
        <f>M325/N325</f>
        <v>0.58957866870782272</v>
      </c>
    </row>
    <row r="326" spans="1:15" hidden="1" x14ac:dyDescent="0.3">
      <c r="A326" t="s">
        <v>345</v>
      </c>
      <c r="B326" t="s">
        <v>14</v>
      </c>
      <c r="C326" t="s">
        <v>258</v>
      </c>
      <c r="D326" t="s">
        <v>71</v>
      </c>
      <c r="E326">
        <v>0</v>
      </c>
      <c r="F326" t="s">
        <v>17</v>
      </c>
      <c r="G326">
        <v>50</v>
      </c>
      <c r="H326">
        <v>1.36653</v>
      </c>
      <c r="K326">
        <v>0.1</v>
      </c>
      <c r="L326">
        <v>20080</v>
      </c>
      <c r="M326">
        <v>5.8925499999999973</v>
      </c>
      <c r="N326">
        <f>IF(C326="sphere", (4/3)*PI()*(H326^3),
 IF(C326="cube", I326^3,
 IF(C326="cylinder", PI()*(H326^2)*J326,
 "")))</f>
        <v>10.6892225808056</v>
      </c>
      <c r="O326">
        <f>M326/N326</f>
        <v>0.55126085694773708</v>
      </c>
    </row>
    <row r="327" spans="1:15" hidden="1" x14ac:dyDescent="0.3">
      <c r="A327" t="s">
        <v>346</v>
      </c>
      <c r="B327" t="s">
        <v>14</v>
      </c>
      <c r="C327" t="s">
        <v>258</v>
      </c>
      <c r="D327" t="s">
        <v>71</v>
      </c>
      <c r="E327">
        <v>0</v>
      </c>
      <c r="F327" t="s">
        <v>17</v>
      </c>
      <c r="G327">
        <v>50</v>
      </c>
      <c r="H327">
        <v>1.2605</v>
      </c>
      <c r="K327">
        <v>0.5</v>
      </c>
      <c r="L327">
        <v>15794.9</v>
      </c>
      <c r="M327">
        <v>5.8925499999999973</v>
      </c>
      <c r="N327">
        <f>IF(C327="sphere", (4/3)*PI()*(H327^3),
 IF(C327="cube", I327^3,
 IF(C327="cylinder", PI()*(H327^2)*J327,
 "")))</f>
        <v>8.389134538613801</v>
      </c>
      <c r="O327">
        <f>M327/N327</f>
        <v>0.7024026105288409</v>
      </c>
    </row>
    <row r="328" spans="1:15" x14ac:dyDescent="0.3">
      <c r="A328" t="s">
        <v>347</v>
      </c>
      <c r="B328" t="s">
        <v>14</v>
      </c>
      <c r="C328" t="s">
        <v>73</v>
      </c>
      <c r="D328" t="s">
        <v>71</v>
      </c>
      <c r="E328">
        <v>0</v>
      </c>
      <c r="F328" t="s">
        <v>17</v>
      </c>
      <c r="G328">
        <v>50</v>
      </c>
      <c r="I328">
        <v>1.9072800000000001</v>
      </c>
      <c r="K328">
        <v>0.99</v>
      </c>
      <c r="L328">
        <v>18717.900000000001</v>
      </c>
      <c r="M328">
        <v>5.8925499999999973</v>
      </c>
      <c r="N328">
        <f>IF(C328="sphere", (4/3)*PI()*(H328^3),
 IF(C328="cube", I328^3,
 IF(C328="cylinder", PI()*(H328^2)*J328,
 "")))</f>
        <v>6.9381448767083524</v>
      </c>
      <c r="O328">
        <f>M328/N328</f>
        <v>0.84929762994450264</v>
      </c>
    </row>
    <row r="329" spans="1:15" x14ac:dyDescent="0.3">
      <c r="A329" t="s">
        <v>348</v>
      </c>
      <c r="B329" t="s">
        <v>14</v>
      </c>
      <c r="C329" t="s">
        <v>73</v>
      </c>
      <c r="D329" t="s">
        <v>71</v>
      </c>
      <c r="E329">
        <v>0</v>
      </c>
      <c r="F329" t="s">
        <v>17</v>
      </c>
      <c r="G329">
        <v>50</v>
      </c>
      <c r="I329">
        <v>1.94269</v>
      </c>
      <c r="K329">
        <v>0.95</v>
      </c>
      <c r="L329">
        <v>29146.1</v>
      </c>
      <c r="M329">
        <v>5.8925499999999973</v>
      </c>
      <c r="N329">
        <f>IF(C329="sphere", (4/3)*PI()*(H329^3),
 IF(C329="cube", I329^3,
 IF(C329="cylinder", PI()*(H329^2)*J329,
 "")))</f>
        <v>7.3317983855671089</v>
      </c>
      <c r="O329">
        <f>M329/N329</f>
        <v>0.80369776828556549</v>
      </c>
    </row>
    <row r="330" spans="1:15" x14ac:dyDescent="0.3">
      <c r="A330" t="s">
        <v>349</v>
      </c>
      <c r="B330" t="s">
        <v>14</v>
      </c>
      <c r="C330" t="s">
        <v>73</v>
      </c>
      <c r="D330" t="s">
        <v>71</v>
      </c>
      <c r="E330">
        <v>0</v>
      </c>
      <c r="F330" t="s">
        <v>17</v>
      </c>
      <c r="G330">
        <v>50</v>
      </c>
      <c r="I330">
        <v>1.91991</v>
      </c>
      <c r="K330">
        <v>0.9</v>
      </c>
      <c r="L330">
        <v>14247.2</v>
      </c>
      <c r="M330">
        <v>5.8925499999999973</v>
      </c>
      <c r="N330">
        <f>IF(C330="sphere", (4/3)*PI()*(H330^3),
 IF(C330="cube", I330^3,
 IF(C330="cylinder", PI()*(H330^2)*J330,
 "")))</f>
        <v>7.0768927186552713</v>
      </c>
      <c r="O330">
        <f>M330/N330</f>
        <v>0.83264650663231776</v>
      </c>
    </row>
    <row r="331" spans="1:15" x14ac:dyDescent="0.3">
      <c r="A331" t="s">
        <v>350</v>
      </c>
      <c r="B331" t="s">
        <v>14</v>
      </c>
      <c r="C331" t="s">
        <v>73</v>
      </c>
      <c r="D331" t="s">
        <v>71</v>
      </c>
      <c r="E331">
        <v>0</v>
      </c>
      <c r="F331" t="s">
        <v>17</v>
      </c>
      <c r="G331">
        <v>50</v>
      </c>
      <c r="I331">
        <v>1.92798</v>
      </c>
      <c r="K331">
        <v>0.85</v>
      </c>
      <c r="L331">
        <v>30047.4</v>
      </c>
      <c r="M331">
        <v>5.8925499999999973</v>
      </c>
      <c r="N331">
        <f>IF(C331="sphere", (4/3)*PI()*(H331^3),
 IF(C331="cube", I331^3,
 IF(C331="cylinder", PI()*(H331^2)*J331,
 "")))</f>
        <v>7.1665077232735923</v>
      </c>
      <c r="O331">
        <f>M331/N331</f>
        <v>0.8222345147084188</v>
      </c>
    </row>
    <row r="332" spans="1:15" x14ac:dyDescent="0.3">
      <c r="A332" t="s">
        <v>351</v>
      </c>
      <c r="B332" t="s">
        <v>14</v>
      </c>
      <c r="C332" t="s">
        <v>73</v>
      </c>
      <c r="D332" t="s">
        <v>71</v>
      </c>
      <c r="E332">
        <v>0</v>
      </c>
      <c r="F332" t="s">
        <v>17</v>
      </c>
      <c r="G332">
        <v>50</v>
      </c>
      <c r="I332">
        <v>1.9433800000000001</v>
      </c>
      <c r="K332">
        <v>0.8</v>
      </c>
      <c r="L332">
        <v>19307.2</v>
      </c>
      <c r="M332">
        <v>5.8925499999999973</v>
      </c>
      <c r="N332">
        <f>IF(C332="sphere", (4/3)*PI()*(H332^3),
 IF(C332="cube", I332^3,
 IF(C332="cylinder", PI()*(H332^2)*J332,
 "")))</f>
        <v>7.3396134326224738</v>
      </c>
      <c r="O332">
        <f>M332/N332</f>
        <v>0.80284200988151566</v>
      </c>
    </row>
    <row r="333" spans="1:15" x14ac:dyDescent="0.3">
      <c r="A333" t="s">
        <v>352</v>
      </c>
      <c r="B333" t="s">
        <v>14</v>
      </c>
      <c r="C333" t="s">
        <v>73</v>
      </c>
      <c r="D333" t="s">
        <v>71</v>
      </c>
      <c r="E333">
        <v>0</v>
      </c>
      <c r="F333" t="s">
        <v>17</v>
      </c>
      <c r="G333">
        <v>50</v>
      </c>
      <c r="I333">
        <v>1.9327399999999999</v>
      </c>
      <c r="K333">
        <v>0.75</v>
      </c>
      <c r="L333">
        <v>15947.8</v>
      </c>
      <c r="M333">
        <v>5.8925499999999973</v>
      </c>
      <c r="N333">
        <f>IF(C333="sphere", (4/3)*PI()*(H333^3),
 IF(C333="cube", I333^3,
 IF(C333="cylinder", PI()*(H333^2)*J333,
 "")))</f>
        <v>7.2197191675748229</v>
      </c>
      <c r="O333">
        <f>M333/N333</f>
        <v>0.81617440557308618</v>
      </c>
    </row>
    <row r="334" spans="1:15" x14ac:dyDescent="0.3">
      <c r="A334" t="s">
        <v>353</v>
      </c>
      <c r="B334" t="s">
        <v>14</v>
      </c>
      <c r="C334" t="s">
        <v>73</v>
      </c>
      <c r="D334" t="s">
        <v>71</v>
      </c>
      <c r="E334">
        <v>0</v>
      </c>
      <c r="F334" t="s">
        <v>17</v>
      </c>
      <c r="G334">
        <v>50</v>
      </c>
      <c r="I334">
        <v>1.97624</v>
      </c>
      <c r="K334">
        <v>0.7</v>
      </c>
      <c r="L334">
        <v>16512.3</v>
      </c>
      <c r="M334">
        <v>5.8925499999999973</v>
      </c>
      <c r="N334">
        <f>IF(C334="sphere", (4/3)*PI()*(H334^3),
 IF(C334="cube", I334^3,
 IF(C334="cylinder", PI()*(H334^2)*J334,
 "")))</f>
        <v>7.7182538121866235</v>
      </c>
      <c r="O334">
        <f>M334/N334</f>
        <v>0.76345636505190362</v>
      </c>
    </row>
    <row r="335" spans="1:15" x14ac:dyDescent="0.3">
      <c r="A335" t="s">
        <v>354</v>
      </c>
      <c r="B335" t="s">
        <v>14</v>
      </c>
      <c r="C335" t="s">
        <v>73</v>
      </c>
      <c r="D335" t="s">
        <v>71</v>
      </c>
      <c r="E335">
        <v>0</v>
      </c>
      <c r="F335" t="s">
        <v>17</v>
      </c>
      <c r="G335">
        <v>50</v>
      </c>
      <c r="I335">
        <v>1.93987</v>
      </c>
      <c r="K335">
        <v>0.65</v>
      </c>
      <c r="L335">
        <v>29932.799999999999</v>
      </c>
      <c r="M335">
        <v>5.8925499999999973</v>
      </c>
      <c r="N335">
        <f>IF(C335="sphere", (4/3)*PI()*(H335^3),
 IF(C335="cube", I335^3,
 IF(C335="cylinder", PI()*(H335^2)*J335,
 "")))</f>
        <v>7.2999162943558025</v>
      </c>
      <c r="O335">
        <f>M335/N335</f>
        <v>0.80720788600768456</v>
      </c>
    </row>
    <row r="336" spans="1:15" x14ac:dyDescent="0.3">
      <c r="A336" t="s">
        <v>355</v>
      </c>
      <c r="B336" t="s">
        <v>14</v>
      </c>
      <c r="C336" t="s">
        <v>73</v>
      </c>
      <c r="D336" t="s">
        <v>71</v>
      </c>
      <c r="E336">
        <v>0</v>
      </c>
      <c r="F336" t="s">
        <v>17</v>
      </c>
      <c r="G336">
        <v>50</v>
      </c>
      <c r="I336">
        <v>1.9539200000000001</v>
      </c>
      <c r="K336">
        <v>0.6</v>
      </c>
      <c r="L336">
        <v>18403.5</v>
      </c>
      <c r="M336">
        <v>5.8925499999999973</v>
      </c>
      <c r="N336">
        <f>IF(C336="sphere", (4/3)*PI()*(H336^3),
 IF(C336="cube", I336^3,
 IF(C336="cylinder", PI()*(H336^2)*J336,
 "")))</f>
        <v>7.4596823536762891</v>
      </c>
      <c r="O336">
        <f>M336/N336</f>
        <v>0.78991969371135817</v>
      </c>
    </row>
    <row r="337" spans="1:15" x14ac:dyDescent="0.3">
      <c r="A337" t="s">
        <v>356</v>
      </c>
      <c r="B337" t="s">
        <v>14</v>
      </c>
      <c r="C337" t="s">
        <v>73</v>
      </c>
      <c r="D337" t="s">
        <v>71</v>
      </c>
      <c r="E337">
        <v>0</v>
      </c>
      <c r="F337" t="s">
        <v>17</v>
      </c>
      <c r="G337">
        <v>50</v>
      </c>
      <c r="I337">
        <v>1.95844</v>
      </c>
      <c r="K337">
        <v>0.55000000000000004</v>
      </c>
      <c r="L337">
        <v>15496.3</v>
      </c>
      <c r="M337">
        <v>5.8925499999999973</v>
      </c>
      <c r="N337">
        <f>IF(C337="sphere", (4/3)*PI()*(H337^3),
 IF(C337="cube", I337^3,
 IF(C337="cylinder", PI()*(H337^2)*J337,
 "")))</f>
        <v>7.5115716177715832</v>
      </c>
      <c r="O337">
        <f>M337/N337</f>
        <v>0.78446299920230378</v>
      </c>
    </row>
    <row r="338" spans="1:15" x14ac:dyDescent="0.3">
      <c r="A338" t="s">
        <v>357</v>
      </c>
      <c r="B338" t="s">
        <v>14</v>
      </c>
      <c r="C338" t="s">
        <v>73</v>
      </c>
      <c r="D338" t="s">
        <v>71</v>
      </c>
      <c r="E338">
        <v>0</v>
      </c>
      <c r="F338" t="s">
        <v>17</v>
      </c>
      <c r="G338">
        <v>50</v>
      </c>
      <c r="I338">
        <v>1.99258</v>
      </c>
      <c r="K338">
        <v>0.5</v>
      </c>
      <c r="L338">
        <v>16071.8</v>
      </c>
      <c r="M338">
        <v>5.8925499999999973</v>
      </c>
      <c r="N338">
        <f>IF(C338="sphere", (4/3)*PI()*(H338^3),
 IF(C338="cube", I338^3,
 IF(C338="cylinder", PI()*(H338^2)*J338,
 "")))</f>
        <v>7.9112899298815123</v>
      </c>
      <c r="O338">
        <f>M338/N338</f>
        <v>0.74482796765460602</v>
      </c>
    </row>
    <row r="339" spans="1:15" x14ac:dyDescent="0.3">
      <c r="A339" t="s">
        <v>366</v>
      </c>
      <c r="B339" t="s">
        <v>14</v>
      </c>
      <c r="C339" t="s">
        <v>73</v>
      </c>
      <c r="D339" t="s">
        <v>71</v>
      </c>
      <c r="E339">
        <v>0</v>
      </c>
      <c r="F339" t="s">
        <v>17</v>
      </c>
      <c r="G339">
        <v>50</v>
      </c>
      <c r="I339">
        <v>1.99258</v>
      </c>
      <c r="K339">
        <v>0.5</v>
      </c>
      <c r="L339">
        <v>19262.5</v>
      </c>
      <c r="M339">
        <v>5.8925499999999973</v>
      </c>
      <c r="N339">
        <f>IF(C339="sphere", (4/3)*PI()*(H339^3),
 IF(C339="cube", I339^3,
 IF(C339="cylinder", PI()*(H339^2)*J339,
 "")))</f>
        <v>7.9112899298815123</v>
      </c>
      <c r="O339">
        <f>M339/N339</f>
        <v>0.74482796765460602</v>
      </c>
    </row>
    <row r="340" spans="1:15" x14ac:dyDescent="0.3">
      <c r="A340" t="s">
        <v>358</v>
      </c>
      <c r="B340" t="s">
        <v>14</v>
      </c>
      <c r="C340" t="s">
        <v>73</v>
      </c>
      <c r="D340" t="s">
        <v>71</v>
      </c>
      <c r="E340">
        <v>0</v>
      </c>
      <c r="F340" t="s">
        <v>17</v>
      </c>
      <c r="G340">
        <v>50</v>
      </c>
      <c r="I340">
        <v>2.02136</v>
      </c>
      <c r="K340">
        <v>0.45</v>
      </c>
      <c r="L340">
        <v>16637.900000000001</v>
      </c>
      <c r="M340">
        <v>5.8925499999999973</v>
      </c>
      <c r="N340">
        <f>IF(C340="sphere", (4/3)*PI()*(H340^3),
 IF(C340="cube", I340^3,
 IF(C340="cylinder", PI()*(H340^2)*J340,
 "")))</f>
        <v>8.2590672430914562</v>
      </c>
      <c r="O340">
        <f>M340/N340</f>
        <v>0.71346434489064092</v>
      </c>
    </row>
    <row r="341" spans="1:15" x14ac:dyDescent="0.3">
      <c r="A341" t="s">
        <v>359</v>
      </c>
      <c r="B341" t="s">
        <v>14</v>
      </c>
      <c r="C341" t="s">
        <v>73</v>
      </c>
      <c r="D341" t="s">
        <v>71</v>
      </c>
      <c r="E341">
        <v>0</v>
      </c>
      <c r="F341" t="s">
        <v>17</v>
      </c>
      <c r="G341">
        <v>50</v>
      </c>
      <c r="I341">
        <v>2.02867</v>
      </c>
      <c r="K341">
        <v>0.4</v>
      </c>
      <c r="L341">
        <v>29948.1</v>
      </c>
      <c r="M341">
        <v>5.8925499999999973</v>
      </c>
      <c r="N341">
        <f>IF(C341="sphere", (4/3)*PI()*(H341^3),
 IF(C341="cube", I341^3,
 IF(C341="cylinder", PI()*(H341^2)*J341,
 "")))</f>
        <v>8.3489953792483629</v>
      </c>
      <c r="O341">
        <f>M341/N341</f>
        <v>0.70577952583924985</v>
      </c>
    </row>
    <row r="342" spans="1:15" x14ac:dyDescent="0.3">
      <c r="A342" t="s">
        <v>360</v>
      </c>
      <c r="B342" t="s">
        <v>14</v>
      </c>
      <c r="C342" t="s">
        <v>73</v>
      </c>
      <c r="D342" t="s">
        <v>71</v>
      </c>
      <c r="E342">
        <v>0</v>
      </c>
      <c r="F342" t="s">
        <v>17</v>
      </c>
      <c r="G342">
        <v>50</v>
      </c>
      <c r="I342">
        <v>2.0376599999999998</v>
      </c>
      <c r="K342">
        <v>0.35</v>
      </c>
      <c r="L342">
        <v>20240.8</v>
      </c>
      <c r="M342">
        <v>5.8925499999999973</v>
      </c>
      <c r="N342">
        <f>IF(C342="sphere", (4/3)*PI()*(H342^3),
 IF(C342="cube", I342^3,
 IF(C342="cylinder", PI()*(H342^2)*J342,
 "")))</f>
        <v>8.4604830658590942</v>
      </c>
      <c r="O342">
        <f>M342/N342</f>
        <v>0.69647914358205221</v>
      </c>
    </row>
    <row r="343" spans="1:15" x14ac:dyDescent="0.3">
      <c r="A343" t="s">
        <v>361</v>
      </c>
      <c r="B343" t="s">
        <v>14</v>
      </c>
      <c r="C343" t="s">
        <v>73</v>
      </c>
      <c r="D343" t="s">
        <v>71</v>
      </c>
      <c r="E343">
        <v>0</v>
      </c>
      <c r="F343" t="s">
        <v>17</v>
      </c>
      <c r="G343">
        <v>50</v>
      </c>
      <c r="I343">
        <v>2.0361500000000001</v>
      </c>
      <c r="K343">
        <v>0.3</v>
      </c>
      <c r="L343">
        <v>16070.6</v>
      </c>
      <c r="M343">
        <v>5.8925499999999973</v>
      </c>
      <c r="N343">
        <f>IF(C343="sphere", (4/3)*PI()*(H343^3),
 IF(C343="cube", I343^3,
 IF(C343="cylinder", PI()*(H343^2)*J343,
 "")))</f>
        <v>8.4416881766333773</v>
      </c>
      <c r="O343">
        <f>M343/N343</f>
        <v>0.69802981070902337</v>
      </c>
    </row>
    <row r="344" spans="1:15" x14ac:dyDescent="0.3">
      <c r="A344" t="s">
        <v>362</v>
      </c>
      <c r="B344" t="s">
        <v>14</v>
      </c>
      <c r="C344" t="s">
        <v>73</v>
      </c>
      <c r="D344" t="s">
        <v>71</v>
      </c>
      <c r="E344">
        <v>0</v>
      </c>
      <c r="F344" t="s">
        <v>17</v>
      </c>
      <c r="G344">
        <v>50</v>
      </c>
      <c r="I344">
        <v>2.0624199999999999</v>
      </c>
      <c r="K344">
        <v>0.25</v>
      </c>
      <c r="L344">
        <v>17519.2</v>
      </c>
      <c r="M344">
        <v>5.8925499999999973</v>
      </c>
      <c r="N344">
        <f>IF(C344="sphere", (4/3)*PI()*(H344^3),
 IF(C344="cube", I344^3,
 IF(C344="cylinder", PI()*(H344^2)*J344,
 "")))</f>
        <v>8.7726607427244865</v>
      </c>
      <c r="O344">
        <f>M344/N344</f>
        <v>0.67169473125777956</v>
      </c>
    </row>
    <row r="345" spans="1:15" x14ac:dyDescent="0.3">
      <c r="A345" t="s">
        <v>363</v>
      </c>
      <c r="B345" t="s">
        <v>14</v>
      </c>
      <c r="C345" t="s">
        <v>73</v>
      </c>
      <c r="D345" t="s">
        <v>71</v>
      </c>
      <c r="E345">
        <v>0</v>
      </c>
      <c r="F345" t="s">
        <v>17</v>
      </c>
      <c r="G345">
        <v>50</v>
      </c>
      <c r="I345">
        <v>2.1066699999999998</v>
      </c>
      <c r="K345">
        <v>0.2</v>
      </c>
      <c r="L345">
        <v>19453.900000000001</v>
      </c>
      <c r="M345">
        <v>5.8925499999999973</v>
      </c>
      <c r="N345">
        <f>IF(C345="sphere", (4/3)*PI()*(H345^3),
 IF(C345="cube", I345^3,
 IF(C345="cylinder", PI()*(H345^2)*J345,
 "")))</f>
        <v>9.3495246768109617</v>
      </c>
      <c r="O345">
        <f>M345/N345</f>
        <v>0.63025129123568369</v>
      </c>
    </row>
    <row r="346" spans="1:15" x14ac:dyDescent="0.3">
      <c r="A346" t="s">
        <v>364</v>
      </c>
      <c r="B346" t="s">
        <v>14</v>
      </c>
      <c r="C346" t="s">
        <v>73</v>
      </c>
      <c r="D346" t="s">
        <v>71</v>
      </c>
      <c r="E346">
        <v>0</v>
      </c>
      <c r="F346" t="s">
        <v>17</v>
      </c>
      <c r="G346">
        <v>50</v>
      </c>
      <c r="I346">
        <v>2.1316299999999999</v>
      </c>
      <c r="K346">
        <v>0.15</v>
      </c>
      <c r="L346">
        <v>17427.900000000001</v>
      </c>
      <c r="M346">
        <v>5.8925499999999973</v>
      </c>
      <c r="N346">
        <f>IF(C346="sphere", (4/3)*PI()*(H346^3),
 IF(C346="cube", I346^3,
 IF(C346="cylinder", PI()*(H346^2)*J346,
 "")))</f>
        <v>9.6857994229217468</v>
      </c>
      <c r="O346">
        <f>M346/N346</f>
        <v>0.60837002117296524</v>
      </c>
    </row>
    <row r="347" spans="1:15" x14ac:dyDescent="0.3">
      <c r="A347" t="s">
        <v>365</v>
      </c>
      <c r="B347" t="s">
        <v>14</v>
      </c>
      <c r="C347" t="s">
        <v>73</v>
      </c>
      <c r="D347" t="s">
        <v>71</v>
      </c>
      <c r="E347">
        <v>0</v>
      </c>
      <c r="F347" t="s">
        <v>17</v>
      </c>
      <c r="G347">
        <v>50</v>
      </c>
      <c r="I347">
        <v>2.1181999999999999</v>
      </c>
      <c r="K347">
        <v>0.1</v>
      </c>
      <c r="L347">
        <v>15238.6</v>
      </c>
      <c r="M347">
        <v>5.8925499999999973</v>
      </c>
      <c r="N347">
        <f>IF(C347="sphere", (4/3)*PI()*(H347^3),
 IF(C347="cube", I347^3,
 IF(C347="cylinder", PI()*(H347^2)*J347,
 "")))</f>
        <v>9.5038788405679977</v>
      </c>
      <c r="O347">
        <f>M347/N347</f>
        <v>0.62001526943369889</v>
      </c>
    </row>
    <row r="348" spans="1:15" hidden="1" x14ac:dyDescent="0.3">
      <c r="A348" t="s">
        <v>367</v>
      </c>
      <c r="B348" t="s">
        <v>14</v>
      </c>
      <c r="C348" t="s">
        <v>15</v>
      </c>
      <c r="D348" t="s">
        <v>71</v>
      </c>
      <c r="E348">
        <v>0</v>
      </c>
      <c r="F348" t="s">
        <v>17</v>
      </c>
      <c r="G348">
        <v>50</v>
      </c>
      <c r="H348">
        <v>0.99778999999999995</v>
      </c>
      <c r="J348">
        <v>2.4944799999999998</v>
      </c>
      <c r="K348">
        <v>0.99</v>
      </c>
      <c r="L348">
        <v>29144.7</v>
      </c>
      <c r="M348">
        <v>5.8925499999999973</v>
      </c>
      <c r="N348">
        <f t="shared" ref="N323:N386" si="6">IF(C348="sphere", (4/3)*PI()*(H348^3),
 IF(C348="cube", I348^3,
 IF(C348="cylinder", PI()*(H348^2)*J348,
 "")))</f>
        <v>7.802040368472329</v>
      </c>
      <c r="O348">
        <f t="shared" ref="O323:O386" si="7">M348/N348</f>
        <v>0.75525756362547281</v>
      </c>
    </row>
    <row r="349" spans="1:15" hidden="1" x14ac:dyDescent="0.3">
      <c r="A349" t="s">
        <v>368</v>
      </c>
      <c r="B349" t="s">
        <v>14</v>
      </c>
      <c r="C349" t="s">
        <v>15</v>
      </c>
      <c r="D349" t="s">
        <v>71</v>
      </c>
      <c r="E349">
        <v>0</v>
      </c>
      <c r="F349" t="s">
        <v>17</v>
      </c>
      <c r="G349">
        <v>50</v>
      </c>
      <c r="H349">
        <v>0.99419199999999996</v>
      </c>
      <c r="J349">
        <v>2.4857300000000002</v>
      </c>
      <c r="K349">
        <v>0.95</v>
      </c>
      <c r="L349">
        <v>15126.2</v>
      </c>
      <c r="M349">
        <v>5.8925499999999973</v>
      </c>
      <c r="N349">
        <f t="shared" si="6"/>
        <v>7.718703432583319</v>
      </c>
      <c r="O349">
        <f t="shared" si="7"/>
        <v>0.76341189313291968</v>
      </c>
    </row>
    <row r="350" spans="1:15" hidden="1" x14ac:dyDescent="0.3">
      <c r="A350" t="s">
        <v>369</v>
      </c>
      <c r="B350" t="s">
        <v>14</v>
      </c>
      <c r="C350" t="s">
        <v>15</v>
      </c>
      <c r="D350" t="s">
        <v>71</v>
      </c>
      <c r="E350">
        <v>0</v>
      </c>
      <c r="F350" t="s">
        <v>17</v>
      </c>
      <c r="G350">
        <v>50</v>
      </c>
      <c r="H350">
        <v>1.00237</v>
      </c>
      <c r="J350">
        <v>2.5059200000000001</v>
      </c>
      <c r="K350">
        <v>0.9</v>
      </c>
      <c r="L350">
        <v>17255.8</v>
      </c>
      <c r="M350">
        <v>5.8925499999999973</v>
      </c>
      <c r="N350">
        <f t="shared" si="6"/>
        <v>7.9099401105257368</v>
      </c>
      <c r="O350">
        <f t="shared" si="7"/>
        <v>0.74495507142447215</v>
      </c>
    </row>
    <row r="351" spans="1:15" hidden="1" x14ac:dyDescent="0.3">
      <c r="A351" t="s">
        <v>370</v>
      </c>
      <c r="B351" t="s">
        <v>14</v>
      </c>
      <c r="C351" t="s">
        <v>15</v>
      </c>
      <c r="D351" t="s">
        <v>71</v>
      </c>
      <c r="E351">
        <v>0</v>
      </c>
      <c r="F351" t="s">
        <v>17</v>
      </c>
      <c r="G351">
        <v>50</v>
      </c>
      <c r="H351">
        <v>0.99669600000000003</v>
      </c>
      <c r="J351">
        <v>2.4917699999999998</v>
      </c>
      <c r="K351">
        <v>0.85</v>
      </c>
      <c r="L351">
        <v>29336.9</v>
      </c>
      <c r="M351">
        <v>5.8925499999999973</v>
      </c>
      <c r="N351">
        <f t="shared" si="6"/>
        <v>7.7764835227538338</v>
      </c>
      <c r="O351">
        <f t="shared" si="7"/>
        <v>0.75773966250407587</v>
      </c>
    </row>
    <row r="352" spans="1:15" hidden="1" x14ac:dyDescent="0.3">
      <c r="A352" t="s">
        <v>371</v>
      </c>
      <c r="B352" t="s">
        <v>14</v>
      </c>
      <c r="C352" t="s">
        <v>15</v>
      </c>
      <c r="D352" t="s">
        <v>71</v>
      </c>
      <c r="E352">
        <v>0</v>
      </c>
      <c r="F352" t="s">
        <v>17</v>
      </c>
      <c r="G352">
        <v>50</v>
      </c>
      <c r="H352">
        <v>0.99892400000000003</v>
      </c>
      <c r="J352">
        <v>2.4973100000000001</v>
      </c>
      <c r="K352">
        <v>0.75</v>
      </c>
      <c r="L352">
        <v>18545.8</v>
      </c>
      <c r="M352">
        <v>5.8925499999999973</v>
      </c>
      <c r="N352">
        <f t="shared" si="6"/>
        <v>7.8286562509301039</v>
      </c>
      <c r="O352">
        <f t="shared" si="7"/>
        <v>0.75268983732679762</v>
      </c>
    </row>
    <row r="353" spans="1:15" hidden="1" x14ac:dyDescent="0.3">
      <c r="A353" t="s">
        <v>372</v>
      </c>
      <c r="B353" t="s">
        <v>14</v>
      </c>
      <c r="C353" t="s">
        <v>15</v>
      </c>
      <c r="D353" t="s">
        <v>71</v>
      </c>
      <c r="E353">
        <v>0</v>
      </c>
      <c r="F353" t="s">
        <v>17</v>
      </c>
      <c r="G353">
        <v>50</v>
      </c>
      <c r="H353">
        <v>1.0113099999999999</v>
      </c>
      <c r="J353">
        <v>2.5282800000000001</v>
      </c>
      <c r="K353">
        <v>0.7</v>
      </c>
      <c r="L353">
        <v>15201.1</v>
      </c>
      <c r="M353">
        <v>5.8925499999999973</v>
      </c>
      <c r="N353">
        <f t="shared" si="6"/>
        <v>8.1235086108016219</v>
      </c>
      <c r="O353">
        <f t="shared" si="7"/>
        <v>0.72537006881051669</v>
      </c>
    </row>
    <row r="354" spans="1:15" hidden="1" x14ac:dyDescent="0.3">
      <c r="A354" t="s">
        <v>373</v>
      </c>
      <c r="B354" t="s">
        <v>14</v>
      </c>
      <c r="C354" t="s">
        <v>15</v>
      </c>
      <c r="D354" t="s">
        <v>71</v>
      </c>
      <c r="E354">
        <v>0</v>
      </c>
      <c r="F354" t="s">
        <v>17</v>
      </c>
      <c r="G354">
        <v>50</v>
      </c>
      <c r="H354">
        <v>0.989313</v>
      </c>
      <c r="J354">
        <v>2.4739900000000001</v>
      </c>
      <c r="K354">
        <v>0.65</v>
      </c>
      <c r="L354">
        <v>17492.599999999999</v>
      </c>
      <c r="M354">
        <v>5.8925499999999973</v>
      </c>
      <c r="N354">
        <f t="shared" si="6"/>
        <v>7.6070320216541587</v>
      </c>
      <c r="O354">
        <f t="shared" si="7"/>
        <v>0.77461879787363574</v>
      </c>
    </row>
    <row r="355" spans="1:15" hidden="1" x14ac:dyDescent="0.3">
      <c r="A355" t="s">
        <v>374</v>
      </c>
      <c r="B355" t="s">
        <v>14</v>
      </c>
      <c r="C355" t="s">
        <v>15</v>
      </c>
      <c r="D355" t="s">
        <v>71</v>
      </c>
      <c r="E355">
        <v>0</v>
      </c>
      <c r="F355" t="s">
        <v>17</v>
      </c>
      <c r="G355">
        <v>50</v>
      </c>
      <c r="H355">
        <v>1.0012300000000001</v>
      </c>
      <c r="J355">
        <v>2.5030700000000001</v>
      </c>
      <c r="K355">
        <v>0.6</v>
      </c>
      <c r="L355">
        <v>15163.7</v>
      </c>
      <c r="M355">
        <v>5.8925499999999973</v>
      </c>
      <c r="N355">
        <f t="shared" si="6"/>
        <v>7.8829827410568853</v>
      </c>
      <c r="O355">
        <f t="shared" si="7"/>
        <v>0.74750258798739588</v>
      </c>
    </row>
    <row r="356" spans="1:15" hidden="1" x14ac:dyDescent="0.3">
      <c r="A356" t="s">
        <v>375</v>
      </c>
      <c r="B356" t="s">
        <v>14</v>
      </c>
      <c r="C356" t="s">
        <v>15</v>
      </c>
      <c r="D356" t="s">
        <v>71</v>
      </c>
      <c r="E356">
        <v>0</v>
      </c>
      <c r="F356" t="s">
        <v>17</v>
      </c>
      <c r="G356">
        <v>50</v>
      </c>
      <c r="H356">
        <v>1.0115499999999999</v>
      </c>
      <c r="J356">
        <v>2.52888</v>
      </c>
      <c r="K356">
        <v>0.55000000000000004</v>
      </c>
      <c r="L356">
        <v>15592.4</v>
      </c>
      <c r="M356">
        <v>5.8925499999999973</v>
      </c>
      <c r="N356">
        <f t="shared" si="6"/>
        <v>8.1292934942652426</v>
      </c>
      <c r="O356">
        <f t="shared" si="7"/>
        <v>0.72485388849066135</v>
      </c>
    </row>
    <row r="357" spans="1:15" hidden="1" x14ac:dyDescent="0.3">
      <c r="A357" t="s">
        <v>376</v>
      </c>
      <c r="B357" t="s">
        <v>14</v>
      </c>
      <c r="C357" t="s">
        <v>15</v>
      </c>
      <c r="D357" t="s">
        <v>71</v>
      </c>
      <c r="E357">
        <v>0</v>
      </c>
      <c r="F357" t="s">
        <v>17</v>
      </c>
      <c r="G357">
        <v>50</v>
      </c>
      <c r="H357">
        <v>0.98749900000000002</v>
      </c>
      <c r="J357">
        <v>2.4687999999999999</v>
      </c>
      <c r="K357">
        <v>0.5</v>
      </c>
      <c r="L357">
        <v>18099.900000000001</v>
      </c>
      <c r="M357">
        <v>5.8925499999999973</v>
      </c>
      <c r="N357">
        <f t="shared" si="6"/>
        <v>7.5632613959480102</v>
      </c>
      <c r="O357">
        <f t="shared" si="7"/>
        <v>0.77910172497236574</v>
      </c>
    </row>
    <row r="358" spans="1:15" hidden="1" x14ac:dyDescent="0.3">
      <c r="A358" t="s">
        <v>377</v>
      </c>
      <c r="B358" t="s">
        <v>14</v>
      </c>
      <c r="C358" t="s">
        <v>15</v>
      </c>
      <c r="D358" t="s">
        <v>71</v>
      </c>
      <c r="E358">
        <v>0</v>
      </c>
      <c r="F358" t="s">
        <v>17</v>
      </c>
      <c r="G358">
        <v>50</v>
      </c>
      <c r="H358">
        <v>1.0230399999999999</v>
      </c>
      <c r="J358">
        <v>2.5575899999999998</v>
      </c>
      <c r="K358">
        <v>0.45</v>
      </c>
      <c r="L358">
        <v>28640.9</v>
      </c>
      <c r="M358">
        <v>5.8925499999999973</v>
      </c>
      <c r="N358">
        <f t="shared" si="6"/>
        <v>8.4094196836292117</v>
      </c>
      <c r="O358">
        <f t="shared" si="7"/>
        <v>0.70070827972483574</v>
      </c>
    </row>
    <row r="359" spans="1:15" hidden="1" x14ac:dyDescent="0.3">
      <c r="A359" t="s">
        <v>378</v>
      </c>
      <c r="B359" t="s">
        <v>14</v>
      </c>
      <c r="C359" t="s">
        <v>15</v>
      </c>
      <c r="D359" t="s">
        <v>71</v>
      </c>
      <c r="E359">
        <v>0</v>
      </c>
      <c r="F359" t="s">
        <v>17</v>
      </c>
      <c r="G359">
        <v>50</v>
      </c>
      <c r="H359">
        <v>1.02085</v>
      </c>
      <c r="J359">
        <v>2.55213</v>
      </c>
      <c r="K359">
        <v>0.4</v>
      </c>
      <c r="L359">
        <v>16166.1</v>
      </c>
      <c r="M359">
        <v>5.8925499999999973</v>
      </c>
      <c r="N359">
        <f t="shared" si="6"/>
        <v>8.3555786507939249</v>
      </c>
      <c r="O359">
        <f t="shared" si="7"/>
        <v>0.7052234496578047</v>
      </c>
    </row>
    <row r="360" spans="1:15" hidden="1" x14ac:dyDescent="0.3">
      <c r="A360" t="s">
        <v>379</v>
      </c>
      <c r="B360" t="s">
        <v>14</v>
      </c>
      <c r="C360" t="s">
        <v>15</v>
      </c>
      <c r="D360" t="s">
        <v>71</v>
      </c>
      <c r="E360">
        <v>0</v>
      </c>
      <c r="F360" t="s">
        <v>17</v>
      </c>
      <c r="G360">
        <v>50</v>
      </c>
      <c r="H360">
        <v>1.02858</v>
      </c>
      <c r="J360">
        <v>2.57145</v>
      </c>
      <c r="K360">
        <v>0.35</v>
      </c>
      <c r="L360">
        <v>17690.400000000001</v>
      </c>
      <c r="M360">
        <v>5.8925499999999973</v>
      </c>
      <c r="N360">
        <f t="shared" si="6"/>
        <v>8.5468111504427355</v>
      </c>
      <c r="O360">
        <f t="shared" si="7"/>
        <v>0.68944427299002109</v>
      </c>
    </row>
    <row r="361" spans="1:15" hidden="1" x14ac:dyDescent="0.3">
      <c r="A361" t="s">
        <v>380</v>
      </c>
      <c r="B361" t="s">
        <v>14</v>
      </c>
      <c r="C361" t="s">
        <v>15</v>
      </c>
      <c r="D361" t="s">
        <v>71</v>
      </c>
      <c r="E361">
        <v>0</v>
      </c>
      <c r="F361" t="s">
        <v>17</v>
      </c>
      <c r="G361">
        <v>50</v>
      </c>
      <c r="H361">
        <v>1.02902</v>
      </c>
      <c r="J361">
        <v>2.5725600000000002</v>
      </c>
      <c r="K361">
        <v>0.3</v>
      </c>
      <c r="L361">
        <v>13804.9</v>
      </c>
      <c r="M361">
        <v>5.8925499999999973</v>
      </c>
      <c r="N361">
        <f t="shared" si="6"/>
        <v>8.5578174250792109</v>
      </c>
      <c r="O361">
        <f t="shared" si="7"/>
        <v>0.68855757342187707</v>
      </c>
    </row>
    <row r="362" spans="1:15" hidden="1" x14ac:dyDescent="0.3">
      <c r="A362" t="s">
        <v>381</v>
      </c>
      <c r="B362" t="s">
        <v>14</v>
      </c>
      <c r="C362" t="s">
        <v>15</v>
      </c>
      <c r="D362" t="s">
        <v>71</v>
      </c>
      <c r="E362">
        <v>0</v>
      </c>
      <c r="F362" t="s">
        <v>17</v>
      </c>
      <c r="G362">
        <v>50</v>
      </c>
      <c r="H362">
        <v>1.0559499999999999</v>
      </c>
      <c r="J362">
        <v>2.6398700000000002</v>
      </c>
      <c r="K362">
        <v>0.25</v>
      </c>
      <c r="L362">
        <v>15648.4</v>
      </c>
      <c r="M362">
        <v>5.8925499999999973</v>
      </c>
      <c r="N362">
        <f t="shared" si="6"/>
        <v>9.2473889012296997</v>
      </c>
      <c r="O362">
        <f t="shared" si="7"/>
        <v>0.63721230532614648</v>
      </c>
    </row>
    <row r="363" spans="1:15" hidden="1" x14ac:dyDescent="0.3">
      <c r="A363" t="s">
        <v>382</v>
      </c>
      <c r="B363" t="s">
        <v>14</v>
      </c>
      <c r="C363" t="s">
        <v>15</v>
      </c>
      <c r="D363" t="s">
        <v>71</v>
      </c>
      <c r="E363">
        <v>0</v>
      </c>
      <c r="F363" t="s">
        <v>17</v>
      </c>
      <c r="G363">
        <v>50</v>
      </c>
      <c r="H363">
        <v>1.0625199999999999</v>
      </c>
      <c r="J363">
        <v>2.6563099999999999</v>
      </c>
      <c r="K363">
        <v>0.2</v>
      </c>
      <c r="L363">
        <v>29774.6</v>
      </c>
      <c r="M363">
        <v>5.8925499999999973</v>
      </c>
      <c r="N363">
        <f t="shared" si="6"/>
        <v>9.4211269751248263</v>
      </c>
      <c r="O363">
        <f t="shared" si="7"/>
        <v>0.62546126546839409</v>
      </c>
    </row>
    <row r="364" spans="1:15" hidden="1" x14ac:dyDescent="0.3">
      <c r="A364" t="s">
        <v>383</v>
      </c>
      <c r="B364" t="s">
        <v>14</v>
      </c>
      <c r="C364" t="s">
        <v>15</v>
      </c>
      <c r="D364" t="s">
        <v>71</v>
      </c>
      <c r="E364">
        <v>0</v>
      </c>
      <c r="F364" t="s">
        <v>17</v>
      </c>
      <c r="G364">
        <v>50</v>
      </c>
      <c r="H364">
        <v>1.08287</v>
      </c>
      <c r="J364">
        <v>2.70716</v>
      </c>
      <c r="K364">
        <v>0.15</v>
      </c>
      <c r="L364">
        <v>15859.4</v>
      </c>
      <c r="M364">
        <v>5.8925499999999973</v>
      </c>
      <c r="N364">
        <f t="shared" si="6"/>
        <v>9.972784656287109</v>
      </c>
      <c r="O364">
        <f t="shared" si="7"/>
        <v>0.59086305411048623</v>
      </c>
    </row>
    <row r="365" spans="1:15" hidden="1" x14ac:dyDescent="0.3">
      <c r="A365" t="s">
        <v>384</v>
      </c>
      <c r="B365" t="s">
        <v>14</v>
      </c>
      <c r="C365" t="s">
        <v>15</v>
      </c>
      <c r="D365" t="s">
        <v>71</v>
      </c>
      <c r="E365">
        <v>0</v>
      </c>
      <c r="F365" t="s">
        <v>17</v>
      </c>
      <c r="G365">
        <v>50</v>
      </c>
      <c r="H365">
        <v>0.97373600000000005</v>
      </c>
      <c r="J365">
        <v>3.4080699999999999</v>
      </c>
      <c r="K365">
        <v>0.1</v>
      </c>
      <c r="L365">
        <v>16507.599999999999</v>
      </c>
      <c r="M365">
        <v>5.8925499999999973</v>
      </c>
      <c r="N365">
        <f t="shared" si="6"/>
        <v>10.151748086165348</v>
      </c>
      <c r="O365">
        <f t="shared" si="7"/>
        <v>0.58044683043605827</v>
      </c>
    </row>
    <row r="366" spans="1:15" hidden="1" x14ac:dyDescent="0.3">
      <c r="A366" t="s">
        <v>385</v>
      </c>
      <c r="B366" t="s">
        <v>14</v>
      </c>
      <c r="C366" t="s">
        <v>15</v>
      </c>
      <c r="D366" t="s">
        <v>71</v>
      </c>
      <c r="E366">
        <v>0</v>
      </c>
      <c r="F366" t="s">
        <v>17</v>
      </c>
      <c r="G366">
        <v>50</v>
      </c>
      <c r="H366">
        <v>0.98749900000000002</v>
      </c>
      <c r="J366">
        <v>2.4687999999999999</v>
      </c>
      <c r="K366">
        <v>0.5</v>
      </c>
      <c r="L366">
        <v>12094</v>
      </c>
      <c r="M366">
        <v>5.8925499999999973</v>
      </c>
      <c r="N366">
        <f t="shared" si="6"/>
        <v>7.5632613959480102</v>
      </c>
      <c r="O366">
        <f t="shared" si="7"/>
        <v>0.77910172497236574</v>
      </c>
    </row>
    <row r="367" spans="1:15" hidden="1" x14ac:dyDescent="0.3">
      <c r="A367" t="s">
        <v>386</v>
      </c>
      <c r="B367" t="s">
        <v>14</v>
      </c>
      <c r="C367" t="s">
        <v>73</v>
      </c>
      <c r="D367" t="s">
        <v>16</v>
      </c>
      <c r="E367">
        <v>0</v>
      </c>
      <c r="F367" t="s">
        <v>17</v>
      </c>
      <c r="G367">
        <v>100</v>
      </c>
      <c r="I367">
        <v>2.8454299999999999</v>
      </c>
      <c r="K367">
        <v>0.25</v>
      </c>
      <c r="L367">
        <v>47686</v>
      </c>
      <c r="M367">
        <v>11.785099999999989</v>
      </c>
      <c r="N367">
        <f t="shared" si="6"/>
        <v>23.037943995451005</v>
      </c>
      <c r="O367">
        <f t="shared" si="7"/>
        <v>0.51155172537649352</v>
      </c>
    </row>
    <row r="368" spans="1:15" hidden="1" x14ac:dyDescent="0.3">
      <c r="A368" t="s">
        <v>387</v>
      </c>
      <c r="B368" t="s">
        <v>14</v>
      </c>
      <c r="C368" t="s">
        <v>15</v>
      </c>
      <c r="D368" t="s">
        <v>16</v>
      </c>
      <c r="E368">
        <v>0</v>
      </c>
      <c r="F368" t="s">
        <v>17</v>
      </c>
      <c r="G368">
        <v>10</v>
      </c>
      <c r="H368">
        <v>0.74728600000000001</v>
      </c>
      <c r="J368">
        <v>1.8682300000000001</v>
      </c>
      <c r="K368">
        <v>1</v>
      </c>
      <c r="L368">
        <v>166.84800000000001</v>
      </c>
      <c r="M368">
        <v>1.1785099999999999</v>
      </c>
      <c r="N368">
        <f t="shared" si="6"/>
        <v>3.2775845707433402</v>
      </c>
      <c r="O368">
        <f t="shared" si="7"/>
        <v>0.35956661821016556</v>
      </c>
    </row>
    <row r="369" spans="1:15" hidden="1" x14ac:dyDescent="0.3">
      <c r="A369" t="s">
        <v>388</v>
      </c>
      <c r="B369" t="s">
        <v>14</v>
      </c>
      <c r="C369" t="s">
        <v>73</v>
      </c>
      <c r="D369" t="s">
        <v>389</v>
      </c>
      <c r="E369">
        <v>0</v>
      </c>
      <c r="F369" t="s">
        <v>17</v>
      </c>
      <c r="G369">
        <v>100</v>
      </c>
      <c r="I369">
        <v>1.21061</v>
      </c>
      <c r="K369">
        <v>0.85</v>
      </c>
      <c r="L369">
        <v>43305.3</v>
      </c>
      <c r="M369">
        <v>0</v>
      </c>
      <c r="N369">
        <f t="shared" si="6"/>
        <v>1.7742416539499808</v>
      </c>
      <c r="O369">
        <f t="shared" si="7"/>
        <v>0</v>
      </c>
    </row>
    <row r="370" spans="1:15" hidden="1" x14ac:dyDescent="0.3">
      <c r="A370" t="s">
        <v>390</v>
      </c>
      <c r="B370" t="s">
        <v>14</v>
      </c>
      <c r="C370" t="s">
        <v>73</v>
      </c>
      <c r="D370" t="s">
        <v>389</v>
      </c>
      <c r="E370">
        <v>0</v>
      </c>
      <c r="F370" t="s">
        <v>17</v>
      </c>
      <c r="G370">
        <v>100</v>
      </c>
      <c r="I370">
        <v>1.3454699999999999</v>
      </c>
      <c r="K370">
        <v>0.75</v>
      </c>
      <c r="L370">
        <v>68813.600000000006</v>
      </c>
      <c r="M370">
        <v>0</v>
      </c>
      <c r="N370">
        <f t="shared" si="6"/>
        <v>2.4356902416853226</v>
      </c>
      <c r="O370">
        <f t="shared" si="7"/>
        <v>0</v>
      </c>
    </row>
    <row r="371" spans="1:15" hidden="1" x14ac:dyDescent="0.3">
      <c r="A371" t="s">
        <v>391</v>
      </c>
      <c r="B371" t="s">
        <v>14</v>
      </c>
      <c r="C371" t="s">
        <v>73</v>
      </c>
      <c r="D371" t="s">
        <v>389</v>
      </c>
      <c r="E371">
        <v>0</v>
      </c>
      <c r="F371" t="s">
        <v>17</v>
      </c>
      <c r="G371">
        <v>100</v>
      </c>
      <c r="I371">
        <v>1.9072800000000001</v>
      </c>
      <c r="K371">
        <v>0.7</v>
      </c>
      <c r="N371">
        <f t="shared" si="6"/>
        <v>6.9381448767083524</v>
      </c>
      <c r="O371">
        <f t="shared" si="7"/>
        <v>0</v>
      </c>
    </row>
    <row r="372" spans="1:15" hidden="1" x14ac:dyDescent="0.3">
      <c r="A372" t="s">
        <v>392</v>
      </c>
      <c r="B372" t="s">
        <v>14</v>
      </c>
      <c r="C372" t="s">
        <v>73</v>
      </c>
      <c r="D372" t="s">
        <v>389</v>
      </c>
      <c r="E372">
        <v>0</v>
      </c>
      <c r="F372" t="s">
        <v>17</v>
      </c>
      <c r="G372">
        <v>100</v>
      </c>
      <c r="I372">
        <v>2.1606700000000001</v>
      </c>
      <c r="K372">
        <v>0.65</v>
      </c>
      <c r="L372">
        <v>48939.4</v>
      </c>
      <c r="M372">
        <v>0</v>
      </c>
      <c r="N372">
        <f t="shared" si="6"/>
        <v>10.087076765172764</v>
      </c>
      <c r="O372">
        <f t="shared" si="7"/>
        <v>0</v>
      </c>
    </row>
    <row r="373" spans="1:15" hidden="1" x14ac:dyDescent="0.3">
      <c r="A373" t="s">
        <v>393</v>
      </c>
      <c r="B373" t="s">
        <v>14</v>
      </c>
      <c r="C373" t="s">
        <v>73</v>
      </c>
      <c r="D373" t="s">
        <v>389</v>
      </c>
      <c r="E373">
        <v>0</v>
      </c>
      <c r="F373" t="s">
        <v>17</v>
      </c>
      <c r="G373">
        <v>100</v>
      </c>
      <c r="I373">
        <v>2.3087200000000001</v>
      </c>
      <c r="K373">
        <v>0.55000000000000004</v>
      </c>
      <c r="L373">
        <v>59119.4</v>
      </c>
      <c r="M373">
        <v>0</v>
      </c>
      <c r="N373">
        <f t="shared" si="6"/>
        <v>12.305911728014848</v>
      </c>
      <c r="O373">
        <f t="shared" si="7"/>
        <v>0</v>
      </c>
    </row>
    <row r="374" spans="1:15" hidden="1" x14ac:dyDescent="0.3">
      <c r="A374" t="s">
        <v>394</v>
      </c>
      <c r="B374" t="s">
        <v>14</v>
      </c>
      <c r="C374" t="s">
        <v>73</v>
      </c>
      <c r="D374" t="s">
        <v>389</v>
      </c>
      <c r="E374">
        <v>0</v>
      </c>
      <c r="F374" t="s">
        <v>17</v>
      </c>
      <c r="G374">
        <v>100</v>
      </c>
      <c r="I374">
        <v>2.3525</v>
      </c>
      <c r="K374">
        <v>0.5</v>
      </c>
      <c r="L374">
        <v>71140.899999999994</v>
      </c>
      <c r="M374">
        <v>0</v>
      </c>
      <c r="N374">
        <f t="shared" si="6"/>
        <v>13.019337828125002</v>
      </c>
      <c r="O374">
        <f t="shared" si="7"/>
        <v>0</v>
      </c>
    </row>
    <row r="375" spans="1:15" hidden="1" x14ac:dyDescent="0.3">
      <c r="A375" t="s">
        <v>395</v>
      </c>
      <c r="B375" t="s">
        <v>14</v>
      </c>
      <c r="C375" t="s">
        <v>73</v>
      </c>
      <c r="D375" t="s">
        <v>389</v>
      </c>
      <c r="E375">
        <v>0</v>
      </c>
      <c r="F375" t="s">
        <v>17</v>
      </c>
      <c r="G375">
        <v>100</v>
      </c>
      <c r="I375">
        <v>2.4218199999999999</v>
      </c>
      <c r="K375">
        <v>0.45</v>
      </c>
      <c r="L375">
        <v>88836</v>
      </c>
      <c r="M375">
        <v>0</v>
      </c>
      <c r="N375">
        <f t="shared" si="6"/>
        <v>14.204487998052565</v>
      </c>
      <c r="O375">
        <f t="shared" si="7"/>
        <v>0</v>
      </c>
    </row>
    <row r="376" spans="1:15" hidden="1" x14ac:dyDescent="0.3">
      <c r="A376" t="s">
        <v>396</v>
      </c>
      <c r="B376" t="s">
        <v>14</v>
      </c>
      <c r="C376" t="s">
        <v>73</v>
      </c>
      <c r="D376" t="s">
        <v>389</v>
      </c>
      <c r="E376">
        <v>0</v>
      </c>
      <c r="F376" t="s">
        <v>17</v>
      </c>
      <c r="G376">
        <v>100</v>
      </c>
      <c r="I376">
        <v>2.49335</v>
      </c>
      <c r="K376">
        <v>0.35</v>
      </c>
      <c r="L376">
        <v>71456.5</v>
      </c>
      <c r="M376">
        <v>0</v>
      </c>
      <c r="N376">
        <f t="shared" si="6"/>
        <v>15.500643874670374</v>
      </c>
      <c r="O376">
        <f t="shared" si="7"/>
        <v>0</v>
      </c>
    </row>
    <row r="377" spans="1:15" hidden="1" x14ac:dyDescent="0.3">
      <c r="A377" t="s">
        <v>397</v>
      </c>
      <c r="B377" t="s">
        <v>14</v>
      </c>
      <c r="C377" t="s">
        <v>73</v>
      </c>
      <c r="D377" t="s">
        <v>389</v>
      </c>
      <c r="E377">
        <v>0</v>
      </c>
      <c r="F377" t="s">
        <v>17</v>
      </c>
      <c r="G377">
        <v>100</v>
      </c>
      <c r="I377">
        <v>2.5224799999999998</v>
      </c>
      <c r="K377">
        <v>0.3</v>
      </c>
      <c r="L377">
        <v>71273.5</v>
      </c>
      <c r="M377">
        <v>0</v>
      </c>
      <c r="N377">
        <f t="shared" si="6"/>
        <v>16.05030148827699</v>
      </c>
      <c r="O377">
        <f t="shared" si="7"/>
        <v>0</v>
      </c>
    </row>
    <row r="378" spans="1:15" hidden="1" x14ac:dyDescent="0.3">
      <c r="A378" t="s">
        <v>398</v>
      </c>
      <c r="B378" t="s">
        <v>14</v>
      </c>
      <c r="C378" t="s">
        <v>73</v>
      </c>
      <c r="D378" t="s">
        <v>389</v>
      </c>
      <c r="E378">
        <v>0</v>
      </c>
      <c r="F378" t="s">
        <v>17</v>
      </c>
      <c r="G378">
        <v>100</v>
      </c>
      <c r="I378">
        <v>2.5496699999999999</v>
      </c>
      <c r="K378">
        <v>0.25</v>
      </c>
      <c r="L378">
        <v>73472.800000000003</v>
      </c>
      <c r="M378">
        <v>0</v>
      </c>
      <c r="N378">
        <f t="shared" si="6"/>
        <v>16.57493835804906</v>
      </c>
      <c r="O378">
        <f t="shared" si="7"/>
        <v>0</v>
      </c>
    </row>
    <row r="379" spans="1:15" hidden="1" x14ac:dyDescent="0.3">
      <c r="A379" t="s">
        <v>399</v>
      </c>
      <c r="B379" t="s">
        <v>14</v>
      </c>
      <c r="C379" t="s">
        <v>73</v>
      </c>
      <c r="D379" t="s">
        <v>389</v>
      </c>
      <c r="E379">
        <v>0</v>
      </c>
      <c r="F379" t="s">
        <v>17</v>
      </c>
      <c r="G379">
        <v>100</v>
      </c>
      <c r="I379">
        <v>2.5653100000000002</v>
      </c>
      <c r="K379">
        <v>0.2</v>
      </c>
      <c r="L379">
        <v>68692.899999999994</v>
      </c>
      <c r="M379">
        <v>0</v>
      </c>
      <c r="N379">
        <f t="shared" si="6"/>
        <v>16.881831543769295</v>
      </c>
      <c r="O379">
        <f t="shared" si="7"/>
        <v>0</v>
      </c>
    </row>
    <row r="380" spans="1:15" hidden="1" x14ac:dyDescent="0.3">
      <c r="A380" t="s">
        <v>400</v>
      </c>
      <c r="B380" t="s">
        <v>14</v>
      </c>
      <c r="C380" t="s">
        <v>73</v>
      </c>
      <c r="D380" t="s">
        <v>389</v>
      </c>
      <c r="E380">
        <v>0</v>
      </c>
      <c r="F380" t="s">
        <v>17</v>
      </c>
      <c r="G380">
        <v>100</v>
      </c>
      <c r="I380">
        <v>2.6379800000000002</v>
      </c>
      <c r="K380">
        <v>0.15</v>
      </c>
      <c r="L380">
        <v>85523</v>
      </c>
      <c r="M380">
        <v>0</v>
      </c>
      <c r="N380">
        <f t="shared" si="6"/>
        <v>18.357540532525597</v>
      </c>
      <c r="O380">
        <f t="shared" si="7"/>
        <v>0</v>
      </c>
    </row>
    <row r="381" spans="1:15" hidden="1" x14ac:dyDescent="0.3">
      <c r="A381" t="s">
        <v>401</v>
      </c>
      <c r="B381" t="s">
        <v>14</v>
      </c>
      <c r="C381" t="s">
        <v>73</v>
      </c>
      <c r="D381" t="s">
        <v>389</v>
      </c>
      <c r="E381">
        <v>0</v>
      </c>
      <c r="F381" t="s">
        <v>17</v>
      </c>
      <c r="G381">
        <v>100</v>
      </c>
      <c r="I381">
        <v>2.7008800000000002</v>
      </c>
      <c r="K381">
        <v>0.1</v>
      </c>
      <c r="L381">
        <v>71716.5</v>
      </c>
      <c r="M381">
        <v>0</v>
      </c>
      <c r="N381">
        <f t="shared" si="6"/>
        <v>19.702251873321476</v>
      </c>
      <c r="O381">
        <f t="shared" si="7"/>
        <v>0</v>
      </c>
    </row>
    <row r="382" spans="1:15" hidden="1" x14ac:dyDescent="0.3">
      <c r="A382" t="s">
        <v>402</v>
      </c>
      <c r="B382" t="s">
        <v>14</v>
      </c>
      <c r="C382" t="s">
        <v>15</v>
      </c>
      <c r="D382" t="s">
        <v>389</v>
      </c>
      <c r="E382">
        <v>0</v>
      </c>
      <c r="F382" t="s">
        <v>17</v>
      </c>
      <c r="G382">
        <v>100</v>
      </c>
      <c r="H382">
        <v>0.661972</v>
      </c>
      <c r="J382">
        <v>2.0332599999999998</v>
      </c>
      <c r="K382">
        <v>0.9</v>
      </c>
      <c r="L382">
        <v>84825.8</v>
      </c>
      <c r="M382">
        <v>0</v>
      </c>
      <c r="N382">
        <f t="shared" si="6"/>
        <v>2.7991233030849161</v>
      </c>
      <c r="O382">
        <f t="shared" si="7"/>
        <v>0</v>
      </c>
    </row>
    <row r="383" spans="1:15" hidden="1" x14ac:dyDescent="0.3">
      <c r="A383" t="s">
        <v>403</v>
      </c>
      <c r="B383" t="s">
        <v>14</v>
      </c>
      <c r="C383" t="s">
        <v>15</v>
      </c>
      <c r="D383" t="s">
        <v>389</v>
      </c>
      <c r="E383">
        <v>0</v>
      </c>
      <c r="F383" t="s">
        <v>17</v>
      </c>
      <c r="G383">
        <v>100</v>
      </c>
      <c r="H383">
        <v>0.47337800000000002</v>
      </c>
      <c r="J383">
        <v>1.1834499999999999</v>
      </c>
      <c r="K383">
        <v>0.8</v>
      </c>
      <c r="L383">
        <v>87725</v>
      </c>
      <c r="M383">
        <v>0</v>
      </c>
      <c r="N383">
        <f t="shared" si="6"/>
        <v>0.83313605129922719</v>
      </c>
      <c r="O383">
        <f t="shared" si="7"/>
        <v>0</v>
      </c>
    </row>
    <row r="384" spans="1:15" hidden="1" x14ac:dyDescent="0.3">
      <c r="A384" t="s">
        <v>404</v>
      </c>
      <c r="B384" t="s">
        <v>14</v>
      </c>
      <c r="C384" t="s">
        <v>15</v>
      </c>
      <c r="D384" t="s">
        <v>389</v>
      </c>
      <c r="E384">
        <v>0</v>
      </c>
      <c r="F384" t="s">
        <v>17</v>
      </c>
      <c r="G384">
        <v>100</v>
      </c>
      <c r="H384">
        <v>0.669377</v>
      </c>
      <c r="J384">
        <v>2.1334499999999998</v>
      </c>
      <c r="K384">
        <v>0.75</v>
      </c>
      <c r="L384">
        <v>84453.1</v>
      </c>
      <c r="M384">
        <v>0</v>
      </c>
      <c r="N384">
        <f t="shared" si="6"/>
        <v>3.0031284852172893</v>
      </c>
      <c r="O384">
        <f t="shared" si="7"/>
        <v>0</v>
      </c>
    </row>
    <row r="385" spans="1:15" hidden="1" x14ac:dyDescent="0.3">
      <c r="A385" t="s">
        <v>405</v>
      </c>
      <c r="B385" t="s">
        <v>14</v>
      </c>
      <c r="C385" t="s">
        <v>15</v>
      </c>
      <c r="D385" t="s">
        <v>389</v>
      </c>
      <c r="E385">
        <v>0</v>
      </c>
      <c r="F385" t="s">
        <v>17</v>
      </c>
      <c r="G385">
        <v>100</v>
      </c>
      <c r="H385">
        <v>0.98497299999999999</v>
      </c>
      <c r="J385">
        <v>3.1459700000000002</v>
      </c>
      <c r="K385">
        <v>0.65</v>
      </c>
      <c r="L385">
        <v>81273.5</v>
      </c>
      <c r="M385">
        <v>0</v>
      </c>
      <c r="N385">
        <f t="shared" si="6"/>
        <v>9.5885536198420969</v>
      </c>
      <c r="O385">
        <f t="shared" si="7"/>
        <v>0</v>
      </c>
    </row>
    <row r="386" spans="1:15" hidden="1" x14ac:dyDescent="0.3">
      <c r="A386" t="s">
        <v>406</v>
      </c>
      <c r="B386" t="s">
        <v>14</v>
      </c>
      <c r="C386" t="s">
        <v>15</v>
      </c>
      <c r="D386" t="s">
        <v>389</v>
      </c>
      <c r="E386">
        <v>0</v>
      </c>
      <c r="F386" t="s">
        <v>17</v>
      </c>
      <c r="G386">
        <v>100</v>
      </c>
      <c r="H386">
        <v>1.05633</v>
      </c>
      <c r="J386">
        <v>3.0444800000000001</v>
      </c>
      <c r="K386">
        <v>0.6</v>
      </c>
      <c r="L386">
        <v>86229.4</v>
      </c>
      <c r="M386">
        <v>0</v>
      </c>
      <c r="N386">
        <f t="shared" si="6"/>
        <v>10.672403243055994</v>
      </c>
      <c r="O386">
        <f t="shared" si="7"/>
        <v>0</v>
      </c>
    </row>
    <row r="387" spans="1:15" hidden="1" x14ac:dyDescent="0.3">
      <c r="A387" t="s">
        <v>407</v>
      </c>
      <c r="B387" t="s">
        <v>14</v>
      </c>
      <c r="C387" t="s">
        <v>15</v>
      </c>
      <c r="D387" t="s">
        <v>389</v>
      </c>
      <c r="E387">
        <v>0</v>
      </c>
      <c r="F387" t="s">
        <v>17</v>
      </c>
      <c r="G387">
        <v>100</v>
      </c>
      <c r="H387">
        <v>1.1583699999999999</v>
      </c>
      <c r="J387">
        <v>2.8959299999999999</v>
      </c>
      <c r="K387">
        <v>0.55000000000000004</v>
      </c>
      <c r="L387">
        <v>83902</v>
      </c>
      <c r="M387">
        <v>0</v>
      </c>
      <c r="N387">
        <f t="shared" ref="N387:N399" si="8">IF(C387="sphere", (4/3)*PI()*(H387^3),
 IF(C387="cube", I387^3,
 IF(C387="cylinder", PI()*(H387^2)*J387,
 "")))</f>
        <v>12.207663104327088</v>
      </c>
      <c r="O387">
        <f t="shared" ref="O387:O399" si="9">M387/N387</f>
        <v>0</v>
      </c>
    </row>
    <row r="388" spans="1:15" hidden="1" x14ac:dyDescent="0.3">
      <c r="A388" t="s">
        <v>408</v>
      </c>
      <c r="B388" t="s">
        <v>14</v>
      </c>
      <c r="C388" t="s">
        <v>15</v>
      </c>
      <c r="D388" t="s">
        <v>389</v>
      </c>
      <c r="E388">
        <v>0</v>
      </c>
      <c r="F388" t="s">
        <v>17</v>
      </c>
      <c r="G388">
        <v>100</v>
      </c>
      <c r="H388">
        <v>1.1987699999999999</v>
      </c>
      <c r="J388">
        <v>2.9969199999999998</v>
      </c>
      <c r="K388">
        <v>0.5</v>
      </c>
      <c r="L388">
        <v>83410.899999999994</v>
      </c>
      <c r="M388">
        <v>0</v>
      </c>
      <c r="N388">
        <f t="shared" si="8"/>
        <v>13.52996753520117</v>
      </c>
      <c r="O388">
        <f t="shared" si="9"/>
        <v>0</v>
      </c>
    </row>
    <row r="389" spans="1:15" hidden="1" x14ac:dyDescent="0.3">
      <c r="A389" t="s">
        <v>409</v>
      </c>
      <c r="B389" t="s">
        <v>14</v>
      </c>
      <c r="C389" t="s">
        <v>15</v>
      </c>
      <c r="D389" t="s">
        <v>389</v>
      </c>
      <c r="E389">
        <v>0</v>
      </c>
      <c r="F389" t="s">
        <v>17</v>
      </c>
      <c r="G389">
        <v>100</v>
      </c>
      <c r="H389">
        <v>1.23993</v>
      </c>
      <c r="J389">
        <v>3.0998299999999999</v>
      </c>
      <c r="K389">
        <v>0.4</v>
      </c>
      <c r="L389">
        <v>85232</v>
      </c>
      <c r="M389">
        <v>0</v>
      </c>
      <c r="N389">
        <f t="shared" si="8"/>
        <v>14.972078152638458</v>
      </c>
      <c r="O389">
        <f t="shared" si="9"/>
        <v>0</v>
      </c>
    </row>
    <row r="390" spans="1:15" hidden="1" x14ac:dyDescent="0.3">
      <c r="A390" t="s">
        <v>410</v>
      </c>
      <c r="B390" t="s">
        <v>14</v>
      </c>
      <c r="C390" t="s">
        <v>15</v>
      </c>
      <c r="D390" t="s">
        <v>389</v>
      </c>
      <c r="E390">
        <v>0</v>
      </c>
      <c r="F390" t="s">
        <v>17</v>
      </c>
      <c r="G390">
        <v>100</v>
      </c>
      <c r="H390">
        <v>1.2164999999999999</v>
      </c>
      <c r="J390">
        <v>3.41066</v>
      </c>
      <c r="K390">
        <v>0.3</v>
      </c>
      <c r="L390">
        <v>85905.4</v>
      </c>
      <c r="M390">
        <v>0</v>
      </c>
      <c r="N390">
        <f t="shared" si="8"/>
        <v>15.856689682803905</v>
      </c>
      <c r="O390">
        <f t="shared" si="9"/>
        <v>0</v>
      </c>
    </row>
    <row r="391" spans="1:15" hidden="1" x14ac:dyDescent="0.3">
      <c r="A391" t="s">
        <v>411</v>
      </c>
      <c r="B391" t="s">
        <v>14</v>
      </c>
      <c r="C391" t="s">
        <v>15</v>
      </c>
      <c r="D391" t="s">
        <v>389</v>
      </c>
      <c r="E391">
        <v>0</v>
      </c>
      <c r="F391" t="s">
        <v>17</v>
      </c>
      <c r="G391">
        <v>100</v>
      </c>
      <c r="H391">
        <v>1.1665399999999999</v>
      </c>
      <c r="J391">
        <v>3.9942099999999998</v>
      </c>
      <c r="K391">
        <v>0.2</v>
      </c>
      <c r="L391">
        <v>83627.199999999997</v>
      </c>
      <c r="M391">
        <v>0</v>
      </c>
      <c r="N391">
        <f t="shared" si="8"/>
        <v>17.075759818223396</v>
      </c>
      <c r="O391">
        <f t="shared" si="9"/>
        <v>0</v>
      </c>
    </row>
    <row r="392" spans="1:15" hidden="1" x14ac:dyDescent="0.3">
      <c r="A392" t="s">
        <v>412</v>
      </c>
      <c r="B392" t="s">
        <v>14</v>
      </c>
      <c r="C392" t="s">
        <v>15</v>
      </c>
      <c r="D392" t="s">
        <v>389</v>
      </c>
      <c r="E392">
        <v>0</v>
      </c>
      <c r="F392" t="s">
        <v>17</v>
      </c>
      <c r="G392">
        <v>100</v>
      </c>
      <c r="H392">
        <v>1.2657799999999999</v>
      </c>
      <c r="J392">
        <v>3.5916600000000001</v>
      </c>
      <c r="K392">
        <v>0.15</v>
      </c>
      <c r="L392">
        <v>85621.5</v>
      </c>
      <c r="M392">
        <v>0</v>
      </c>
      <c r="N392">
        <f t="shared" si="8"/>
        <v>18.078464855431132</v>
      </c>
      <c r="O392">
        <f t="shared" si="9"/>
        <v>0</v>
      </c>
    </row>
    <row r="393" spans="1:15" hidden="1" x14ac:dyDescent="0.3">
      <c r="A393" t="s">
        <v>413</v>
      </c>
      <c r="B393" t="s">
        <v>14</v>
      </c>
      <c r="C393" t="s">
        <v>15</v>
      </c>
      <c r="D393" t="s">
        <v>389</v>
      </c>
      <c r="E393">
        <v>0</v>
      </c>
      <c r="F393" t="s">
        <v>17</v>
      </c>
      <c r="G393">
        <v>100</v>
      </c>
      <c r="H393">
        <v>1.2209700000000001</v>
      </c>
      <c r="J393">
        <v>4.2733999999999996</v>
      </c>
      <c r="K393">
        <v>0.1</v>
      </c>
      <c r="L393">
        <v>84970</v>
      </c>
      <c r="M393">
        <v>0</v>
      </c>
      <c r="N393">
        <f t="shared" si="8"/>
        <v>20.013977386438064</v>
      </c>
      <c r="O393">
        <f t="shared" si="9"/>
        <v>0</v>
      </c>
    </row>
    <row r="394" spans="1:15" hidden="1" x14ac:dyDescent="0.3">
      <c r="A394" t="s">
        <v>414</v>
      </c>
      <c r="B394" t="s">
        <v>14</v>
      </c>
      <c r="C394" t="s">
        <v>15</v>
      </c>
      <c r="D394" t="s">
        <v>389</v>
      </c>
      <c r="E394">
        <v>0</v>
      </c>
      <c r="F394" t="s">
        <v>17</v>
      </c>
      <c r="G394">
        <v>100</v>
      </c>
      <c r="H394">
        <v>1.1987699999999999</v>
      </c>
      <c r="J394">
        <v>2.9969199999999998</v>
      </c>
      <c r="K394">
        <v>0.5</v>
      </c>
      <c r="L394">
        <v>80244.100000000006</v>
      </c>
      <c r="M394">
        <v>0</v>
      </c>
      <c r="N394">
        <f t="shared" si="8"/>
        <v>13.52996753520117</v>
      </c>
      <c r="O394">
        <f t="shared" si="9"/>
        <v>0</v>
      </c>
    </row>
    <row r="395" spans="1:15" hidden="1" x14ac:dyDescent="0.3">
      <c r="A395" t="s">
        <v>415</v>
      </c>
      <c r="B395" t="s">
        <v>14</v>
      </c>
      <c r="C395" t="s">
        <v>258</v>
      </c>
      <c r="D395" t="s">
        <v>389</v>
      </c>
      <c r="E395">
        <v>0</v>
      </c>
      <c r="F395" t="s">
        <v>17</v>
      </c>
      <c r="G395">
        <v>100</v>
      </c>
      <c r="H395">
        <v>0.87392899999999996</v>
      </c>
      <c r="K395">
        <v>0.99</v>
      </c>
      <c r="L395">
        <v>97234.1</v>
      </c>
      <c r="M395">
        <v>0</v>
      </c>
      <c r="N395">
        <f t="shared" si="8"/>
        <v>2.7958705676465763</v>
      </c>
      <c r="O395">
        <f t="shared" si="9"/>
        <v>0</v>
      </c>
    </row>
    <row r="396" spans="1:15" hidden="1" x14ac:dyDescent="0.3">
      <c r="A396" t="s">
        <v>416</v>
      </c>
      <c r="B396" t="s">
        <v>14</v>
      </c>
      <c r="C396" t="s">
        <v>258</v>
      </c>
      <c r="D396" t="s">
        <v>389</v>
      </c>
      <c r="E396">
        <v>0</v>
      </c>
      <c r="F396" t="s">
        <v>17</v>
      </c>
      <c r="G396">
        <v>100</v>
      </c>
      <c r="H396">
        <v>0.65803699999999998</v>
      </c>
      <c r="K396">
        <v>0.95</v>
      </c>
      <c r="L396">
        <v>97009.1</v>
      </c>
      <c r="M396">
        <v>0</v>
      </c>
      <c r="N396">
        <f t="shared" si="8"/>
        <v>1.1935470687493697</v>
      </c>
      <c r="O396">
        <f t="shared" si="9"/>
        <v>0</v>
      </c>
    </row>
    <row r="397" spans="1:15" hidden="1" x14ac:dyDescent="0.3">
      <c r="A397" t="s">
        <v>417</v>
      </c>
      <c r="B397" t="s">
        <v>14</v>
      </c>
      <c r="C397" t="s">
        <v>258</v>
      </c>
      <c r="D397" t="s">
        <v>389</v>
      </c>
      <c r="E397">
        <v>0</v>
      </c>
      <c r="F397" t="s">
        <v>17</v>
      </c>
      <c r="G397">
        <v>100</v>
      </c>
      <c r="H397">
        <v>0.78101299999999996</v>
      </c>
      <c r="K397">
        <v>0.9</v>
      </c>
      <c r="L397">
        <v>70519.7</v>
      </c>
      <c r="M397">
        <v>0</v>
      </c>
      <c r="N397">
        <f t="shared" si="8"/>
        <v>1.9955536017078903</v>
      </c>
      <c r="O397">
        <f t="shared" si="9"/>
        <v>0</v>
      </c>
    </row>
    <row r="398" spans="1:15" hidden="1" x14ac:dyDescent="0.3">
      <c r="A398" t="s">
        <v>418</v>
      </c>
      <c r="B398" t="s">
        <v>14</v>
      </c>
      <c r="C398" t="s">
        <v>258</v>
      </c>
      <c r="D398" t="s">
        <v>16</v>
      </c>
      <c r="E398">
        <v>0</v>
      </c>
      <c r="F398" t="s">
        <v>17</v>
      </c>
      <c r="G398">
        <v>100</v>
      </c>
      <c r="H398">
        <v>1.7867500000000001</v>
      </c>
      <c r="K398">
        <v>0.05</v>
      </c>
      <c r="L398">
        <v>43428.9</v>
      </c>
      <c r="M398">
        <v>11.785099999999989</v>
      </c>
      <c r="N398">
        <f t="shared" si="8"/>
        <v>23.893511570056699</v>
      </c>
      <c r="O398">
        <f t="shared" si="9"/>
        <v>0.49323432285981156</v>
      </c>
    </row>
    <row r="399" spans="1:15" hidden="1" x14ac:dyDescent="0.3">
      <c r="A399" t="s">
        <v>419</v>
      </c>
      <c r="B399" t="s">
        <v>14</v>
      </c>
      <c r="C399" t="s">
        <v>258</v>
      </c>
      <c r="D399" t="s">
        <v>16</v>
      </c>
      <c r="E399">
        <v>0</v>
      </c>
      <c r="F399" t="s">
        <v>17</v>
      </c>
      <c r="G399">
        <v>100</v>
      </c>
      <c r="H399">
        <v>1.78779</v>
      </c>
      <c r="K399">
        <v>0.1</v>
      </c>
      <c r="L399">
        <v>46855</v>
      </c>
      <c r="M399">
        <v>11.785099999999989</v>
      </c>
      <c r="N399">
        <f t="shared" si="8"/>
        <v>23.935258404232453</v>
      </c>
      <c r="O399">
        <f t="shared" si="9"/>
        <v>0.49237404505798188</v>
      </c>
    </row>
  </sheetData>
  <autoFilter ref="A1:O399" xr:uid="{00000000-0001-0000-0000-000000000000}">
    <filterColumn colId="2">
      <filters>
        <filter val="cube"/>
      </filters>
    </filterColumn>
    <filterColumn colId="5">
      <filters>
        <filter val="solved"/>
      </filters>
    </filterColumn>
    <filterColumn colId="6">
      <filters>
        <filter val="50"/>
      </filters>
    </filterColumn>
    <sortState xmlns:xlrd2="http://schemas.microsoft.com/office/spreadsheetml/2017/richdata2" ref="A136:O347">
      <sortCondition descending="1" ref="K1:K39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ESQUERRA A. Aned     [PROV]</cp:lastModifiedBy>
  <dcterms:created xsi:type="dcterms:W3CDTF">2025-07-09T01:17:15Z</dcterms:created>
  <dcterms:modified xsi:type="dcterms:W3CDTF">2025-07-10T15:41:51Z</dcterms:modified>
</cp:coreProperties>
</file>