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K:\GDrive\Hospital\"/>
    </mc:Choice>
  </mc:AlternateContent>
  <xr:revisionPtr revIDLastSave="0" documentId="13_ncr:1_{C0256F61-779D-4D11-ABB7-6E7BCDF5CB6D}" xr6:coauthVersionLast="47" xr6:coauthVersionMax="47" xr10:uidLastSave="{00000000-0000-0000-0000-000000000000}"/>
  <bookViews>
    <workbookView xWindow="600" yWindow="300" windowWidth="27600" windowHeight="15300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hs_data" sheetId="1" r:id="rId5"/>
  </sheets>
  <definedNames>
    <definedName name="_xlnm._FilterDatabase" localSheetId="4" hidden="1">hs_data!$A$1:$R$2501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25" i="1" l="1"/>
  <c r="Q1336" i="1"/>
  <c r="Q890" i="1"/>
  <c r="Q583" i="1"/>
  <c r="Q2376" i="1"/>
  <c r="Q2364" i="1"/>
  <c r="Q2352" i="1"/>
  <c r="Q2349" i="1"/>
  <c r="Q2344" i="1"/>
  <c r="Q2334" i="1"/>
  <c r="Q2328" i="1"/>
  <c r="Q2326" i="1"/>
  <c r="Q2322" i="1"/>
  <c r="Q2316" i="1"/>
  <c r="Q2314" i="1"/>
  <c r="Q2311" i="1"/>
  <c r="Q2303" i="1"/>
  <c r="Q2298" i="1"/>
  <c r="Q2295" i="1"/>
  <c r="Q2285" i="1"/>
  <c r="Q2268" i="1"/>
  <c r="Q2265" i="1"/>
  <c r="Q2254" i="1"/>
  <c r="Q2253" i="1"/>
  <c r="Q2245" i="1"/>
  <c r="Q2244" i="1"/>
  <c r="Q2234" i="1"/>
  <c r="Q2232" i="1"/>
  <c r="Q2229" i="1"/>
  <c r="Q2208" i="1"/>
  <c r="Q2201" i="1"/>
  <c r="Q2197" i="1"/>
  <c r="Q2196" i="1"/>
  <c r="Q2183" i="1"/>
  <c r="Q2180" i="1"/>
  <c r="Q2171" i="1"/>
  <c r="Q2165" i="1"/>
  <c r="Q2162" i="1"/>
  <c r="Q2161" i="1"/>
  <c r="Q2150" i="1"/>
  <c r="Q2142" i="1"/>
  <c r="Q2138" i="1"/>
  <c r="Q2123" i="1"/>
  <c r="Q2113" i="1"/>
  <c r="Q2112" i="1"/>
  <c r="Q2111" i="1"/>
  <c r="Q2109" i="1"/>
  <c r="Q2107" i="1"/>
  <c r="Q2106" i="1"/>
  <c r="Q2092" i="1"/>
  <c r="Q2090" i="1"/>
  <c r="Q2083" i="1"/>
  <c r="Q2076" i="1"/>
  <c r="Q2065" i="1"/>
  <c r="Q2059" i="1"/>
  <c r="Q2053" i="1"/>
  <c r="Q2049" i="1"/>
  <c r="Q2043" i="1"/>
  <c r="Q2034" i="1"/>
  <c r="Q2028" i="1"/>
  <c r="Q2018" i="1"/>
  <c r="Q2012" i="1"/>
  <c r="Q1989" i="1"/>
  <c r="Q1977" i="1"/>
  <c r="Q1975" i="1"/>
  <c r="Q1970" i="1"/>
  <c r="Q1969" i="1"/>
  <c r="Q1963" i="1"/>
  <c r="Q1950" i="1"/>
  <c r="Q1946" i="1"/>
  <c r="Q1915" i="1"/>
  <c r="Q1901" i="1"/>
  <c r="Q1898" i="1"/>
  <c r="Q1877" i="1"/>
  <c r="Q1853" i="1"/>
  <c r="Q1849" i="1"/>
  <c r="Q1846" i="1"/>
  <c r="Q1821" i="1"/>
  <c r="Q1818" i="1"/>
  <c r="Q1814" i="1"/>
  <c r="Q1781" i="1"/>
  <c r="Q1771" i="1"/>
  <c r="Q1753" i="1"/>
  <c r="Q1750" i="1"/>
  <c r="Q1747" i="1"/>
  <c r="Q1738" i="1"/>
  <c r="Q1726" i="1"/>
  <c r="Q1722" i="1"/>
  <c r="Q1710" i="1"/>
  <c r="Q1702" i="1"/>
  <c r="Q1700" i="1"/>
  <c r="Q1697" i="1"/>
  <c r="Q1690" i="1"/>
  <c r="Q1687" i="1"/>
  <c r="Q1680" i="1"/>
  <c r="Q1664" i="1"/>
  <c r="Q1659" i="1"/>
  <c r="Q1658" i="1"/>
  <c r="Q1657" i="1"/>
  <c r="Q1655" i="1"/>
  <c r="Q1654" i="1"/>
  <c r="Q1648" i="1"/>
  <c r="Q1622" i="1"/>
  <c r="Q1616" i="1"/>
  <c r="Q1612" i="1"/>
  <c r="Q1599" i="1"/>
  <c r="Q1596" i="1"/>
  <c r="Q1594" i="1"/>
  <c r="Q1587" i="1"/>
  <c r="Q1584" i="1"/>
  <c r="Q1565" i="1"/>
  <c r="Q1561" i="1"/>
  <c r="Q1550" i="1"/>
  <c r="Q1548" i="1"/>
  <c r="Q1537" i="1"/>
  <c r="Q1529" i="1"/>
  <c r="Q1521" i="1"/>
  <c r="Q1512" i="1"/>
  <c r="Q1509" i="1"/>
  <c r="Q1508" i="1"/>
  <c r="Q1497" i="1"/>
  <c r="Q1495" i="1"/>
  <c r="Q1491" i="1"/>
  <c r="Q1490" i="1"/>
  <c r="Q1476" i="1"/>
  <c r="Q1466" i="1"/>
  <c r="Q1465" i="1"/>
  <c r="Q1459" i="1"/>
  <c r="Q1456" i="1"/>
  <c r="Q1444" i="1"/>
  <c r="Q1441" i="1"/>
  <c r="Q1416" i="1"/>
  <c r="Q1414" i="1"/>
  <c r="Q1409" i="1"/>
  <c r="Q1405" i="1"/>
  <c r="Q1400" i="1"/>
  <c r="Q1399" i="1"/>
  <c r="Q1381" i="1"/>
  <c r="Q1360" i="1"/>
  <c r="Q1355" i="1"/>
  <c r="Q1348" i="1"/>
  <c r="Q1347" i="1"/>
  <c r="Q1340" i="1"/>
  <c r="Q1337" i="1"/>
  <c r="Q1329" i="1"/>
  <c r="Q1323" i="1"/>
  <c r="Q1319" i="1"/>
  <c r="Q1312" i="1"/>
  <c r="Q1286" i="1"/>
  <c r="Q1284" i="1"/>
  <c r="Q1278" i="1"/>
  <c r="Q1270" i="1"/>
  <c r="Q1260" i="1"/>
  <c r="Q1254" i="1"/>
  <c r="Q1243" i="1"/>
  <c r="Q1217" i="1"/>
  <c r="Q1215" i="1"/>
  <c r="Q1213" i="1"/>
  <c r="Q1205" i="1"/>
  <c r="Q1196" i="1"/>
  <c r="Q1186" i="1"/>
  <c r="Q1179" i="1"/>
  <c r="Q1177" i="1"/>
  <c r="Q1168" i="1"/>
  <c r="Q1156" i="1"/>
  <c r="Q1144" i="1"/>
  <c r="Q1135" i="1"/>
  <c r="Q1134" i="1"/>
  <c r="Q1116" i="1"/>
  <c r="Q1109" i="1"/>
  <c r="Q1104" i="1"/>
  <c r="Q1100" i="1"/>
  <c r="Q1090" i="1"/>
  <c r="Q1086" i="1"/>
  <c r="Q1078" i="1"/>
  <c r="Q1069" i="1"/>
  <c r="Q1065" i="1"/>
  <c r="Q1062" i="1"/>
  <c r="Q1061" i="1"/>
  <c r="Q1059" i="1"/>
  <c r="Q1053" i="1"/>
  <c r="Q1044" i="1"/>
  <c r="Q1038" i="1"/>
  <c r="Q1037" i="1"/>
  <c r="Q1036" i="1"/>
  <c r="Q1028" i="1"/>
  <c r="Q1020" i="1"/>
  <c r="Q1018" i="1"/>
  <c r="Q1017" i="1"/>
  <c r="Q1015" i="1"/>
  <c r="Q1009" i="1"/>
  <c r="Q1006" i="1"/>
  <c r="Q999" i="1"/>
  <c r="Q994" i="1"/>
  <c r="Q991" i="1"/>
  <c r="Q989" i="1"/>
  <c r="Q984" i="1"/>
  <c r="Q980" i="1"/>
  <c r="Q979" i="1"/>
  <c r="Q968" i="1"/>
  <c r="Q967" i="1"/>
  <c r="Q946" i="1"/>
  <c r="Q936" i="1"/>
  <c r="Q930" i="1"/>
  <c r="Q929" i="1"/>
  <c r="Q928" i="1"/>
  <c r="Q923" i="1"/>
  <c r="Q908" i="1"/>
  <c r="Q904" i="1"/>
  <c r="Q881" i="1"/>
  <c r="Q880" i="1"/>
  <c r="Q870" i="1"/>
  <c r="Q868" i="1"/>
  <c r="Q862" i="1"/>
  <c r="Q856" i="1"/>
  <c r="Q855" i="1"/>
  <c r="Q846" i="1"/>
  <c r="Q842" i="1"/>
  <c r="Q839" i="1"/>
  <c r="Q837" i="1"/>
  <c r="Q820" i="1"/>
  <c r="Q801" i="1"/>
  <c r="Q790" i="1"/>
  <c r="Q789" i="1"/>
  <c r="Q788" i="1"/>
  <c r="Q781" i="1"/>
  <c r="Q780" i="1"/>
  <c r="Q774" i="1"/>
  <c r="Q771" i="1"/>
  <c r="Q756" i="1"/>
  <c r="Q754" i="1"/>
  <c r="Q741" i="1"/>
  <c r="Q736" i="1"/>
  <c r="Q733" i="1"/>
  <c r="Q718" i="1"/>
  <c r="Q703" i="1"/>
  <c r="Q699" i="1"/>
  <c r="Q690" i="1"/>
  <c r="Q683" i="1"/>
  <c r="Q681" i="1"/>
  <c r="Q662" i="1"/>
  <c r="Q652" i="1"/>
  <c r="Q636" i="1"/>
  <c r="Q617" i="1"/>
  <c r="Q606" i="1"/>
  <c r="Q600" i="1"/>
  <c r="Q599" i="1"/>
  <c r="Q592" i="1"/>
  <c r="Q581" i="1"/>
  <c r="Q579" i="1"/>
  <c r="Q556" i="1"/>
  <c r="Q554" i="1"/>
  <c r="Q552" i="1"/>
  <c r="Q548" i="1"/>
  <c r="Q534" i="1"/>
  <c r="Q526" i="1"/>
  <c r="Q519" i="1"/>
  <c r="Q513" i="1"/>
  <c r="Q505" i="1"/>
  <c r="Q496" i="1"/>
  <c r="Q467" i="1"/>
  <c r="Q466" i="1"/>
  <c r="Q460" i="1"/>
  <c r="Q455" i="1"/>
  <c r="Q451" i="1"/>
  <c r="Q439" i="1"/>
  <c r="Q434" i="1"/>
  <c r="Q427" i="1"/>
  <c r="Q420" i="1"/>
  <c r="Q419" i="1"/>
  <c r="Q396" i="1"/>
  <c r="Q390" i="1"/>
  <c r="Q372" i="1"/>
  <c r="Q369" i="1"/>
  <c r="Q367" i="1"/>
  <c r="Q366" i="1"/>
  <c r="Q364" i="1"/>
  <c r="Q359" i="1"/>
  <c r="Q347" i="1"/>
  <c r="Q346" i="1"/>
  <c r="Q341" i="1"/>
  <c r="Q340" i="1"/>
  <c r="Q335" i="1"/>
  <c r="Q315" i="1"/>
  <c r="Q299" i="1"/>
  <c r="Q295" i="1"/>
  <c r="Q273" i="1"/>
  <c r="Q269" i="1"/>
  <c r="Q266" i="1"/>
  <c r="Q256" i="1"/>
  <c r="Q245" i="1"/>
  <c r="Q243" i="1"/>
  <c r="Q242" i="1"/>
  <c r="Q238" i="1"/>
  <c r="Q221" i="1"/>
  <c r="Q212" i="1"/>
  <c r="Q210" i="1"/>
  <c r="Q209" i="1"/>
  <c r="Q207" i="1"/>
  <c r="Q203" i="1"/>
  <c r="Q189" i="1"/>
  <c r="Q178" i="1"/>
  <c r="Q177" i="1"/>
  <c r="Q166" i="1"/>
  <c r="Q144" i="1"/>
  <c r="Q142" i="1"/>
  <c r="Q140" i="1"/>
  <c r="Q122" i="1"/>
  <c r="Q120" i="1"/>
  <c r="Q112" i="1"/>
  <c r="Q108" i="1"/>
  <c r="Q101" i="1"/>
  <c r="Q85" i="1"/>
  <c r="Q76" i="1"/>
  <c r="Q61" i="1"/>
  <c r="Q42" i="1"/>
  <c r="Q40" i="1"/>
  <c r="Q30" i="1"/>
  <c r="Q27" i="1"/>
  <c r="Q16" i="1"/>
  <c r="Q7" i="1"/>
  <c r="Q2482" i="1"/>
  <c r="Q2481" i="1"/>
  <c r="Q2475" i="1"/>
  <c r="Q2465" i="1"/>
  <c r="Q2459" i="1"/>
  <c r="Q2458" i="1"/>
  <c r="Q2451" i="1"/>
  <c r="Q2430" i="1"/>
  <c r="Q2426" i="1"/>
  <c r="Q2417" i="1"/>
  <c r="Q2413" i="1"/>
  <c r="Q2412" i="1"/>
  <c r="Q2394" i="1"/>
  <c r="Q2375" i="1"/>
  <c r="Q2374" i="1"/>
  <c r="Q2371" i="1"/>
  <c r="Q2353" i="1"/>
  <c r="Q2271" i="1"/>
  <c r="Q2266" i="1"/>
  <c r="Q2227" i="1"/>
  <c r="Q2202" i="1"/>
  <c r="Q2168" i="1"/>
  <c r="Q2149" i="1"/>
  <c r="Q2139" i="1"/>
  <c r="Q2136" i="1"/>
  <c r="Q2127" i="1"/>
  <c r="Q2125" i="1"/>
  <c r="Q2124" i="1"/>
  <c r="Q2121" i="1"/>
  <c r="Q2105" i="1"/>
  <c r="Q2095" i="1"/>
  <c r="Q2085" i="1"/>
  <c r="Q2068" i="1"/>
  <c r="Q2056" i="1"/>
  <c r="Q2044" i="1"/>
  <c r="Q2010" i="1"/>
  <c r="Q1995" i="1"/>
  <c r="Q1991" i="1"/>
  <c r="Q1960" i="1"/>
  <c r="Q1956" i="1"/>
  <c r="Q1948" i="1"/>
  <c r="Q1947" i="1"/>
  <c r="Q1939" i="1"/>
  <c r="Q1925" i="1"/>
  <c r="Q1902" i="1"/>
  <c r="Q1884" i="1"/>
  <c r="Q1869" i="1"/>
  <c r="Q1867" i="1"/>
  <c r="Q1865" i="1"/>
  <c r="Q1850" i="1"/>
  <c r="Q1827" i="1"/>
  <c r="Q1822" i="1"/>
  <c r="Q1810" i="1"/>
  <c r="Q1807" i="1"/>
  <c r="Q1803" i="1"/>
  <c r="Q1802" i="1"/>
  <c r="Q1790" i="1"/>
  <c r="Q1780" i="1"/>
  <c r="Q1778" i="1"/>
  <c r="Q1777" i="1"/>
  <c r="Q1751" i="1"/>
  <c r="Q1746" i="1"/>
  <c r="Q1735" i="1"/>
  <c r="Q1729" i="1"/>
  <c r="Q1727" i="1"/>
  <c r="Q1720" i="1"/>
  <c r="Q1656" i="1"/>
  <c r="Q1651" i="1"/>
  <c r="Q1650" i="1"/>
  <c r="Q1618" i="1"/>
  <c r="Q1615" i="1"/>
  <c r="Q1610" i="1"/>
  <c r="Q1588" i="1"/>
  <c r="Q1581" i="1"/>
  <c r="Q1579" i="1"/>
  <c r="Q1567" i="1"/>
  <c r="Q1559" i="1"/>
  <c r="Q1547" i="1"/>
  <c r="Q1532" i="1"/>
  <c r="Q1531" i="1"/>
  <c r="Q1519" i="1"/>
  <c r="Q1518" i="1"/>
  <c r="Q1499" i="1"/>
  <c r="Q1496" i="1"/>
  <c r="Q1483" i="1"/>
  <c r="Q1462" i="1"/>
  <c r="Q1455" i="1"/>
  <c r="Q1435" i="1"/>
  <c r="Q1433" i="1"/>
  <c r="Q1412" i="1"/>
  <c r="Q1403" i="1"/>
  <c r="Q1389" i="1"/>
  <c r="Q1379" i="1"/>
  <c r="Q1374" i="1"/>
  <c r="Q1373" i="1"/>
  <c r="Q1359" i="1"/>
  <c r="Q1344" i="1"/>
  <c r="Q1326" i="1"/>
  <c r="Q1322" i="1"/>
  <c r="Q1300" i="1"/>
  <c r="Q1282" i="1"/>
  <c r="Q1279" i="1"/>
  <c r="Q1275" i="1"/>
  <c r="Q1267" i="1"/>
  <c r="Q1262" i="1"/>
  <c r="Q1248" i="1"/>
  <c r="Q1235" i="1"/>
  <c r="Q1226" i="1"/>
  <c r="Q1200" i="1"/>
  <c r="Q1193" i="1"/>
  <c r="Q1192" i="1"/>
  <c r="Q1157" i="1"/>
  <c r="Q1152" i="1"/>
  <c r="Q1132" i="1"/>
  <c r="Q1123" i="1"/>
  <c r="Q1108" i="1"/>
  <c r="Q1093" i="1"/>
  <c r="Q1071" i="1"/>
  <c r="Q1051" i="1"/>
  <c r="Q1049" i="1"/>
  <c r="Q1016" i="1"/>
  <c r="Q1013" i="1"/>
  <c r="Q1001" i="1"/>
  <c r="Q995" i="1"/>
  <c r="Q988" i="1"/>
  <c r="Q965" i="1"/>
  <c r="Q907" i="1"/>
  <c r="Q895" i="1"/>
  <c r="Q891" i="1"/>
  <c r="Q889" i="1"/>
  <c r="Q886" i="1"/>
  <c r="Q877" i="1"/>
  <c r="Q871" i="1"/>
  <c r="Q857" i="1"/>
  <c r="Q847" i="1"/>
  <c r="Q843" i="1"/>
  <c r="Q824" i="1"/>
  <c r="Q810" i="1"/>
  <c r="Q779" i="1"/>
  <c r="Q772" i="1"/>
  <c r="Q714" i="1"/>
  <c r="Q710" i="1"/>
  <c r="Q685" i="1"/>
  <c r="Q682" i="1"/>
  <c r="Q679" i="1"/>
  <c r="Q664" i="1"/>
  <c r="Q639" i="1"/>
  <c r="Q637" i="1"/>
  <c r="Q632" i="1"/>
  <c r="Q607" i="1"/>
  <c r="Q565" i="1"/>
  <c r="Q557" i="1"/>
  <c r="Q549" i="1"/>
  <c r="Q547" i="1"/>
  <c r="Q546" i="1"/>
  <c r="Q538" i="1"/>
  <c r="Q537" i="1"/>
  <c r="Q510" i="1"/>
  <c r="Q503" i="1"/>
  <c r="Q500" i="1"/>
  <c r="Q491" i="1"/>
  <c r="Q485" i="1"/>
  <c r="Q484" i="1"/>
  <c r="Q479" i="1"/>
  <c r="Q478" i="1"/>
  <c r="Q476" i="1"/>
  <c r="Q465" i="1"/>
  <c r="Q454" i="1"/>
  <c r="Q437" i="1"/>
  <c r="Q397" i="1"/>
  <c r="Q385" i="1"/>
  <c r="Q370" i="1"/>
  <c r="Q349" i="1"/>
  <c r="Q342" i="1"/>
  <c r="Q309" i="1"/>
  <c r="Q288" i="1"/>
  <c r="Q274" i="1"/>
  <c r="Q250" i="1"/>
  <c r="Q241" i="1"/>
  <c r="Q236" i="1"/>
  <c r="Q235" i="1"/>
  <c r="Q228" i="1"/>
  <c r="Q217" i="1"/>
  <c r="Q205" i="1"/>
  <c r="Q198" i="1"/>
  <c r="Q187" i="1"/>
  <c r="Q180" i="1"/>
  <c r="Q163" i="1"/>
  <c r="Q135" i="1"/>
  <c r="Q80" i="1"/>
  <c r="Q75" i="1"/>
  <c r="Q72" i="1"/>
  <c r="Q63" i="1"/>
  <c r="Q58" i="1"/>
  <c r="Q37" i="1"/>
  <c r="Q32" i="1"/>
  <c r="Q29" i="1"/>
  <c r="Q17" i="1"/>
  <c r="Q11" i="1"/>
  <c r="Q4" i="1"/>
  <c r="Q196" i="1"/>
  <c r="Q2347" i="1"/>
  <c r="Q2140" i="1"/>
  <c r="Q2006" i="1"/>
  <c r="Q1079" i="1"/>
  <c r="Q751" i="1"/>
  <c r="Q2291" i="1"/>
  <c r="Q2270" i="1"/>
  <c r="Q1981" i="1"/>
  <c r="Q1715" i="1"/>
  <c r="Q1361" i="1"/>
  <c r="Q1103" i="1"/>
  <c r="Q981" i="1"/>
  <c r="Q750" i="1"/>
  <c r="Q594" i="1"/>
  <c r="Q374" i="1"/>
  <c r="Q248" i="1"/>
  <c r="Q116" i="1"/>
  <c r="Q49" i="1"/>
</calcChain>
</file>

<file path=xl/sharedStrings.xml><?xml version="1.0" encoding="utf-8"?>
<sst xmlns="http://schemas.openxmlformats.org/spreadsheetml/2006/main" count="30097" uniqueCount="12492">
  <si>
    <t>Date</t>
  </si>
  <si>
    <t>Time</t>
  </si>
  <si>
    <t>Doctor Name</t>
  </si>
  <si>
    <t>Doctor Gender</t>
  </si>
  <si>
    <t>Department</t>
  </si>
  <si>
    <t>Patient Name</t>
  </si>
  <si>
    <t>Patient Gender</t>
  </si>
  <si>
    <t>Age</t>
  </si>
  <si>
    <t>District</t>
  </si>
  <si>
    <t>Place</t>
  </si>
  <si>
    <t>Address</t>
  </si>
  <si>
    <t>Contact No.</t>
  </si>
  <si>
    <t>Sick Name</t>
  </si>
  <si>
    <t>Treatment</t>
  </si>
  <si>
    <t>IP</t>
  </si>
  <si>
    <t>IP in Date</t>
  </si>
  <si>
    <t>IP Discharge Date</t>
  </si>
  <si>
    <t>Visited</t>
  </si>
  <si>
    <t>06:09:38</t>
  </si>
  <si>
    <t>Nirvaan Choudhury</t>
  </si>
  <si>
    <t>Female</t>
  </si>
  <si>
    <t>ENT</t>
  </si>
  <si>
    <t>Jhanvi Chaudhary</t>
  </si>
  <si>
    <t>Male</t>
  </si>
  <si>
    <t>Thrissur</t>
  </si>
  <si>
    <t>94, Sibal Nagar, Bhusawal-423511</t>
  </si>
  <si>
    <t>01559407816</t>
  </si>
  <si>
    <t>Skin Infection</t>
  </si>
  <si>
    <t>Mollitia repudiandae nulla similique.</t>
  </si>
  <si>
    <t>03:58:23</t>
  </si>
  <si>
    <t>Dermatology</t>
  </si>
  <si>
    <t>Renee Banerjee</t>
  </si>
  <si>
    <t>H.No. 13, Gupta Zila
Malda 255341</t>
  </si>
  <si>
    <t>2832764835</t>
  </si>
  <si>
    <t>Arthritis</t>
  </si>
  <si>
    <t>Dolorem adipisci et eaque.</t>
  </si>
  <si>
    <t>00:09:58</t>
  </si>
  <si>
    <t>Aniruddh Batra</t>
  </si>
  <si>
    <t>Gynecology</t>
  </si>
  <si>
    <t>Lakshit Sagar</t>
  </si>
  <si>
    <t>72/423
Luthra Circle, Bhimavaram-965328</t>
  </si>
  <si>
    <t>01012269166</t>
  </si>
  <si>
    <t>Hypertension</t>
  </si>
  <si>
    <t>Voluptatum minus voluptas similique accusamus quam placeat modi.</t>
  </si>
  <si>
    <t>23:25:24</t>
  </si>
  <si>
    <t>Anay Shanker</t>
  </si>
  <si>
    <t>Faiyaz Din</t>
  </si>
  <si>
    <t>04, Singh Circle, Guna-489325</t>
  </si>
  <si>
    <t>+918809570154</t>
  </si>
  <si>
    <t>Cold</t>
  </si>
  <si>
    <t>Animi soluta veniam assumenda laborum.</t>
  </si>
  <si>
    <t>06:52:20</t>
  </si>
  <si>
    <t>Mehul Krishnan</t>
  </si>
  <si>
    <t>Gokul Sahni</t>
  </si>
  <si>
    <t>H.No. 89, Cherian Marg, Bijapur-578713</t>
  </si>
  <si>
    <t>+911509839301</t>
  </si>
  <si>
    <t>Animi architecto adipisci ex maiores eius laborum molestiae.</t>
  </si>
  <si>
    <t>00:36:37</t>
  </si>
  <si>
    <t>Nirvaan Srinivasan</t>
  </si>
  <si>
    <t>116
Kakar Path, Bhind-106513</t>
  </si>
  <si>
    <t>+913872624731</t>
  </si>
  <si>
    <t>Diabetes</t>
  </si>
  <si>
    <t>Repellat sequi atque officiis molestiae accusamus.</t>
  </si>
  <si>
    <t>01:24:43</t>
  </si>
  <si>
    <t>Neurology</t>
  </si>
  <si>
    <t>Ivan Jani</t>
  </si>
  <si>
    <t>602
Agarwal Marg, Bilaspur-468723</t>
  </si>
  <si>
    <t>03098050097</t>
  </si>
  <si>
    <t>Cough</t>
  </si>
  <si>
    <t>Ullam minus animi magni sed architecto architecto.</t>
  </si>
  <si>
    <t>00:35:23</t>
  </si>
  <si>
    <t>Fateh Walia</t>
  </si>
  <si>
    <t>16/99, Dugar Circle
Kurnool-346247</t>
  </si>
  <si>
    <t>01079911838</t>
  </si>
  <si>
    <t>Consequatur expedita architecto doloribus eligendi.</t>
  </si>
  <si>
    <t>03:16:32</t>
  </si>
  <si>
    <t>Orthopedics</t>
  </si>
  <si>
    <t>Manjari Swamy</t>
  </si>
  <si>
    <t>12/411
Brahmbhatt Circle
Ichalkaranji 534874</t>
  </si>
  <si>
    <t>+911640052427</t>
  </si>
  <si>
    <t>Provident natus beatae velit porro corrupti alias.</t>
  </si>
  <si>
    <t>21:54:52</t>
  </si>
  <si>
    <t>Sara Behl</t>
  </si>
  <si>
    <t>Adah Bhatt</t>
  </si>
  <si>
    <t>H.No. 05
Sanghvi Ganj
Kota 869232</t>
  </si>
  <si>
    <t>+916025634216</t>
  </si>
  <si>
    <t>Similique dolore repellendus.</t>
  </si>
  <si>
    <t>21:34:34</t>
  </si>
  <si>
    <t>Ryan Tara</t>
  </si>
  <si>
    <t>H.No. 365, Venkatesh Road
Alwar-868501</t>
  </si>
  <si>
    <t>02940196556</t>
  </si>
  <si>
    <t>Voluptates blanditiis tempore deleniti aliquid ipsa maxime rem.</t>
  </si>
  <si>
    <t>22:14:42</t>
  </si>
  <si>
    <t>Ophthalmology</t>
  </si>
  <si>
    <t>Tejas Kale</t>
  </si>
  <si>
    <t>51/48
Sama Road
Khammam 482366</t>
  </si>
  <si>
    <t>2994680443</t>
  </si>
  <si>
    <t>Migraine</t>
  </si>
  <si>
    <t>Ratione non eum ipsam perferendis maiores.</t>
  </si>
  <si>
    <t>09:36:26</t>
  </si>
  <si>
    <t>Nirvi Basak</t>
  </si>
  <si>
    <t>H.No. 343
Borah Ganj, Ranchi 791769</t>
  </si>
  <si>
    <t>+916763201632</t>
  </si>
  <si>
    <t>Fever</t>
  </si>
  <si>
    <t>Iure nam totam commodi consequatur iure minus.</t>
  </si>
  <si>
    <t>03:55:24</t>
  </si>
  <si>
    <t>Tanya Walla</t>
  </si>
  <si>
    <t>72/77
Sheth Road, Bally-347143</t>
  </si>
  <si>
    <t>05581223623</t>
  </si>
  <si>
    <t>Impedit ex iure aperiam.</t>
  </si>
  <si>
    <t>17:22:23</t>
  </si>
  <si>
    <t>Trisha Master</t>
  </si>
  <si>
    <t>05
Shetty Road
Gurgaon 734670</t>
  </si>
  <si>
    <t>05627298069</t>
  </si>
  <si>
    <t>Optio assumenda inventore sint delectus ea eveniet.</t>
  </si>
  <si>
    <t>14:42:52</t>
  </si>
  <si>
    <t>Shayak Sidhu</t>
  </si>
  <si>
    <t>41
Andra Chowk, Etawah-100330</t>
  </si>
  <si>
    <t>2327193745</t>
  </si>
  <si>
    <t>Non vitae quaerat quod.</t>
  </si>
  <si>
    <t>10:06:28</t>
  </si>
  <si>
    <t>Pediatrics</t>
  </si>
  <si>
    <t>Emir Mann</t>
  </si>
  <si>
    <t>66/31
Sant
Kota 919058</t>
  </si>
  <si>
    <t>05185067165</t>
  </si>
  <si>
    <t>Provident ipsa quasi vitae earum repellat modi.</t>
  </si>
  <si>
    <t>09:29:51</t>
  </si>
  <si>
    <t>Kiara Kakar</t>
  </si>
  <si>
    <t>Cardiology</t>
  </si>
  <si>
    <t>Adira Tella</t>
  </si>
  <si>
    <t>147
Sheth Ganj, Jehanabad 507527</t>
  </si>
  <si>
    <t>+915454948083</t>
  </si>
  <si>
    <t>Dolores illo nam dolores.</t>
  </si>
  <si>
    <t>08:36:05</t>
  </si>
  <si>
    <t>Alia Sule</t>
  </si>
  <si>
    <t>H.No. 36, Dua Ganj
Bhalswa Jahangir Pur 685574</t>
  </si>
  <si>
    <t>04313518233</t>
  </si>
  <si>
    <t>Asthma</t>
  </si>
  <si>
    <t>Eius nihil quis nisi voluptatem rerum eos.</t>
  </si>
  <si>
    <t>17:56:33</t>
  </si>
  <si>
    <t>Romil Amble</t>
  </si>
  <si>
    <t>H.No. 084
Ray Street
Kota-947775</t>
  </si>
  <si>
    <t>+910471167190</t>
  </si>
  <si>
    <t>Allergies</t>
  </si>
  <si>
    <t>Corrupti natus esse voluptatibus.</t>
  </si>
  <si>
    <t>03:06:32</t>
  </si>
  <si>
    <t>Mahika Raju</t>
  </si>
  <si>
    <t>74
Kala
Jehanabad-913341</t>
  </si>
  <si>
    <t>+913281206797</t>
  </si>
  <si>
    <t>Adipisci enim eligendi similique architecto.</t>
  </si>
  <si>
    <t>18:43:15</t>
  </si>
  <si>
    <t>Vedika Sule</t>
  </si>
  <si>
    <t>H.No. 832
Thaker Road
Madurai-249947</t>
  </si>
  <si>
    <t>+917464887719</t>
  </si>
  <si>
    <t>Suscipit quasi nobis.</t>
  </si>
  <si>
    <t>21:00:40</t>
  </si>
  <si>
    <t>Manikya Sandal</t>
  </si>
  <si>
    <t>02/78
Dewan Chowk
Bhimavaram 717565</t>
  </si>
  <si>
    <t>01256746807</t>
  </si>
  <si>
    <t>Et eum voluptas illo.</t>
  </si>
  <si>
    <t>08:37:16</t>
  </si>
  <si>
    <t>Nirvi Virk</t>
  </si>
  <si>
    <t>H.No. 385
Shukla, Mango-348247</t>
  </si>
  <si>
    <t>7109324808</t>
  </si>
  <si>
    <t>At voluptatibus totam itaque blanditiis rerum.</t>
  </si>
  <si>
    <t>04:34:06</t>
  </si>
  <si>
    <t>Diya Sastry</t>
  </si>
  <si>
    <t>73
Majumdar Chowk, Yamunanagar 982146</t>
  </si>
  <si>
    <t>08404499727</t>
  </si>
  <si>
    <t>Laborum ex quis fugiat ut sit voluptatem.</t>
  </si>
  <si>
    <t>13:03:20</t>
  </si>
  <si>
    <t>Mehul Varty</t>
  </si>
  <si>
    <t>H.No. 76, Saini Marg, Shimla-289517</t>
  </si>
  <si>
    <t>+918702621745</t>
  </si>
  <si>
    <t>Possimus officiis sequi sequi similique fugit et quaerat.</t>
  </si>
  <si>
    <t>00:49:35</t>
  </si>
  <si>
    <t>Hrishita Badami</t>
  </si>
  <si>
    <t>43/161, Kapadia Zila
Dewas 050455</t>
  </si>
  <si>
    <t>02386922219</t>
  </si>
  <si>
    <t>Nulla dolores totam corporis itaque ducimus.</t>
  </si>
  <si>
    <t>04:18:45</t>
  </si>
  <si>
    <t>Zaina Kaul</t>
  </si>
  <si>
    <t>H.No. 759, Reddy Road, Chandrapur 436713</t>
  </si>
  <si>
    <t>09594406409</t>
  </si>
  <si>
    <t>Tenetur quia rerum.</t>
  </si>
  <si>
    <t>09:27:41</t>
  </si>
  <si>
    <t>Mahika Suresh</t>
  </si>
  <si>
    <t>39/421, Dubey Nagar, Visakhapatnam 214562</t>
  </si>
  <si>
    <t>+912858842474</t>
  </si>
  <si>
    <t>Rem iusto asperiores quidem dolorem perspiciatis.</t>
  </si>
  <si>
    <t>10:59:10</t>
  </si>
  <si>
    <t>Zaina Mallick</t>
  </si>
  <si>
    <t>04, Bhatia Circle, Arrah 965137</t>
  </si>
  <si>
    <t>+919859317461</t>
  </si>
  <si>
    <t>Aliquid alias voluptatum blanditiis.</t>
  </si>
  <si>
    <t>23:40:22</t>
  </si>
  <si>
    <t>Vidur Karan</t>
  </si>
  <si>
    <t>26/17
Jani, Patna 377351</t>
  </si>
  <si>
    <t>5850643171</t>
  </si>
  <si>
    <t>Odit nisi accusantium ratione doloribus.</t>
  </si>
  <si>
    <t>20:31:14</t>
  </si>
  <si>
    <t>Darshit Thakkar</t>
  </si>
  <si>
    <t>529, Devi Nagar
Bikaner-210205</t>
  </si>
  <si>
    <t>+919502402681</t>
  </si>
  <si>
    <t>Labore quod maiores autem.</t>
  </si>
  <si>
    <t>23:29:15</t>
  </si>
  <si>
    <t>Mannat Bains</t>
  </si>
  <si>
    <t>00/766
Korpal Zila, Srinagar 592124</t>
  </si>
  <si>
    <t>9856984789</t>
  </si>
  <si>
    <t>Aut praesentium sequi officiis quisquam quam.</t>
  </si>
  <si>
    <t>10:15:13</t>
  </si>
  <si>
    <t>Alisha Wali</t>
  </si>
  <si>
    <t>H.No. 76
Sethi Marg
Satara-545271</t>
  </si>
  <si>
    <t>+911161528098</t>
  </si>
  <si>
    <t>Eveniet commodi explicabo pariatur quibusdam sint quam.</t>
  </si>
  <si>
    <t>01:37:27</t>
  </si>
  <si>
    <t>Sumer Ben</t>
  </si>
  <si>
    <t>73/158, Bhandari Path
Chapra-689980</t>
  </si>
  <si>
    <t>4024455022</t>
  </si>
  <si>
    <t>Omnis architecto qui voluptas at minus fugiat.</t>
  </si>
  <si>
    <t>10:15:15</t>
  </si>
  <si>
    <t>General Medicine</t>
  </si>
  <si>
    <t>Indranil Goyal</t>
  </si>
  <si>
    <t>91/02
Shroff Street, Jodhpur 767976</t>
  </si>
  <si>
    <t>03815614978</t>
  </si>
  <si>
    <t>Aliquid hic nobis ab error.</t>
  </si>
  <si>
    <t>05:58:34</t>
  </si>
  <si>
    <t>Tarini Datta</t>
  </si>
  <si>
    <t>H.No. 076
Bhattacharyya Street, Katihar 885160</t>
  </si>
  <si>
    <t>00715969664</t>
  </si>
  <si>
    <t>Illo vitae cupiditate veniam.</t>
  </si>
  <si>
    <t>18:29:26</t>
  </si>
  <si>
    <t>Dhruv Kamdar</t>
  </si>
  <si>
    <t>96, Baral Circle
Tirupati 352181</t>
  </si>
  <si>
    <t>8355231243</t>
  </si>
  <si>
    <t>Nobis quis omnis debitis.</t>
  </si>
  <si>
    <t>05:50:32</t>
  </si>
  <si>
    <t>Anahi Shroff</t>
  </si>
  <si>
    <t>52/717
Raval Chowk, Panipat-581477</t>
  </si>
  <si>
    <t>+910541199867</t>
  </si>
  <si>
    <t>Mollitia recusandae tempore ipsum repellat officiis eum labore.</t>
  </si>
  <si>
    <t>16:08:04</t>
  </si>
  <si>
    <t>Alisha Behl</t>
  </si>
  <si>
    <t>20/37, Lala Chowk, Bharatpur 466590</t>
  </si>
  <si>
    <t>5151864492</t>
  </si>
  <si>
    <t>Aspernatur optio totam est omnis optio.</t>
  </si>
  <si>
    <t>02:39:32</t>
  </si>
  <si>
    <t>Sahil Mammen</t>
  </si>
  <si>
    <t>816
Golla Circle, Mirzapur-235733</t>
  </si>
  <si>
    <t>+912141888059</t>
  </si>
  <si>
    <t>Nisi culpa debitis possimus.</t>
  </si>
  <si>
    <t>00:12:47</t>
  </si>
  <si>
    <t>Saira Kanda</t>
  </si>
  <si>
    <t>H.No. 37
Dhar
Muzaffarpur 473597</t>
  </si>
  <si>
    <t>04688623924</t>
  </si>
  <si>
    <t>Odit soluta mollitia.</t>
  </si>
  <si>
    <t>21:09:23</t>
  </si>
  <si>
    <t>Raunak Barman</t>
  </si>
  <si>
    <t>82
Bath Marg
Hospet-060685</t>
  </si>
  <si>
    <t>+916153051522</t>
  </si>
  <si>
    <t>Enim rerum possimus.</t>
  </si>
  <si>
    <t>17:03:55</t>
  </si>
  <si>
    <t>Alia Randhawa</t>
  </si>
  <si>
    <t>H.No. 432, Seth Circle
Bhubaneswar 341036</t>
  </si>
  <si>
    <t>9711798089</t>
  </si>
  <si>
    <t>Quaerat eos a explicabo necessitatibus.</t>
  </si>
  <si>
    <t>17:05:54</t>
  </si>
  <si>
    <t>Eshani Gole</t>
  </si>
  <si>
    <t>70, Grover Marg
Pune 153195</t>
  </si>
  <si>
    <t>+910585277221</t>
  </si>
  <si>
    <t>Alias dicta ratione suscipit et est id.</t>
  </si>
  <si>
    <t>02:25:40</t>
  </si>
  <si>
    <t>Ojas Badami</t>
  </si>
  <si>
    <t>H.No. 05
Bhatia Road
Junagadh-765277</t>
  </si>
  <si>
    <t>08416169284</t>
  </si>
  <si>
    <t>Aut eveniet eos ipsum quaerat cumque.</t>
  </si>
  <si>
    <t>09:39:53</t>
  </si>
  <si>
    <t>Alia Bail</t>
  </si>
  <si>
    <t>H.No. 01
Gopal Marg, Ludhiana 970213</t>
  </si>
  <si>
    <t>5569092755</t>
  </si>
  <si>
    <t>Quis nemo minus id officiis dolorum.</t>
  </si>
  <si>
    <t>18:44:11</t>
  </si>
  <si>
    <t>Sara Chander</t>
  </si>
  <si>
    <t>14/47
Ramesh Ganj, Pallavaram-121727</t>
  </si>
  <si>
    <t>+915518844225</t>
  </si>
  <si>
    <t>Dolore voluptates recusandae dolores laudantium facere nemo.</t>
  </si>
  <si>
    <t>10:26:35</t>
  </si>
  <si>
    <t>Manjari Wagle</t>
  </si>
  <si>
    <t>H.No. 67, Jha Circle
Ramgarh 251778</t>
  </si>
  <si>
    <t>02892268018</t>
  </si>
  <si>
    <t>Esse cum vel dolorem.</t>
  </si>
  <si>
    <t>06:35:19</t>
  </si>
  <si>
    <t>Dhanush Dass</t>
  </si>
  <si>
    <t>498
Krishnamurthy Zila
Guntakal-299590</t>
  </si>
  <si>
    <t>+911094396907</t>
  </si>
  <si>
    <t>Molestias odit error doloribus rem illo iste porro.</t>
  </si>
  <si>
    <t>02:39:40</t>
  </si>
  <si>
    <t>Zeeshan Khurana</t>
  </si>
  <si>
    <t>H.No. 92, Venkataraman Path, Hapur-258815</t>
  </si>
  <si>
    <t>+917147321046</t>
  </si>
  <si>
    <t>In vitae temporibus repellendus ut quam deleniti cum.</t>
  </si>
  <si>
    <t>13:19:33</t>
  </si>
  <si>
    <t>Charvi Wable</t>
  </si>
  <si>
    <t>H.No. 168
Dara Chowk, Ballia 004797</t>
  </si>
  <si>
    <t>08016245650</t>
  </si>
  <si>
    <t>Amet natus facere enim harum ipsum.</t>
  </si>
  <si>
    <t>18:31:57</t>
  </si>
  <si>
    <t>Misha Sangha</t>
  </si>
  <si>
    <t>H.No. 655, Goswami Circle
Davanagere 800025</t>
  </si>
  <si>
    <t>08729825952</t>
  </si>
  <si>
    <t>Voluptatibus qui error excepturi repudiandae minus.</t>
  </si>
  <si>
    <t>19:45:43</t>
  </si>
  <si>
    <t>Anika Tandon</t>
  </si>
  <si>
    <t>H.No. 16
Dube
Kavali 499309</t>
  </si>
  <si>
    <t>02896230913</t>
  </si>
  <si>
    <t>Ipsam in impedit.</t>
  </si>
  <si>
    <t>18:07:31</t>
  </si>
  <si>
    <t>Damini Soman</t>
  </si>
  <si>
    <t>28/385, Lall Chowk, Satara-785854</t>
  </si>
  <si>
    <t>7334843443</t>
  </si>
  <si>
    <t>Et expedita ut recusandae earum commodi perspiciatis.</t>
  </si>
  <si>
    <t>08:24:06</t>
  </si>
  <si>
    <t>Shray Som</t>
  </si>
  <si>
    <t>H.No. 415
Sagar Chowk
Nangloi Jat-384842</t>
  </si>
  <si>
    <t>+919933083301</t>
  </si>
  <si>
    <t>Ex iusto perspiciatis consequuntur vitae voluptate.</t>
  </si>
  <si>
    <t>15:31:20</t>
  </si>
  <si>
    <t>Neysa Wable</t>
  </si>
  <si>
    <t>34/540
Sachdev Zila, Deoghar-262067</t>
  </si>
  <si>
    <t>+914004991547</t>
  </si>
  <si>
    <t>Minima suscipit consequatur magnam earum repellat ex.</t>
  </si>
  <si>
    <t>01:36:35</t>
  </si>
  <si>
    <t>Neelofar Dave</t>
  </si>
  <si>
    <t>54/932, Varty
Purnia-161227</t>
  </si>
  <si>
    <t>03046374549</t>
  </si>
  <si>
    <t>Accusamus officiis possimus aperiam blanditiis esse illo.</t>
  </si>
  <si>
    <t>05:08:02</t>
  </si>
  <si>
    <t>Prisha Bhargava</t>
  </si>
  <si>
    <t>33/27
Karan Street, Vijayanagaram 833918</t>
  </si>
  <si>
    <t>08519108839</t>
  </si>
  <si>
    <t>Corrupti eveniet maxime blanditiis dignissimos nesciunt at.</t>
  </si>
  <si>
    <t>10:45:23</t>
  </si>
  <si>
    <t>Zoya Bala</t>
  </si>
  <si>
    <t>67/90, Kashyap Circle, Lucknow-403910</t>
  </si>
  <si>
    <t>05180170462</t>
  </si>
  <si>
    <t>Quisquam voluptatem officia in.</t>
  </si>
  <si>
    <t>13:58:48</t>
  </si>
  <si>
    <t>Uthkarsh Guha</t>
  </si>
  <si>
    <t>51/286, Bhatt Circle
Delhi 478686</t>
  </si>
  <si>
    <t>+913752431069</t>
  </si>
  <si>
    <t>Dolores architecto nisi.</t>
  </si>
  <si>
    <t>08:28:06</t>
  </si>
  <si>
    <t>Nirvaan Shanker</t>
  </si>
  <si>
    <t>38
Shroff Ganj
Kolhapur 395995</t>
  </si>
  <si>
    <t>+914283644089</t>
  </si>
  <si>
    <t>Numquam incidunt libero voluptas.</t>
  </si>
  <si>
    <t>16:58:44</t>
  </si>
  <si>
    <t>Vedika Lala</t>
  </si>
  <si>
    <t>24
Chanda Marg, New Delhi 427086</t>
  </si>
  <si>
    <t>08826343517</t>
  </si>
  <si>
    <t>At quam deleniti eaque perferendis nobis.</t>
  </si>
  <si>
    <t>01:32:46</t>
  </si>
  <si>
    <t>Zaina Sidhu</t>
  </si>
  <si>
    <t>540
Chandran Ganj
Nangloi Jat-936385</t>
  </si>
  <si>
    <t>06785445877</t>
  </si>
  <si>
    <t>Rem quam quis eum.</t>
  </si>
  <si>
    <t>18:16:01</t>
  </si>
  <si>
    <t>Saksham Jhaveri</t>
  </si>
  <si>
    <t>20/489, Sem
Sagar 353693</t>
  </si>
  <si>
    <t>08547772522</t>
  </si>
  <si>
    <t>Laborum totam molestiae odit animi alias sed.</t>
  </si>
  <si>
    <t>14:06:05</t>
  </si>
  <si>
    <t>Tarini Aggarwal</t>
  </si>
  <si>
    <t>31/203, Kari Circle, Allahabad-700886</t>
  </si>
  <si>
    <t>+910848408621</t>
  </si>
  <si>
    <t>Minima dolores nulla dolorum.</t>
  </si>
  <si>
    <t>16:21:06</t>
  </si>
  <si>
    <t>Yashvi Issac</t>
  </si>
  <si>
    <t>79
Sarin Ganj
Dewas 016668</t>
  </si>
  <si>
    <t>00021765918</t>
  </si>
  <si>
    <t>Dolorem temporibus porro.</t>
  </si>
  <si>
    <t>11:54:40</t>
  </si>
  <si>
    <t>Purab Bajaj</t>
  </si>
  <si>
    <t>90/25
Chawla Nagar
Sikar 429396</t>
  </si>
  <si>
    <t>8562185016</t>
  </si>
  <si>
    <t>Saepe excepturi quisquam veritatis id.</t>
  </si>
  <si>
    <t>19:28:52</t>
  </si>
  <si>
    <t>Aniruddh Ravel</t>
  </si>
  <si>
    <t>35
Guha Circle, Gaya 194311</t>
  </si>
  <si>
    <t>02626551104</t>
  </si>
  <si>
    <t>Facere earum consequatur deleniti ipsum mollitia.</t>
  </si>
  <si>
    <t>23:49:54</t>
  </si>
  <si>
    <t>Anay Basu</t>
  </si>
  <si>
    <t>95/60, Jhaveri Road, Guwahati 982622</t>
  </si>
  <si>
    <t>04472126464</t>
  </si>
  <si>
    <t>Quos facere velit quam libero nulla itaque.</t>
  </si>
  <si>
    <t>14:39:11</t>
  </si>
  <si>
    <t>Aarush Hora</t>
  </si>
  <si>
    <t>H.No. 75
Tandon Marg, Dewas 937526</t>
  </si>
  <si>
    <t>04793564651</t>
  </si>
  <si>
    <t>Dicta voluptatum debitis quisquam ad quas velit.</t>
  </si>
  <si>
    <t>20:08:19</t>
  </si>
  <si>
    <t>Yasmin Dhingra</t>
  </si>
  <si>
    <t>72/434
Sehgal Street
Burhanpur 797968</t>
  </si>
  <si>
    <t>6805891135</t>
  </si>
  <si>
    <t>Officia aliquid voluptates perspiciatis.</t>
  </si>
  <si>
    <t>13:16:01</t>
  </si>
  <si>
    <t>Yashvi Kale</t>
  </si>
  <si>
    <t>H.No. 438, Mallick Circle
Amroha 679825</t>
  </si>
  <si>
    <t>+917146112545</t>
  </si>
  <si>
    <t>Quos maxime expedita atque quam iste architecto.</t>
  </si>
  <si>
    <t>14:28:41</t>
  </si>
  <si>
    <t>Akarsh Vala</t>
  </si>
  <si>
    <t>23/828, Gandhi Street, Surendranagar Dudhrej 622660</t>
  </si>
  <si>
    <t>9379660334</t>
  </si>
  <si>
    <t>Neque reiciendis modi facilis.</t>
  </si>
  <si>
    <t>07:23:11</t>
  </si>
  <si>
    <t>Farhan Deep</t>
  </si>
  <si>
    <t>69/69
Ghosh Zila, Berhampore-499125</t>
  </si>
  <si>
    <t>+913412528669</t>
  </si>
  <si>
    <t>Nemo in laborum modi.</t>
  </si>
  <si>
    <t>00:38:14</t>
  </si>
  <si>
    <t>Ivana Chacko</t>
  </si>
  <si>
    <t>257
Bala, Bangalore-236887</t>
  </si>
  <si>
    <t>07677219034</t>
  </si>
  <si>
    <t>Eius modi cumque.</t>
  </si>
  <si>
    <t>18:50:04</t>
  </si>
  <si>
    <t>Ira Kumer</t>
  </si>
  <si>
    <t>H.No. 85, Tata Circle
Gandhidham 613407</t>
  </si>
  <si>
    <t>05171339596</t>
  </si>
  <si>
    <t>Nulla quos repellendus rem.</t>
  </si>
  <si>
    <t>06:35:42</t>
  </si>
  <si>
    <t>Hazel Dey</t>
  </si>
  <si>
    <t>44/948
Bir Zila
Allahabad-223253</t>
  </si>
  <si>
    <t>6729466711</t>
  </si>
  <si>
    <t>Maiores eius vel fuga veniam eveniet.</t>
  </si>
  <si>
    <t>11:14:59</t>
  </si>
  <si>
    <t>Sana Karnik</t>
  </si>
  <si>
    <t>63/63, Desai Chowk, Anantapuram 892975</t>
  </si>
  <si>
    <t>0017012770</t>
  </si>
  <si>
    <t>Dicta porro consequatur officiis culpa ut.</t>
  </si>
  <si>
    <t>18:58:39</t>
  </si>
  <si>
    <t>Neysa Gole</t>
  </si>
  <si>
    <t>H.No. 20, Rattan Marg, Muzaffarpur 110371</t>
  </si>
  <si>
    <t>+919387005162</t>
  </si>
  <si>
    <t>Architecto fugit quas aut et sunt consequatur.</t>
  </si>
  <si>
    <t>11:08:53</t>
  </si>
  <si>
    <t>Nayantara Sandhu</t>
  </si>
  <si>
    <t>90/92, Gill Chowk
Saharanpur-973112</t>
  </si>
  <si>
    <t>+919656523413</t>
  </si>
  <si>
    <t>Nobis quam eligendi velit ad sed soluta.</t>
  </si>
  <si>
    <t>09:08:42</t>
  </si>
  <si>
    <t>Siya Hayre</t>
  </si>
  <si>
    <t>761, Krish Ganj, Dehri 552696</t>
  </si>
  <si>
    <t>08271091043</t>
  </si>
  <si>
    <t>Ullam veniam id.</t>
  </si>
  <si>
    <t>16:37:37</t>
  </si>
  <si>
    <t>Aarna Sarna</t>
  </si>
  <si>
    <t>88/924, Dubey Zila, Sasaram-285691</t>
  </si>
  <si>
    <t>06303161799</t>
  </si>
  <si>
    <t>Est qui qui blanditiis.</t>
  </si>
  <si>
    <t>23:09:42</t>
  </si>
  <si>
    <t>Rati Ahluwalia</t>
  </si>
  <si>
    <t>H.No. 88
Chacko Road
Cuttack-105648</t>
  </si>
  <si>
    <t>+914917785079</t>
  </si>
  <si>
    <t>Facilis ducimus aut nemo.</t>
  </si>
  <si>
    <t>18:05:45</t>
  </si>
  <si>
    <t>Manikya Shanker</t>
  </si>
  <si>
    <t>H.No. 307, Handa Path
Mangalore 863536</t>
  </si>
  <si>
    <t>5419518023</t>
  </si>
  <si>
    <t>Voluptatem veritatis architecto iure eligendi sapiente eveniet.</t>
  </si>
  <si>
    <t>03:52:03</t>
  </si>
  <si>
    <t>Aayush Gour</t>
  </si>
  <si>
    <t>49/37
Rajagopal Path
Thiruvananthapuram-206038</t>
  </si>
  <si>
    <t>00506413836</t>
  </si>
  <si>
    <t>Vero voluptate consequuntur eius aliquam doloremque sapiente.</t>
  </si>
  <si>
    <t>13:58:53</t>
  </si>
  <si>
    <t>Amira Shenoy</t>
  </si>
  <si>
    <t>26/19, Balasubramanian
Bikaner 445655</t>
  </si>
  <si>
    <t>04313291212</t>
  </si>
  <si>
    <t>Iure illo modi vitae dignissimos est eaque.</t>
  </si>
  <si>
    <t>11:13:32</t>
  </si>
  <si>
    <t>Indranil Swamy</t>
  </si>
  <si>
    <t>521, Gokhale Ganj, Anand 442067</t>
  </si>
  <si>
    <t>8317121003</t>
  </si>
  <si>
    <t>Dicta id placeat vel.</t>
  </si>
  <si>
    <t>19:28:12</t>
  </si>
  <si>
    <t>Dhanuk Apte</t>
  </si>
  <si>
    <t>72/151, Kashyap Nagar
Gulbarga 670662</t>
  </si>
  <si>
    <t>03244720999</t>
  </si>
  <si>
    <t>Officia libero sunt laboriosam assumenda.</t>
  </si>
  <si>
    <t>21:30:55</t>
  </si>
  <si>
    <t>Aaina Chaudhry</t>
  </si>
  <si>
    <t>57, Srinivas Circle
Hapur-642059</t>
  </si>
  <si>
    <t>+910407859321</t>
  </si>
  <si>
    <t>Omnis eaque repellendus totam animi.</t>
  </si>
  <si>
    <t>12:06:27</t>
  </si>
  <si>
    <t>Sumer Tripathi</t>
  </si>
  <si>
    <t>955, Atwal
Tezpur-937842</t>
  </si>
  <si>
    <t>00103930870</t>
  </si>
  <si>
    <t>Ullam dicta consectetur quaerat ullam sapiente.</t>
  </si>
  <si>
    <t>20:14:52</t>
  </si>
  <si>
    <t>Akarsh Borah</t>
  </si>
  <si>
    <t>51/56, Bedi
Barasat-226752</t>
  </si>
  <si>
    <t>8953926442</t>
  </si>
  <si>
    <t>Quas veniam veniam hic.</t>
  </si>
  <si>
    <t>02:14:14</t>
  </si>
  <si>
    <t>Jivin Ramachandran</t>
  </si>
  <si>
    <t>91/725, Dani Zila, Imphal 157043</t>
  </si>
  <si>
    <t>+911541006762</t>
  </si>
  <si>
    <t>Laudantium fugiat molestias aut laboriosam sint.</t>
  </si>
  <si>
    <t>22:28:15</t>
  </si>
  <si>
    <t>Ishaan Kara</t>
  </si>
  <si>
    <t>H.No. 05, Ben Road
Tiruvottiyur 621815</t>
  </si>
  <si>
    <t>9706296201</t>
  </si>
  <si>
    <t>Dignissimos deleniti possimus quam quas eaque.</t>
  </si>
  <si>
    <t>07:03:13</t>
  </si>
  <si>
    <t>Miraan Bava</t>
  </si>
  <si>
    <t>87/20
Agarwal Path
Chandigarh 973103</t>
  </si>
  <si>
    <t>+914171467741</t>
  </si>
  <si>
    <t>Harum fuga fugit delectus aliquid ipsam ea.</t>
  </si>
  <si>
    <t>03:28:13</t>
  </si>
  <si>
    <t>Indrajit Shetty</t>
  </si>
  <si>
    <t>58/693, Balasubramanian Circle
Nagaon 879374</t>
  </si>
  <si>
    <t>+916089899217</t>
  </si>
  <si>
    <t>Veniam cumque distinctio deserunt.</t>
  </si>
  <si>
    <t>17:09:55</t>
  </si>
  <si>
    <t>Dhanush Sanghvi</t>
  </si>
  <si>
    <t>29/451, Hari Zila, Suryapet-487099</t>
  </si>
  <si>
    <t>6162299911</t>
  </si>
  <si>
    <t>Quod ratione sint sunt soluta eaque omnis.</t>
  </si>
  <si>
    <t>17:09:04</t>
  </si>
  <si>
    <t>Armaan Chadha</t>
  </si>
  <si>
    <t>996
Hora Nagar, Patiala 745054</t>
  </si>
  <si>
    <t>04713247546</t>
  </si>
  <si>
    <t>Officia deleniti distinctio reprehenderit qui quis sint reprehenderit.</t>
  </si>
  <si>
    <t>02:20:48</t>
  </si>
  <si>
    <t>Chirag Dugal</t>
  </si>
  <si>
    <t>90/23, Toor Ganj, Kulti-705345</t>
  </si>
  <si>
    <t>08610357972</t>
  </si>
  <si>
    <t>Nesciunt expedita cum tempora quibusdam porro eligendi.</t>
  </si>
  <si>
    <t>03:24:17</t>
  </si>
  <si>
    <t>Ishaan Varma</t>
  </si>
  <si>
    <t>33/468, Venkatesh Nagar
Bhalswa Jahangir Pur-290349</t>
  </si>
  <si>
    <t>04665743748</t>
  </si>
  <si>
    <t>Id aut maiores optio sapiente fugiat officia non.</t>
  </si>
  <si>
    <t>15:49:31</t>
  </si>
  <si>
    <t>Anya Balay</t>
  </si>
  <si>
    <t>54/443
Kuruvilla Street, Howrah 520744</t>
  </si>
  <si>
    <t>06609935387</t>
  </si>
  <si>
    <t>Magni sapiente saepe soluta debitis atque.</t>
  </si>
  <si>
    <t>01:39:06</t>
  </si>
  <si>
    <t>Samaira Swamy</t>
  </si>
  <si>
    <t>13/534
Subramaniam Marg
Serampore-947170</t>
  </si>
  <si>
    <t>9991738168</t>
  </si>
  <si>
    <t>Impedit sit corrupti voluptatibus exercitationem.</t>
  </si>
  <si>
    <t>14:28:14</t>
  </si>
  <si>
    <t>Hridaan Dugar</t>
  </si>
  <si>
    <t>52, Ravel Path
Kolkata-432927</t>
  </si>
  <si>
    <t>+912966667600</t>
  </si>
  <si>
    <t>Dicta fuga accusamus eum rerum deleniti perspiciatis.</t>
  </si>
  <si>
    <t>09:18:42</t>
  </si>
  <si>
    <t>Mamooty Saran</t>
  </si>
  <si>
    <t>168
Dua, Amritsar 447898</t>
  </si>
  <si>
    <t>06257532603</t>
  </si>
  <si>
    <t>Quas consectetur quasi nihil cumque.</t>
  </si>
  <si>
    <t>16:19:10</t>
  </si>
  <si>
    <t>Uthkarsh Vora</t>
  </si>
  <si>
    <t>01/00, Joshi Zila, Nadiad 847230</t>
  </si>
  <si>
    <t>06184992618</t>
  </si>
  <si>
    <t>Blanditiis beatae autem dicta dicta ea minima dicta.</t>
  </si>
  <si>
    <t>00:21:57</t>
  </si>
  <si>
    <t>Ritvik Buch</t>
  </si>
  <si>
    <t>753
Ahuja Nagar
Bhubaneswar 218114</t>
  </si>
  <si>
    <t>3744701204</t>
  </si>
  <si>
    <t>Reiciendis est qui atque quidem aliquid.</t>
  </si>
  <si>
    <t>19:30:03</t>
  </si>
  <si>
    <t>Shalv Gola</t>
  </si>
  <si>
    <t>15/521
Iyengar Marg, Darbhanga-762120</t>
  </si>
  <si>
    <t>+911697972965</t>
  </si>
  <si>
    <t>Adipisci placeat saepe voluptate consectetur ullam beatae illum.</t>
  </si>
  <si>
    <t>15:33:49</t>
  </si>
  <si>
    <t>Pranay Sagar</t>
  </si>
  <si>
    <t>89/935, Lal Circle, Bhiwani 756289</t>
  </si>
  <si>
    <t>+910287721753</t>
  </si>
  <si>
    <t>Voluptas amet dolore officia illo doloremque.</t>
  </si>
  <si>
    <t>20:35:28</t>
  </si>
  <si>
    <t>Zaina Mangat</t>
  </si>
  <si>
    <t>75, Kothari Zila, Kota-608801</t>
  </si>
  <si>
    <t>9488375503</t>
  </si>
  <si>
    <t>Ex quisquam nobis quaerat facilis iste atque.</t>
  </si>
  <si>
    <t>07:16:44</t>
  </si>
  <si>
    <t>Aarav Garde</t>
  </si>
  <si>
    <t>85/10
Koshy Street, Alappuzha 493316</t>
  </si>
  <si>
    <t>+917351609177</t>
  </si>
  <si>
    <t>Vero consequatur libero minus aliquid vel saepe laboriosam.</t>
  </si>
  <si>
    <t>16:23:05</t>
  </si>
  <si>
    <t>Rania Mann</t>
  </si>
  <si>
    <t>H.No. 699, Krishnan Path
Gurgaon-465472</t>
  </si>
  <si>
    <t>+916984858333</t>
  </si>
  <si>
    <t>Quaerat placeat ullam consequatur quae voluptate debitis molestiae.</t>
  </si>
  <si>
    <t>16:11:24</t>
  </si>
  <si>
    <t>Rhea Bhardwaj</t>
  </si>
  <si>
    <t>96/84
Swamy Marg, Nagaon 062003</t>
  </si>
  <si>
    <t>02442043805</t>
  </si>
  <si>
    <t>Aut sint qui sint quia natus dolores.</t>
  </si>
  <si>
    <t>01:27:07</t>
  </si>
  <si>
    <t>Rania Salvi</t>
  </si>
  <si>
    <t>65
Bala Circle
Chandrapur 973598</t>
  </si>
  <si>
    <t>9334721228</t>
  </si>
  <si>
    <t>Fugiat incidunt nam consectetur.</t>
  </si>
  <si>
    <t>01:15:09</t>
  </si>
  <si>
    <t>Aarush Gandhi</t>
  </si>
  <si>
    <t>H.No. 259, Soman Nagar, Pallavaram-158328</t>
  </si>
  <si>
    <t>+918268861533</t>
  </si>
  <si>
    <t>Ex eos veniam nulla labore natus.</t>
  </si>
  <si>
    <t>09:15:38</t>
  </si>
  <si>
    <t>Farhan Sami</t>
  </si>
  <si>
    <t>993
Sanghvi Nagar, Eluru 648408</t>
  </si>
  <si>
    <t>08877043581</t>
  </si>
  <si>
    <t>Cumque vero modi ab.</t>
  </si>
  <si>
    <t>07:27:46</t>
  </si>
  <si>
    <t>Oorja Rau</t>
  </si>
  <si>
    <t>H.No. 386
Shenoy Zila
Nagpur-501102</t>
  </si>
  <si>
    <t>08193466766</t>
  </si>
  <si>
    <t>Accusantium perferendis modi odit nulla quidem.</t>
  </si>
  <si>
    <t>08:47:14</t>
  </si>
  <si>
    <t>Rati Vala</t>
  </si>
  <si>
    <t>14/49
Dhaliwal Zila
Eluru 072832</t>
  </si>
  <si>
    <t>6842450882</t>
  </si>
  <si>
    <t>Aliquam nemo hic molestias.</t>
  </si>
  <si>
    <t>20:08:55</t>
  </si>
  <si>
    <t>Lakshay Shere</t>
  </si>
  <si>
    <t>82, Chanda Street, Tadepalligudem 312908</t>
  </si>
  <si>
    <t>08141413975</t>
  </si>
  <si>
    <t>Consectetur omnis aut nulla tempore et.</t>
  </si>
  <si>
    <t>20:47:53</t>
  </si>
  <si>
    <t>Mannat Sahni</t>
  </si>
  <si>
    <t>95/56, Agate Street, Shahjahanpur 645257</t>
  </si>
  <si>
    <t>07547812914</t>
  </si>
  <si>
    <t>Tempora deserunt quasi occaecati.</t>
  </si>
  <si>
    <t>06:08:07</t>
  </si>
  <si>
    <t>Advik Vala</t>
  </si>
  <si>
    <t>30/84
Warrior Circle
Jalgaon 639427</t>
  </si>
  <si>
    <t>8165803928</t>
  </si>
  <si>
    <t>Ipsum debitis veniam optio.</t>
  </si>
  <si>
    <t>19:07:52</t>
  </si>
  <si>
    <t>Taimur Bahri</t>
  </si>
  <si>
    <t>145
Bail Ganj
Kadapa-677005</t>
  </si>
  <si>
    <t>+918449892665</t>
  </si>
  <si>
    <t>Officiis saepe maxime fugiat tenetur maiores explicabo sint.</t>
  </si>
  <si>
    <t>00:13:53</t>
  </si>
  <si>
    <t>Lavanya Aggarwal</t>
  </si>
  <si>
    <t>318
Cherian Road
Gaya-591365</t>
  </si>
  <si>
    <t>1777392603</t>
  </si>
  <si>
    <t>Consectetur nihil consequatur.</t>
  </si>
  <si>
    <t>19:21:14</t>
  </si>
  <si>
    <t>Kaira Borah</t>
  </si>
  <si>
    <t>H.No. 28, Ram Marg
Anantapuram 379772</t>
  </si>
  <si>
    <t>+916929298425</t>
  </si>
  <si>
    <t>Nisi architecto fugiat consequatur accusantium minima tenetur.</t>
  </si>
  <si>
    <t>01:18:52</t>
  </si>
  <si>
    <t>Indrajit Raman</t>
  </si>
  <si>
    <t>99, Vyas Nagar
Tiruchirappalli 298068</t>
  </si>
  <si>
    <t>05086376599</t>
  </si>
  <si>
    <t>Incidunt ducimus quisquam tenetur.</t>
  </si>
  <si>
    <t>07:08:06</t>
  </si>
  <si>
    <t>Kismat Vora</t>
  </si>
  <si>
    <t>009
Bhargava Circle, Gandhinagar-565126</t>
  </si>
  <si>
    <t>9448695946</t>
  </si>
  <si>
    <t>Impedit quos laboriosam fuga mollitia.</t>
  </si>
  <si>
    <t>16:15:33</t>
  </si>
  <si>
    <t>Kashvi Gera</t>
  </si>
  <si>
    <t>13/721, Kumar Ganj, Sonipat-260127</t>
  </si>
  <si>
    <t>6114351906</t>
  </si>
  <si>
    <t>Nostrum maxime quae nisi veniam reprehenderit.</t>
  </si>
  <si>
    <t>12:38:41</t>
  </si>
  <si>
    <t>Advika Ahluwalia</t>
  </si>
  <si>
    <t>098
Sarkar Circle
Srikakulam-053021</t>
  </si>
  <si>
    <t>06566938011</t>
  </si>
  <si>
    <t>Eligendi rerum totam expedita vitae eius non.</t>
  </si>
  <si>
    <t>22:47:56</t>
  </si>
  <si>
    <t>Yuvaan Mani</t>
  </si>
  <si>
    <t>681
Bansal Circle
Mau 848947</t>
  </si>
  <si>
    <t>09735779071</t>
  </si>
  <si>
    <t>Architecto odio voluptatibus perspiciatis dolorem.</t>
  </si>
  <si>
    <t>12:41:37</t>
  </si>
  <si>
    <t>Sumer Kuruvilla</t>
  </si>
  <si>
    <t>416
Barad Path
Fatehpur 539423</t>
  </si>
  <si>
    <t>03334333395</t>
  </si>
  <si>
    <t>Quod blanditiis aspernatur veritatis.</t>
  </si>
  <si>
    <t>06:02:10</t>
  </si>
  <si>
    <t>Tarini Varty</t>
  </si>
  <si>
    <t>H.No. 95
Yadav Chowk
Pallavaram 846392</t>
  </si>
  <si>
    <t>+918678085627</t>
  </si>
  <si>
    <t>Praesentium itaque porro accusamus.</t>
  </si>
  <si>
    <t>06:41:41</t>
  </si>
  <si>
    <t>Kavya Bedi</t>
  </si>
  <si>
    <t>42/84
Desai Ganj, Pudukkottai 527636</t>
  </si>
  <si>
    <t>5564729293</t>
  </si>
  <si>
    <t>Quam rem nam sequi.</t>
  </si>
  <si>
    <t>04:15:57</t>
  </si>
  <si>
    <t>Yasmin Shankar</t>
  </si>
  <si>
    <t>H.No. 267
Warrior Street
Morbi-489061</t>
  </si>
  <si>
    <t>2034717545</t>
  </si>
  <si>
    <t>Nam ut ducimus accusantium commodi sint.</t>
  </si>
  <si>
    <t>16:10:26</t>
  </si>
  <si>
    <t>Kashvi Mani</t>
  </si>
  <si>
    <t>H.No. 58
Soman Chowk
Vijayawada-947225</t>
  </si>
  <si>
    <t>09961125355</t>
  </si>
  <si>
    <t>Quae non hic suscipit quos.</t>
  </si>
  <si>
    <t>12:15:49</t>
  </si>
  <si>
    <t>Zain Chacko</t>
  </si>
  <si>
    <t>341, Chacko Ganj
Kota-178006</t>
  </si>
  <si>
    <t>1149216433</t>
  </si>
  <si>
    <t>Ipsam consectetur minima cupiditate alias.</t>
  </si>
  <si>
    <t>08:05:27</t>
  </si>
  <si>
    <t>Anika Kaur</t>
  </si>
  <si>
    <t>829
Kari, Loni 578317</t>
  </si>
  <si>
    <t>05642400825</t>
  </si>
  <si>
    <t>Iusto ab ullam veniam labore.</t>
  </si>
  <si>
    <t>23:48:20</t>
  </si>
  <si>
    <t>53/68, Hora Marg
Ujjain-634163</t>
  </si>
  <si>
    <t>9448463122</t>
  </si>
  <si>
    <t>Beatae iste iste praesentium laudantium.</t>
  </si>
  <si>
    <t>15:25:53</t>
  </si>
  <si>
    <t>Indrajit Bakshi</t>
  </si>
  <si>
    <t>H.No. 442, Seth Chowk
Muzaffarpur 207356</t>
  </si>
  <si>
    <t>07570512046</t>
  </si>
  <si>
    <t>Molestiae delectus tempore dolorum.</t>
  </si>
  <si>
    <t>03:47:19</t>
  </si>
  <si>
    <t>Gatik Sodhi</t>
  </si>
  <si>
    <t>30
Karpe Ganj
Saharsa-764520</t>
  </si>
  <si>
    <t>8814743503</t>
  </si>
  <si>
    <t>Doloremque ipsa accusamus recusandae.</t>
  </si>
  <si>
    <t>17:15:49</t>
  </si>
  <si>
    <t>Vivaan Subramanian</t>
  </si>
  <si>
    <t>H.No. 979, Grewal Street
Kulti-719500</t>
  </si>
  <si>
    <t>02812735857</t>
  </si>
  <si>
    <t>Accusantium fugiat quam dolorum aliquam.</t>
  </si>
  <si>
    <t>06:49:01</t>
  </si>
  <si>
    <t>Jhanvi Din</t>
  </si>
  <si>
    <t>28/55, Devan Chowk, Coimbatore-744857</t>
  </si>
  <si>
    <t>+918620959351</t>
  </si>
  <si>
    <t>Reprehenderit deleniti placeat quisquam culpa eligendi illum.</t>
  </si>
  <si>
    <t>22:49:56</t>
  </si>
  <si>
    <t>Divit Lal</t>
  </si>
  <si>
    <t>203, Kibe Zila
Navi Mumbai 967899</t>
  </si>
  <si>
    <t>00539103717</t>
  </si>
  <si>
    <t>Facere quia tempora reprehenderit.</t>
  </si>
  <si>
    <t>04:19:43</t>
  </si>
  <si>
    <t>Mannat Deol</t>
  </si>
  <si>
    <t>H.No. 13, Bava Circle
Ahmednagar 338392</t>
  </si>
  <si>
    <t>8619576122</t>
  </si>
  <si>
    <t>Illo excepturi culpa voluptatum ipsam explicabo et.</t>
  </si>
  <si>
    <t>07:43:05</t>
  </si>
  <si>
    <t>Zain Singhal</t>
  </si>
  <si>
    <t>39/83
Sinha Marg, Karimnagar-760049</t>
  </si>
  <si>
    <t>+918240433504</t>
  </si>
  <si>
    <t>Maiores necessitatibus nemo atque itaque culpa eaque.</t>
  </si>
  <si>
    <t>13:24:16</t>
  </si>
  <si>
    <t>Mehul Dave</t>
  </si>
  <si>
    <t>69/31, Sule Path, Malegaon 919409</t>
  </si>
  <si>
    <t>01055661390</t>
  </si>
  <si>
    <t>Fugit esse aliquam molestiae corrupti magnam dolore amet.</t>
  </si>
  <si>
    <t>11:37:01</t>
  </si>
  <si>
    <t>Alia Shetty</t>
  </si>
  <si>
    <t>46, Bhatti Street
Gwalior 908641</t>
  </si>
  <si>
    <t>08622783769</t>
  </si>
  <si>
    <t>Natus voluptatum minima doloribus eaque.</t>
  </si>
  <si>
    <t>08:12:09</t>
  </si>
  <si>
    <t>Piya Mani</t>
  </si>
  <si>
    <t>66/553, Gera Path
Farrukhabad 597927</t>
  </si>
  <si>
    <t>+913352110392</t>
  </si>
  <si>
    <t>Accusamus possimus beatae ipsum ad.</t>
  </si>
  <si>
    <t>23:02:49</t>
  </si>
  <si>
    <t>Lagan Mahajan</t>
  </si>
  <si>
    <t>20/69
Bains Circle, Tirunelveli 439407</t>
  </si>
  <si>
    <t>0164510463</t>
  </si>
  <si>
    <t>Magni quae temporibus laborum nisi at.</t>
  </si>
  <si>
    <t>01:40:38</t>
  </si>
  <si>
    <t>Jhanvi Sawhney</t>
  </si>
  <si>
    <t>845, Hegde Chowk
Surat 554384</t>
  </si>
  <si>
    <t>+914608432562</t>
  </si>
  <si>
    <t>Quas maxime perspiciatis sit.</t>
  </si>
  <si>
    <t>15:06:26</t>
  </si>
  <si>
    <t>Zeeshan Dara</t>
  </si>
  <si>
    <t>H.No. 95
Madan Chowk
Tiruppur-983248</t>
  </si>
  <si>
    <t>+916292518812</t>
  </si>
  <si>
    <t>Saepe corporis adipisci eum voluptate vero.</t>
  </si>
  <si>
    <t>18:11:39</t>
  </si>
  <si>
    <t>Shanaya Tara</t>
  </si>
  <si>
    <t>122, Singh Nagar, Medininagar 933051</t>
  </si>
  <si>
    <t>7289752677</t>
  </si>
  <si>
    <t>Cum dolorem illum voluptas.</t>
  </si>
  <si>
    <t>08:59:08</t>
  </si>
  <si>
    <t>Madhup Sharaf</t>
  </si>
  <si>
    <t>H.No. 279, Sankaran Chowk
Berhampore-660965</t>
  </si>
  <si>
    <t>09998808177</t>
  </si>
  <si>
    <t>Soluta doloribus modi.</t>
  </si>
  <si>
    <t>18:02:15</t>
  </si>
  <si>
    <t>Ivana Hari</t>
  </si>
  <si>
    <t>H.No. 76, Soman Road
Surendranagar Dudhrej 649082</t>
  </si>
  <si>
    <t>07181298266</t>
  </si>
  <si>
    <t>Iste debitis nihil quae dicta iste.</t>
  </si>
  <si>
    <t>19:54:04</t>
  </si>
  <si>
    <t>Rania Sachar</t>
  </si>
  <si>
    <t>H.No. 175, Lala Zila
Sasaram-686025</t>
  </si>
  <si>
    <t>2222064474</t>
  </si>
  <si>
    <t>Debitis tempore vero a quisquam accusamus libero libero.</t>
  </si>
  <si>
    <t>22:20:03</t>
  </si>
  <si>
    <t>Miraan Chopra</t>
  </si>
  <si>
    <t>71
Rama, Sambalpur-983022</t>
  </si>
  <si>
    <t>+915020994510</t>
  </si>
  <si>
    <t>Impedit debitis perferendis nostrum.</t>
  </si>
  <si>
    <t>15:56:23</t>
  </si>
  <si>
    <t>Amani Shere</t>
  </si>
  <si>
    <t>H.No. 455, Tank Marg, Purnia 472145</t>
  </si>
  <si>
    <t>6833901981</t>
  </si>
  <si>
    <t>Quam non ratione provident incidunt sed ea.</t>
  </si>
  <si>
    <t>05:58:24</t>
  </si>
  <si>
    <t>Hansh Rana</t>
  </si>
  <si>
    <t>29
Sathe Ganj, Jammu-107139</t>
  </si>
  <si>
    <t>06055830344</t>
  </si>
  <si>
    <t>Est magni eum ab.</t>
  </si>
  <si>
    <t>12:58:57</t>
  </si>
  <si>
    <t>Shlok Hora</t>
  </si>
  <si>
    <t>557, Sur Chowk
Bhavnagar 278576</t>
  </si>
  <si>
    <t>0849588039</t>
  </si>
  <si>
    <t>Reiciendis suscipit explicabo voluptas eligendi adipisci.</t>
  </si>
  <si>
    <t>15:50:38</t>
  </si>
  <si>
    <t>Kaira Raman</t>
  </si>
  <si>
    <t>14/50, Jhaveri Road, Mehsana-574384</t>
  </si>
  <si>
    <t>+911503178078</t>
  </si>
  <si>
    <t>Deleniti unde quasi minima.</t>
  </si>
  <si>
    <t>23:34:51</t>
  </si>
  <si>
    <t>Hridaan Sodhi</t>
  </si>
  <si>
    <t>076, Bhardwaj Circle
Bijapur 915701</t>
  </si>
  <si>
    <t>4094353344</t>
  </si>
  <si>
    <t>Eum ipsam blanditiis corrupti earum accusamus numquam.</t>
  </si>
  <si>
    <t>01:07:46</t>
  </si>
  <si>
    <t>Lagan Madan</t>
  </si>
  <si>
    <t>H.No. 24
Das, Madurai 958702</t>
  </si>
  <si>
    <t>+917016016629</t>
  </si>
  <si>
    <t>Occaecati porro ipsum explicabo ex dicta quis repellat.</t>
  </si>
  <si>
    <t>06:16:44</t>
  </si>
  <si>
    <t>Jiya Bhatti</t>
  </si>
  <si>
    <t>H.No. 747
D’Alia Chowk
Asansol 562557</t>
  </si>
  <si>
    <t>00171577245</t>
  </si>
  <si>
    <t>Nemo magni illo quae autem nam architecto error.</t>
  </si>
  <si>
    <t>14:12:45</t>
  </si>
  <si>
    <t>Kiara Jhaveri</t>
  </si>
  <si>
    <t>27/61, Chawla Path
Raebareli-832197</t>
  </si>
  <si>
    <t>+919975817246</t>
  </si>
  <si>
    <t>Nisi placeat nisi reprehenderit.</t>
  </si>
  <si>
    <t>18:37:25</t>
  </si>
  <si>
    <t>Neelofar Sahota</t>
  </si>
  <si>
    <t>290, Sahota Street
Bidhannagar 699733</t>
  </si>
  <si>
    <t>5494651909</t>
  </si>
  <si>
    <t>Illo consectetur eos fuga molestias amet provident.</t>
  </si>
  <si>
    <t>01:46:15</t>
  </si>
  <si>
    <t>Raunak Verma</t>
  </si>
  <si>
    <t>96, Sawhney Path
Machilipatnam 683272</t>
  </si>
  <si>
    <t>+918656242201</t>
  </si>
  <si>
    <t>Corporis suscipit omnis.</t>
  </si>
  <si>
    <t>17:23:16</t>
  </si>
  <si>
    <t>Hiran Rege</t>
  </si>
  <si>
    <t>96/927
Kala Circle, Yamunanagar-326909</t>
  </si>
  <si>
    <t>03846895009</t>
  </si>
  <si>
    <t>Provident beatae laboriosam porro consequuntur quasi voluptates.</t>
  </si>
  <si>
    <t>19:43:36</t>
  </si>
  <si>
    <t>Anahita Kuruvilla</t>
  </si>
  <si>
    <t>718, Dugal
Tiruvottiyur 778795</t>
  </si>
  <si>
    <t>05442094940</t>
  </si>
  <si>
    <t>Labore cumque amet voluptatibus repellat numquam enim assumenda.</t>
  </si>
  <si>
    <t>15:49:45</t>
  </si>
  <si>
    <t>Vardaniya Dewan</t>
  </si>
  <si>
    <t>44/40, Ramakrishnan Zila, Gudivada 752437</t>
  </si>
  <si>
    <t>+918051292766</t>
  </si>
  <si>
    <t>Optio quas cumque neque sapiente.</t>
  </si>
  <si>
    <t>06:35:29</t>
  </si>
  <si>
    <t>Tanya Tank</t>
  </si>
  <si>
    <t>767, Khanna Road
Nadiad 742860</t>
  </si>
  <si>
    <t>07658018569</t>
  </si>
  <si>
    <t>Ex eaque atque omnis hic.</t>
  </si>
  <si>
    <t>18:32:33</t>
  </si>
  <si>
    <t>Sana Samra</t>
  </si>
  <si>
    <t>25/800
Ahuja Zila
Navi Mumbai-753443</t>
  </si>
  <si>
    <t>+910910939111</t>
  </si>
  <si>
    <t>Consectetur omnis tempore necessitatibus voluptas tempore possimus ducimus.</t>
  </si>
  <si>
    <t>05:51:11</t>
  </si>
  <si>
    <t>Navya Karan</t>
  </si>
  <si>
    <t>54/214
Halder Nagar, Thoothukudi 442717</t>
  </si>
  <si>
    <t>+919627128639</t>
  </si>
  <si>
    <t>Totam quaerat aut asperiores.</t>
  </si>
  <si>
    <t>20:18:08</t>
  </si>
  <si>
    <t>Urvi Kapoor</t>
  </si>
  <si>
    <t>006
Borra Road
Katni 877661</t>
  </si>
  <si>
    <t>3067198554</t>
  </si>
  <si>
    <t>Animi voluptatum officia facilis sequi excepturi.</t>
  </si>
  <si>
    <t>09:33:12</t>
  </si>
  <si>
    <t>Neelofar Chaudhuri</t>
  </si>
  <si>
    <t>34, Wason Marg
Secunderabad-173203</t>
  </si>
  <si>
    <t>+919376184787</t>
  </si>
  <si>
    <t>Alias animi ratione.</t>
  </si>
  <si>
    <t>03:51:48</t>
  </si>
  <si>
    <t>Fateh Cherian</t>
  </si>
  <si>
    <t>93/102, Sachdeva Chowk, Chittoor-320204</t>
  </si>
  <si>
    <t>+917929111799</t>
  </si>
  <si>
    <t>Aperiam dicta excepturi saepe qui.</t>
  </si>
  <si>
    <t>23:28:36</t>
  </si>
  <si>
    <t>Fateh Sani</t>
  </si>
  <si>
    <t>092
Balay Path
Panipat-625827</t>
  </si>
  <si>
    <t>+919021962071</t>
  </si>
  <si>
    <t>Ab unde provident.</t>
  </si>
  <si>
    <t>06:03:07</t>
  </si>
  <si>
    <t>Zeeshan Saran</t>
  </si>
  <si>
    <t>248, Jha Chowk, Akola-927914</t>
  </si>
  <si>
    <t>06083318195</t>
  </si>
  <si>
    <t>Magni iure occaecati dignissimos amet beatae corrupti.</t>
  </si>
  <si>
    <t>14:16:52</t>
  </si>
  <si>
    <t>Jayesh Buch</t>
  </si>
  <si>
    <t>54/364, Randhawa Path
Varanasi 082207</t>
  </si>
  <si>
    <t>1137995635</t>
  </si>
  <si>
    <t>Quod eveniet atque qui sit.</t>
  </si>
  <si>
    <t>21:47:43</t>
  </si>
  <si>
    <t>Devansh Keer</t>
  </si>
  <si>
    <t>23, Karan, Munger-273543</t>
  </si>
  <si>
    <t>02090421776</t>
  </si>
  <si>
    <t>Quis dolore eos culpa.</t>
  </si>
  <si>
    <t>00:43:19</t>
  </si>
  <si>
    <t>Kashvi Malhotra</t>
  </si>
  <si>
    <t>87, Rajagopal Ganj
Surendranagar Dudhrej-063356</t>
  </si>
  <si>
    <t>3929060078</t>
  </si>
  <si>
    <t>Incidunt hic repellat.</t>
  </si>
  <si>
    <t>10:00:11</t>
  </si>
  <si>
    <t>Alisha Kota</t>
  </si>
  <si>
    <t>06/32, Divan Path
Mysore-742799</t>
  </si>
  <si>
    <t>+917726257016</t>
  </si>
  <si>
    <t>Minus eos quidem praesentium nostrum nemo.</t>
  </si>
  <si>
    <t>15:39:26</t>
  </si>
  <si>
    <t>Miraya Wable</t>
  </si>
  <si>
    <t>50/16, Kaul Path, Ambarnath 281832</t>
  </si>
  <si>
    <t>03817933554</t>
  </si>
  <si>
    <t>Perspiciatis eius aperiam exercitationem laborum minima commodi.</t>
  </si>
  <si>
    <t>19:16:34</t>
  </si>
  <si>
    <t>Alisha Rao</t>
  </si>
  <si>
    <t>711, Yadav Marg, Tumkur 124127</t>
  </si>
  <si>
    <t>+913804682756</t>
  </si>
  <si>
    <t>Qui accusantium deleniti ad reiciendis rerum.</t>
  </si>
  <si>
    <t>05:41:34</t>
  </si>
  <si>
    <t>Zain Mann</t>
  </si>
  <si>
    <t>98
Kapadia Circle, Avadi 424375</t>
  </si>
  <si>
    <t>00254729284</t>
  </si>
  <si>
    <t>Voluptate saepe possimus pariatur.</t>
  </si>
  <si>
    <t>21:14:59</t>
  </si>
  <si>
    <t>Miraan Bhardwaj</t>
  </si>
  <si>
    <t>27/45
Chauhan Street
Ratlam 257828</t>
  </si>
  <si>
    <t>01067275208</t>
  </si>
  <si>
    <t>Ex provident labore enim velit voluptatem nemo.</t>
  </si>
  <si>
    <t>18:42:36</t>
  </si>
  <si>
    <t>Shayak Sankaran</t>
  </si>
  <si>
    <t>H.No. 281
Arora Road
Tadipatri 751509</t>
  </si>
  <si>
    <t>3983430187</t>
  </si>
  <si>
    <t>Voluptate hic laudantium nobis.</t>
  </si>
  <si>
    <t>18:56:36</t>
  </si>
  <si>
    <t>Nitya Gole</t>
  </si>
  <si>
    <t>65/650, Gera Road, Aizawl-813767</t>
  </si>
  <si>
    <t>02662991234</t>
  </si>
  <si>
    <t>Voluptates minima excepturi ut nihil fugiat ab.</t>
  </si>
  <si>
    <t>14:37:13</t>
  </si>
  <si>
    <t>Zeeshan Chahal</t>
  </si>
  <si>
    <t>264, Korpal Circle, Barasat-787300</t>
  </si>
  <si>
    <t>+914471462730</t>
  </si>
  <si>
    <t>Quisquam laudantium voluptas nisi.</t>
  </si>
  <si>
    <t>13:57:12</t>
  </si>
  <si>
    <t>Jivika Kamdar</t>
  </si>
  <si>
    <t>15/890
Bumb Road, Ulhasnagar 725204</t>
  </si>
  <si>
    <t>06504481832</t>
  </si>
  <si>
    <t>Nisi cumque eum et.</t>
  </si>
  <si>
    <t>22:49:10</t>
  </si>
  <si>
    <t>Purab Sani</t>
  </si>
  <si>
    <t>95/20, Lad Street, Serampore 652132</t>
  </si>
  <si>
    <t>3389888167</t>
  </si>
  <si>
    <t>Blanditiis consectetur accusantium expedita.</t>
  </si>
  <si>
    <t>03:48:13</t>
  </si>
  <si>
    <t>Hiran Taneja</t>
  </si>
  <si>
    <t>401
Bhatt Ganj, Ambattur-232161</t>
  </si>
  <si>
    <t>+910760310890</t>
  </si>
  <si>
    <t>Blanditiis ducimus architecto pariatur quidem quos ullam.</t>
  </si>
  <si>
    <t>06:34:40</t>
  </si>
  <si>
    <t>Kabir Sampath</t>
  </si>
  <si>
    <t>H.No. 249, Goda Path, Orai 891190</t>
  </si>
  <si>
    <t>3342801387</t>
  </si>
  <si>
    <t>Praesentium delectus perferendis autem rerum voluptatem.</t>
  </si>
  <si>
    <t>20:38:25</t>
  </si>
  <si>
    <t>Drishya Comar</t>
  </si>
  <si>
    <t>H.No. 17, Lad Zila, Shimla-480157</t>
  </si>
  <si>
    <t>+916479473864</t>
  </si>
  <si>
    <t>Deleniti architecto sapiente labore perspiciatis debitis.</t>
  </si>
  <si>
    <t>07:27:20</t>
  </si>
  <si>
    <t>Pari Ben</t>
  </si>
  <si>
    <t>11/26
Saran Marg, Gulbarga-535396</t>
  </si>
  <si>
    <t>+913674994657</t>
  </si>
  <si>
    <t>Veniam voluptates maiores corporis iste commodi laudantium doloremque.</t>
  </si>
  <si>
    <t>17:01:37</t>
  </si>
  <si>
    <t>Divyansh Shan</t>
  </si>
  <si>
    <t>02, Ramakrishnan Marg
Jamnagar 991187</t>
  </si>
  <si>
    <t>03477848588</t>
  </si>
  <si>
    <t>Veritatis adipisci inventore.</t>
  </si>
  <si>
    <t>02:15:50</t>
  </si>
  <si>
    <t>Alisha Dugar</t>
  </si>
  <si>
    <t>00
Mallick Street, Dehradun-624671</t>
  </si>
  <si>
    <t>7889778280</t>
  </si>
  <si>
    <t>Ea nihil fugiat perspiciatis quisquam eligendi.</t>
  </si>
  <si>
    <t>16:49:50</t>
  </si>
  <si>
    <t>Kiara Bajaj</t>
  </si>
  <si>
    <t>H.No. 90
Gupta Path
Haldia-565033</t>
  </si>
  <si>
    <t>+914911415208</t>
  </si>
  <si>
    <t>Alias omnis in maiores in accusantium.</t>
  </si>
  <si>
    <t>10:54:13</t>
  </si>
  <si>
    <t>Samar Gulati</t>
  </si>
  <si>
    <t>17/13
Kothari Path, Rourkela-563718</t>
  </si>
  <si>
    <t>+914404963919</t>
  </si>
  <si>
    <t>Nihil earum necessitatibus minus.</t>
  </si>
  <si>
    <t>18:35:22</t>
  </si>
  <si>
    <t>Shray Sunder</t>
  </si>
  <si>
    <t>46/85
Johal Ganj
Chandrapur 820829</t>
  </si>
  <si>
    <t>03748969083</t>
  </si>
  <si>
    <t>Iure dolores quia quisquam sapiente illum.</t>
  </si>
  <si>
    <t>08:31:02</t>
  </si>
  <si>
    <t>Zain Deol</t>
  </si>
  <si>
    <t>H.No. 93, Dar Marg, Jalgaon 034778</t>
  </si>
  <si>
    <t>06032420448</t>
  </si>
  <si>
    <t>Officia aliquam quam quos.</t>
  </si>
  <si>
    <t>04:00:13</t>
  </si>
  <si>
    <t>Saksham Ramachandran</t>
  </si>
  <si>
    <t>51, Tripathi Marg, Noida 981898</t>
  </si>
  <si>
    <t>07139155963</t>
  </si>
  <si>
    <t>Dolor autem distinctio earum illum sint.</t>
  </si>
  <si>
    <t>00:48:01</t>
  </si>
  <si>
    <t>Hazel Grover</t>
  </si>
  <si>
    <t>67/34
Golla Street
Arrah 090034</t>
  </si>
  <si>
    <t>6451837606</t>
  </si>
  <si>
    <t>Error vel quidem error similique.</t>
  </si>
  <si>
    <t>11:15:55</t>
  </si>
  <si>
    <t>Mohanlal Dutt</t>
  </si>
  <si>
    <t>H.No. 17, Shan Chowk, Thoothukudi-124815</t>
  </si>
  <si>
    <t>09857002720</t>
  </si>
  <si>
    <t>Dicta esse nemo beatae dolorum quae.</t>
  </si>
  <si>
    <t>23:37:24</t>
  </si>
  <si>
    <t>Kimaya Sankar</t>
  </si>
  <si>
    <t>72
Chadha Road, Ichalkaranji-165266</t>
  </si>
  <si>
    <t>3008931734</t>
  </si>
  <si>
    <t>Amet nulla nobis corrupti.</t>
  </si>
  <si>
    <t>16:55:12</t>
  </si>
  <si>
    <t>Jiya Bhargava</t>
  </si>
  <si>
    <t>71
Saxena Ganj
Jhansi 476263</t>
  </si>
  <si>
    <t>3436262044</t>
  </si>
  <si>
    <t>Nulla tenetur fuga placeat itaque.</t>
  </si>
  <si>
    <t>12:15:44</t>
  </si>
  <si>
    <t>Himmat Viswanathan</t>
  </si>
  <si>
    <t>36/694
Batta Zila, Faridabad 375990</t>
  </si>
  <si>
    <t>+914896465280</t>
  </si>
  <si>
    <t>Debitis cumque laudantium excepturi iusto at quae inventore.</t>
  </si>
  <si>
    <t>10:14:10</t>
  </si>
  <si>
    <t>Saksham Bains</t>
  </si>
  <si>
    <t>H.No. 56
Zacharia Road
Pudukkottai-856257</t>
  </si>
  <si>
    <t>+918703203207</t>
  </si>
  <si>
    <t>Cum iusto blanditiis tempora libero.</t>
  </si>
  <si>
    <t>00:45:11</t>
  </si>
  <si>
    <t>Rhea Mand</t>
  </si>
  <si>
    <t>12
Ghosh Zila, Kurnool-228499</t>
  </si>
  <si>
    <t>+919089261371</t>
  </si>
  <si>
    <t>Ad perspiciatis perspiciatis hic nihil veritatis.</t>
  </si>
  <si>
    <t>14:08:11</t>
  </si>
  <si>
    <t>Aniruddh Baria</t>
  </si>
  <si>
    <t>49
Gala Nagar, Bidhannagar-923045</t>
  </si>
  <si>
    <t>+911896164236</t>
  </si>
  <si>
    <t>Accusantium dignissimos harum illo.</t>
  </si>
  <si>
    <t>10:45:01</t>
  </si>
  <si>
    <t>Fateh Dixit</t>
  </si>
  <si>
    <t>49/251
Kunda Path, Unnao-674996</t>
  </si>
  <si>
    <t>+916592661085</t>
  </si>
  <si>
    <t>Perspiciatis officia quae ut minima officia assumenda.</t>
  </si>
  <si>
    <t>15:36:53</t>
  </si>
  <si>
    <t>Dhanush Suresh</t>
  </si>
  <si>
    <t>243
Kala Circle, Jehanabad-810818</t>
  </si>
  <si>
    <t>06179454918</t>
  </si>
  <si>
    <t>Beatae optio debitis.</t>
  </si>
  <si>
    <t>19:23:01</t>
  </si>
  <si>
    <t>Azad Barman</t>
  </si>
  <si>
    <t>H.No. 97
Ratta Chowk, Mau-321941</t>
  </si>
  <si>
    <t>08006102776</t>
  </si>
  <si>
    <t>Quas esse repellat nulla porro vitae perferendis rem.</t>
  </si>
  <si>
    <t>04:23:41</t>
  </si>
  <si>
    <t>Himmat Amble</t>
  </si>
  <si>
    <t>H.No. 303, Sachar Chowk
New Delhi-831472</t>
  </si>
  <si>
    <t>06012277707</t>
  </si>
  <si>
    <t>Doloribus eos repudiandae hic ex aut sed inventore.</t>
  </si>
  <si>
    <t>22:17:57</t>
  </si>
  <si>
    <t>Sara Mann</t>
  </si>
  <si>
    <t>67, Rajagopal Circle, Ahmednagar 806958</t>
  </si>
  <si>
    <t>+914671795760</t>
  </si>
  <si>
    <t>Enim deleniti exercitationem doloremque.</t>
  </si>
  <si>
    <t>17:33:06</t>
  </si>
  <si>
    <t>Lavanya Varkey</t>
  </si>
  <si>
    <t>H.No. 66, Sunder Path, Nanded-417223</t>
  </si>
  <si>
    <t>+919716743380</t>
  </si>
  <si>
    <t>Facere ea perspiciatis.</t>
  </si>
  <si>
    <t>13:25:55</t>
  </si>
  <si>
    <t>Zara Balay</t>
  </si>
  <si>
    <t>H.No. 931
Choudhury Circle, Rampur 508428</t>
  </si>
  <si>
    <t>1077119918</t>
  </si>
  <si>
    <t>Magni cumque blanditiis.</t>
  </si>
  <si>
    <t>21:39:22</t>
  </si>
  <si>
    <t>Indranil Seth</t>
  </si>
  <si>
    <t>71/25
Tank Path, Bhilai 760375</t>
  </si>
  <si>
    <t>08214565328</t>
  </si>
  <si>
    <t>Ratione consequuntur inventore ullam tempore veritatis.</t>
  </si>
  <si>
    <t>02:37:27</t>
  </si>
  <si>
    <t>Aniruddh Kant</t>
  </si>
  <si>
    <t>81/155, Som Marg
Raebareli-602908</t>
  </si>
  <si>
    <t>06684550489</t>
  </si>
  <si>
    <t>Praesentium ipsum dignissimos molestias.</t>
  </si>
  <si>
    <t>08:04:14</t>
  </si>
  <si>
    <t>Rasha Gera</t>
  </si>
  <si>
    <t>H.No. 10, Ganesh Circle, Cuttack-318848</t>
  </si>
  <si>
    <t>02008943468</t>
  </si>
  <si>
    <t>Quasi sapiente ea magni.</t>
  </si>
  <si>
    <t>09:20:34</t>
  </si>
  <si>
    <t>Tanya Sachdev</t>
  </si>
  <si>
    <t>H.No. 90
Gara Chowk
Amaravati 544926</t>
  </si>
  <si>
    <t>3158935712</t>
  </si>
  <si>
    <t>Repudiandae aspernatur aperiam suscipit labore ipsum.</t>
  </si>
  <si>
    <t>20:34:53</t>
  </si>
  <si>
    <t>Khushi Mammen</t>
  </si>
  <si>
    <t>76/77
Tata Marg, Asansol-772881</t>
  </si>
  <si>
    <t>3770285196</t>
  </si>
  <si>
    <t>Blanditiis nemo aliquam corrupti.</t>
  </si>
  <si>
    <t>20:54:25</t>
  </si>
  <si>
    <t>Umang Doshi</t>
  </si>
  <si>
    <t>H.No. 229
Bajwa Marg, Anantapuram 270185</t>
  </si>
  <si>
    <t>+910679497567</t>
  </si>
  <si>
    <t>Consequatur consequuntur odio quis pariatur corrupti quas at.</t>
  </si>
  <si>
    <t>18:04:35</t>
  </si>
  <si>
    <t>Vidur Dada</t>
  </si>
  <si>
    <t>07/41
Sathe Street, Aurangabad-818139</t>
  </si>
  <si>
    <t>9098378018</t>
  </si>
  <si>
    <t>Vitae eius dignissimos rerum.</t>
  </si>
  <si>
    <t>20:40:50</t>
  </si>
  <si>
    <t>Dharmajan Swamy</t>
  </si>
  <si>
    <t>07/05
Chana Marg, Nagpur 641118</t>
  </si>
  <si>
    <t>+914224124620</t>
  </si>
  <si>
    <t>Vero delectus quae error atque consequuntur tempora ducimus.</t>
  </si>
  <si>
    <t>15:11:19</t>
  </si>
  <si>
    <t>Krish Dar</t>
  </si>
  <si>
    <t>86/14
Dutt Nagar
Begusarai-170630</t>
  </si>
  <si>
    <t>08913824967</t>
  </si>
  <si>
    <t>Sed magnam quos consequuntur.</t>
  </si>
  <si>
    <t>16:52:09</t>
  </si>
  <si>
    <t>Vardaniya Das</t>
  </si>
  <si>
    <t>H.No. 079
Sachdeva Road, Mumbai-749465</t>
  </si>
  <si>
    <t>3984028914</t>
  </si>
  <si>
    <t>Hic commodi consequuntur nam.</t>
  </si>
  <si>
    <t>23:22:05</t>
  </si>
  <si>
    <t>Lakshay Ramaswamy</t>
  </si>
  <si>
    <t>47/435
Cheema Path, Khora  020970</t>
  </si>
  <si>
    <t>+912687681180</t>
  </si>
  <si>
    <t>Perferendis explicabo repellat repudiandae facere debitis.</t>
  </si>
  <si>
    <t>21:28:14</t>
  </si>
  <si>
    <t>Gatik Kashyap</t>
  </si>
  <si>
    <t>03, Sibal Nagar, Secunderabad 194337</t>
  </si>
  <si>
    <t>00479303614</t>
  </si>
  <si>
    <t>Magnam cupiditate deserunt qui perferendis nobis cupiditate.</t>
  </si>
  <si>
    <t>21:50:38</t>
  </si>
  <si>
    <t>Shanaya Bali</t>
  </si>
  <si>
    <t>38/43
Saraf Nagar
Karaikudi-060566</t>
  </si>
  <si>
    <t>01877580304</t>
  </si>
  <si>
    <t>Minus et hic ex sunt rem.</t>
  </si>
  <si>
    <t>06:35:26</t>
  </si>
  <si>
    <t>Prisha Kakar</t>
  </si>
  <si>
    <t>254, Rattan Zila
Bhopal 609543</t>
  </si>
  <si>
    <t>+917350583199</t>
  </si>
  <si>
    <t>Quisquam numquam neque assumenda aperiam alias.</t>
  </si>
  <si>
    <t>14:27:36</t>
  </si>
  <si>
    <t>Vardaniya Bhatt</t>
  </si>
  <si>
    <t>H.No. 496
Behl Zila
Karaikudi 466196</t>
  </si>
  <si>
    <t>+919907676991</t>
  </si>
  <si>
    <t>Officiis perferendis ad maxime nesciunt autem.</t>
  </si>
  <si>
    <t>10:25:20</t>
  </si>
  <si>
    <t>Kiara Subramanian</t>
  </si>
  <si>
    <t>84/567, Kapadia
Latur-002496</t>
  </si>
  <si>
    <t>5498227495</t>
  </si>
  <si>
    <t>Fuga ab nesciunt perspiciatis animi.</t>
  </si>
  <si>
    <t>05:37:23</t>
  </si>
  <si>
    <t>Aarna Gera</t>
  </si>
  <si>
    <t>31/537, Rama Chowk
Adoni-946521</t>
  </si>
  <si>
    <t>00730337933</t>
  </si>
  <si>
    <t>Quasi veritatis ex qui dignissimos delectus voluptatibus.</t>
  </si>
  <si>
    <t>20:51:43</t>
  </si>
  <si>
    <t>Devansh Gola</t>
  </si>
  <si>
    <t>473, Singhal
Varanasi 334234</t>
  </si>
  <si>
    <t>2583230241</t>
  </si>
  <si>
    <t>Rerum consequatur omnis.</t>
  </si>
  <si>
    <t>03:35:38</t>
  </si>
  <si>
    <t>Lakshay Dua</t>
  </si>
  <si>
    <t>H.No. 52, Sura Circle, Amritsar-223386</t>
  </si>
  <si>
    <t>5596309938</t>
  </si>
  <si>
    <t>Ratione eveniet amet recusandae sit.</t>
  </si>
  <si>
    <t>02:33:11</t>
  </si>
  <si>
    <t>Lakshay Seth</t>
  </si>
  <si>
    <t>91/286
Grover Circle
Kadapa 255877</t>
  </si>
  <si>
    <t>04969033373</t>
  </si>
  <si>
    <t>Dolor incidunt fugiat culpa sapiente ducimus.</t>
  </si>
  <si>
    <t>16:39:54</t>
  </si>
  <si>
    <t>Suhana Basak</t>
  </si>
  <si>
    <t>53/90
Kunda Chowk, Purnia 766575</t>
  </si>
  <si>
    <t>06027341514</t>
  </si>
  <si>
    <t>Maiores officia ratione unde atque architecto alias.</t>
  </si>
  <si>
    <t>15:32:29</t>
  </si>
  <si>
    <t>Kiaan Sandal</t>
  </si>
  <si>
    <t>H.No. 43
Biswas, Bangalore 456690</t>
  </si>
  <si>
    <t>08263337389</t>
  </si>
  <si>
    <t>Quidem quam itaque recusandae est deleniti quo.</t>
  </si>
  <si>
    <t>10:11:00</t>
  </si>
  <si>
    <t>Lakshay Kanda</t>
  </si>
  <si>
    <t>H.No. 29, Dua Street, Panchkula-536668</t>
  </si>
  <si>
    <t>05909022599</t>
  </si>
  <si>
    <t>Nemo hic fugit veniam aperiam harum labore eveniet.</t>
  </si>
  <si>
    <t>23:18:40</t>
  </si>
  <si>
    <t>Divij Chada</t>
  </si>
  <si>
    <t>H.No. 970, Chaudhary Street
Kharagpur 334817</t>
  </si>
  <si>
    <t>+915802566212</t>
  </si>
  <si>
    <t>In quia harum temporibus dignissimos sit est.</t>
  </si>
  <si>
    <t>23:36:26</t>
  </si>
  <si>
    <t>Indranil Ramakrishnan</t>
  </si>
  <si>
    <t>74/30, Kapoor Street, Silchar 859777</t>
  </si>
  <si>
    <t>0147546926</t>
  </si>
  <si>
    <t>Debitis nulla inventore harum omnis.</t>
  </si>
  <si>
    <t>20:37:25</t>
  </si>
  <si>
    <t>Vihaan Sarkar</t>
  </si>
  <si>
    <t>484, Sarkar Zila
Kumbakonam 815118</t>
  </si>
  <si>
    <t>06724380701</t>
  </si>
  <si>
    <t>Fugit quia sequi id ab beatae totam.</t>
  </si>
  <si>
    <t>08:55:48</t>
  </si>
  <si>
    <t>Aradhya Kashyap</t>
  </si>
  <si>
    <t>37/27, Trivedi Road
Tirunelveli 912418</t>
  </si>
  <si>
    <t>6210427523</t>
  </si>
  <si>
    <t>Tempora minus ipsam.</t>
  </si>
  <si>
    <t>23:34:31</t>
  </si>
  <si>
    <t>Vidur Sant</t>
  </si>
  <si>
    <t>H.No. 900
Sinha Marg, Kulti 331060</t>
  </si>
  <si>
    <t>+915313122068</t>
  </si>
  <si>
    <t>Repellendus eum occaecati numquam.</t>
  </si>
  <si>
    <t>02:13:06</t>
  </si>
  <si>
    <t>Aaryahi Bhasin</t>
  </si>
  <si>
    <t>H.No. 552, Iyer Nagar
Ahmedabad-373149</t>
  </si>
  <si>
    <t>00136497189</t>
  </si>
  <si>
    <t>Dolorum atque eveniet occaecati.</t>
  </si>
  <si>
    <t>20:18:47</t>
  </si>
  <si>
    <t>Shamik Chahal</t>
  </si>
  <si>
    <t>H.No. 509
Kapur, Sasaram 890309</t>
  </si>
  <si>
    <t>+914363910257</t>
  </si>
  <si>
    <t>Dicta fugiat odit dolores quas.</t>
  </si>
  <si>
    <t>20:59:22</t>
  </si>
  <si>
    <t>Himmat Dewan</t>
  </si>
  <si>
    <t>64/03, Garg Path, Tiruppur 339685</t>
  </si>
  <si>
    <t>+917017130232</t>
  </si>
  <si>
    <t>Cupiditate molestias recusandae dignissimos.</t>
  </si>
  <si>
    <t>02:32:15</t>
  </si>
  <si>
    <t>Aaryahi Seshadri</t>
  </si>
  <si>
    <t>336
Raman Street, Avadi-973471</t>
  </si>
  <si>
    <t>06627768962</t>
  </si>
  <si>
    <t>Accusantium fugit sequi quis ullam nisi corrupti.</t>
  </si>
  <si>
    <t>22:33:24</t>
  </si>
  <si>
    <t>Onkar Gupta</t>
  </si>
  <si>
    <t>46
Raman Circle, Madurai-273230</t>
  </si>
  <si>
    <t>+918576665674</t>
  </si>
  <si>
    <t>Architecto suscipit voluptatibus commodi ut cum quis vero.</t>
  </si>
  <si>
    <t>00:41:57</t>
  </si>
  <si>
    <t>Diya Savant</t>
  </si>
  <si>
    <t>06/633
Badal Chowk, Bhopal-497243</t>
  </si>
  <si>
    <t>9201166918</t>
  </si>
  <si>
    <t>Soluta cumque incidunt porro magnam.</t>
  </si>
  <si>
    <t>18:58:22</t>
  </si>
  <si>
    <t>Khushi Dube</t>
  </si>
  <si>
    <t>H.No. 952, Shere Road, Sikar-027011</t>
  </si>
  <si>
    <t>6864622522</t>
  </si>
  <si>
    <t>Laborum magnam beatae necessitatibus distinctio.</t>
  </si>
  <si>
    <t>09:53:18</t>
  </si>
  <si>
    <t>Siya Chand</t>
  </si>
  <si>
    <t>79
Vig Zila
Vijayawada-161415</t>
  </si>
  <si>
    <t>+919377100409</t>
  </si>
  <si>
    <t>Atque minima ab.</t>
  </si>
  <si>
    <t>06:29:11</t>
  </si>
  <si>
    <t>Aradhya Khalsa</t>
  </si>
  <si>
    <t>H.No. 55
Taneja Path, Karimnagar 690551</t>
  </si>
  <si>
    <t>+917620918435</t>
  </si>
  <si>
    <t>Nulla omnis labore impedit deleniti voluptates vero.</t>
  </si>
  <si>
    <t>21:59:25</t>
  </si>
  <si>
    <t>Myra Gole</t>
  </si>
  <si>
    <t>73/976
Sundaram
Karnal 716493</t>
  </si>
  <si>
    <t>2898027148</t>
  </si>
  <si>
    <t>Cumque ipsum blanditiis optio dolores distinctio quidem.</t>
  </si>
  <si>
    <t>01:16:50</t>
  </si>
  <si>
    <t>Emir Kalla</t>
  </si>
  <si>
    <t>H.No. 64, Sem Ganj
Fatehpur 287153</t>
  </si>
  <si>
    <t>9156686334</t>
  </si>
  <si>
    <t>Enim beatae excepturi nihil.</t>
  </si>
  <si>
    <t>15:38:40</t>
  </si>
  <si>
    <t>Kaira Gour</t>
  </si>
  <si>
    <t>90
Balasubramanian Road
Munger-552899</t>
  </si>
  <si>
    <t>+911608752437</t>
  </si>
  <si>
    <t>Corporis eligendi quia sed repudiandae alias eum.</t>
  </si>
  <si>
    <t>16:08:41</t>
  </si>
  <si>
    <t>Raghav Vala</t>
  </si>
  <si>
    <t>46, Tailor Nagar, Jamnagar-302764</t>
  </si>
  <si>
    <t>2086567566</t>
  </si>
  <si>
    <t>Minus eligendi possimus deserunt.</t>
  </si>
  <si>
    <t>20:43:09</t>
  </si>
  <si>
    <t>Divit Bhatti</t>
  </si>
  <si>
    <t>47/292, Sarin Chowk, Jalna 333059</t>
  </si>
  <si>
    <t>+912662015720</t>
  </si>
  <si>
    <t>Voluptatem officiis nihil voluptas.</t>
  </si>
  <si>
    <t>11:41:29</t>
  </si>
  <si>
    <t>Nirvaan Badal</t>
  </si>
  <si>
    <t>74, Chadha
Hubli–Dharwad 647501</t>
  </si>
  <si>
    <t>+911178309997</t>
  </si>
  <si>
    <t>Possimus atque nihil fugit voluptatum.</t>
  </si>
  <si>
    <t>14:56:22</t>
  </si>
  <si>
    <t>Rohan Mangal</t>
  </si>
  <si>
    <t>H.No. 18, Jain Street
Singrauli-189813</t>
  </si>
  <si>
    <t>1292087510</t>
  </si>
  <si>
    <t>Nemo officiis assumenda ducimus.</t>
  </si>
  <si>
    <t>14:59:56</t>
  </si>
  <si>
    <t>Dharmajan Bhatia</t>
  </si>
  <si>
    <t>26/03
Bajaj Road, Deoghar 297585</t>
  </si>
  <si>
    <t>8831030324</t>
  </si>
  <si>
    <t>Vero nobis dolor facere consectetur.</t>
  </si>
  <si>
    <t>16:00:42</t>
  </si>
  <si>
    <t>Dhanuk Maharaj</t>
  </si>
  <si>
    <t>26
Barman Chowk, Khandwa 831435</t>
  </si>
  <si>
    <t>8926256609</t>
  </si>
  <si>
    <t>Aspernatur commodi beatae molestias architecto.</t>
  </si>
  <si>
    <t>16:44:59</t>
  </si>
  <si>
    <t>Taran Ganesan</t>
  </si>
  <si>
    <t>401, Choudhry Marg, Vasai-Virar 284971</t>
  </si>
  <si>
    <t>5948491025</t>
  </si>
  <si>
    <t>Debitis rem perspiciatis ratione mollitia sunt.</t>
  </si>
  <si>
    <t>22:49:57</t>
  </si>
  <si>
    <t>Kiara Bhatt</t>
  </si>
  <si>
    <t>82/226, Shah, Meerut 396727</t>
  </si>
  <si>
    <t>07844683414</t>
  </si>
  <si>
    <t>Quo sapiente odio asperiores dolores atque.</t>
  </si>
  <si>
    <t>13:46:43</t>
  </si>
  <si>
    <t>Dharmajan Sharaf</t>
  </si>
  <si>
    <t>H.No. 682
Kothari Chowk, Machilipatnam 930685</t>
  </si>
  <si>
    <t>+918909728321</t>
  </si>
  <si>
    <t>Saepe maiores veritatis in fugiat fuga.</t>
  </si>
  <si>
    <t>10:25:04</t>
  </si>
  <si>
    <t>Parinaaz Dash</t>
  </si>
  <si>
    <t>H.No. 74
Chhabra Road
Jehanabad 348079</t>
  </si>
  <si>
    <t>00509754510</t>
  </si>
  <si>
    <t>Tempora delectus explicabo aut laudantium assumenda.</t>
  </si>
  <si>
    <t>10:59:35</t>
  </si>
  <si>
    <t>Zain Bhatia</t>
  </si>
  <si>
    <t>437, Grover Marg, Bharatpur-284177</t>
  </si>
  <si>
    <t>+912560531340</t>
  </si>
  <si>
    <t>Hic quia tempore cum.</t>
  </si>
  <si>
    <t>23:18:22</t>
  </si>
  <si>
    <t>Nitya Deol</t>
  </si>
  <si>
    <t>87
Gaba Street
Orai 211022</t>
  </si>
  <si>
    <t>08030569067</t>
  </si>
  <si>
    <t>Eligendi assumenda inventore nulla quas.</t>
  </si>
  <si>
    <t>10:28:29</t>
  </si>
  <si>
    <t>Ranbir Sinha</t>
  </si>
  <si>
    <t>36/371
Ramaswamy Circle
Maheshtala 312604</t>
  </si>
  <si>
    <t>+912609310668</t>
  </si>
  <si>
    <t>Praesentium voluptatem dolore incidunt aperiam.</t>
  </si>
  <si>
    <t>22:51:44</t>
  </si>
  <si>
    <t>Romil Bhakta</t>
  </si>
  <si>
    <t>H.No. 56
Dutta Ganj, South Dumdum 005347</t>
  </si>
  <si>
    <t>09162475541</t>
  </si>
  <si>
    <t>Pariatur placeat quo consectetur.</t>
  </si>
  <si>
    <t>23:36:32</t>
  </si>
  <si>
    <t>Shanaya Sood</t>
  </si>
  <si>
    <t>43/961, Bhattacharyya Zila, Kalyan-Dombivli 371189</t>
  </si>
  <si>
    <t>04738202368</t>
  </si>
  <si>
    <t>Tempora quis sapiente nam expedita.</t>
  </si>
  <si>
    <t>06:40:39</t>
  </si>
  <si>
    <t>Mohanlal Sekhon</t>
  </si>
  <si>
    <t>H.No. 768
Subramanian Circle
Rourkela 240903</t>
  </si>
  <si>
    <t>6788127868</t>
  </si>
  <si>
    <t>Id earum delectus cum dolor possimus.</t>
  </si>
  <si>
    <t>15:13:53</t>
  </si>
  <si>
    <t>Damini Sathe</t>
  </si>
  <si>
    <t>448
Chada Zila, Ranchi 402424</t>
  </si>
  <si>
    <t>+913381059551</t>
  </si>
  <si>
    <t>Eaque consequatur tempore eos voluptates numquam ab.</t>
  </si>
  <si>
    <t>13:57:36</t>
  </si>
  <si>
    <t>Sana Dey</t>
  </si>
  <si>
    <t>H.No. 891
Sachdeva Marg
Mahbubnagar-735439</t>
  </si>
  <si>
    <t>6273652717</t>
  </si>
  <si>
    <t>Itaque repellendus debitis necessitatibus.</t>
  </si>
  <si>
    <t>07:46:02</t>
  </si>
  <si>
    <t>Neelofar Dhaliwal</t>
  </si>
  <si>
    <t>269
Banerjee Ganj
Madurai 376182</t>
  </si>
  <si>
    <t>0916601002</t>
  </si>
  <si>
    <t>Quo eaque vel nobis recusandae.</t>
  </si>
  <si>
    <t>13:01:53</t>
  </si>
  <si>
    <t>Hrishita Shah</t>
  </si>
  <si>
    <t>279, Tandon Chowk, Aizawl 723084</t>
  </si>
  <si>
    <t>8100184186</t>
  </si>
  <si>
    <t>A dolore dolorem harum.</t>
  </si>
  <si>
    <t>13:34:09</t>
  </si>
  <si>
    <t>Mamooty Wable</t>
  </si>
  <si>
    <t>21, Behl Ganj, Raurkela Industrial Township-951510</t>
  </si>
  <si>
    <t>2268592624</t>
  </si>
  <si>
    <t>Repellendus expedita aut totam optio ut repellat quae.</t>
  </si>
  <si>
    <t>04:10:37</t>
  </si>
  <si>
    <t>Indrajit Sood</t>
  </si>
  <si>
    <t>677
Bhalla Zila
Alwar-152265</t>
  </si>
  <si>
    <t>07676952366</t>
  </si>
  <si>
    <t>Libero modi minus reprehenderit harum neque in.</t>
  </si>
  <si>
    <t>04:43:14</t>
  </si>
  <si>
    <t>Rati Bassi</t>
  </si>
  <si>
    <t>H.No. 305
Khalsa Circle
Bhubaneswar-552472</t>
  </si>
  <si>
    <t>6333021260</t>
  </si>
  <si>
    <t>Fuga praesentium optio asperiores saepe sit.</t>
  </si>
  <si>
    <t>06:29:25</t>
  </si>
  <si>
    <t>Tejas Bobal</t>
  </si>
  <si>
    <t>H.No. 096, Singhal Street
Nandyal 847657</t>
  </si>
  <si>
    <t>0412009282</t>
  </si>
  <si>
    <t>Id incidunt veniam.</t>
  </si>
  <si>
    <t>14:25:27</t>
  </si>
  <si>
    <t>Kaira Krishna</t>
  </si>
  <si>
    <t>24, Lal Zila, Cuttack 690362</t>
  </si>
  <si>
    <t>8917756620</t>
  </si>
  <si>
    <t>Officia deserunt autem aspernatur nobis sed.</t>
  </si>
  <si>
    <t>03:47:58</t>
  </si>
  <si>
    <t>Raunak Bumb</t>
  </si>
  <si>
    <t>904, Majumdar Ganj
Patna 419909</t>
  </si>
  <si>
    <t>00051405468</t>
  </si>
  <si>
    <t>Et hic explicabo consectetur perferendis.</t>
  </si>
  <si>
    <t>22:59:54</t>
  </si>
  <si>
    <t>Seher Krishnamurthy</t>
  </si>
  <si>
    <t>H.No. 967, Vig
Ramagundam 271133</t>
  </si>
  <si>
    <t>2288985725</t>
  </si>
  <si>
    <t>Facere sequi inventore tempora quo.</t>
  </si>
  <si>
    <t>16:51:11</t>
  </si>
  <si>
    <t>71/02, Mahal Road
Panchkula 752421</t>
  </si>
  <si>
    <t>09551127474</t>
  </si>
  <si>
    <t>Officiis consequuntur commodi necessitatibus aliquam similique.</t>
  </si>
  <si>
    <t>09:33:33</t>
  </si>
  <si>
    <t>Miraya Sangha</t>
  </si>
  <si>
    <t>H.No. 89
Grover Path
Haridwar-409038</t>
  </si>
  <si>
    <t>+912146296136</t>
  </si>
  <si>
    <t>Pariatur expedita iusto modi repellendus autem debitis.</t>
  </si>
  <si>
    <t>00:17:40</t>
  </si>
  <si>
    <t>Tiya Kalita</t>
  </si>
  <si>
    <t>H.No. 15
Ramakrishnan Path
Rajpur Sonarpur-147082</t>
  </si>
  <si>
    <t>02359096056</t>
  </si>
  <si>
    <t>Distinctio distinctio ad quis in dolorum debitis.</t>
  </si>
  <si>
    <t>21:56:49</t>
  </si>
  <si>
    <t>Raghav Jain</t>
  </si>
  <si>
    <t>76/834
Thakur Street
Tiruchirappalli 542356</t>
  </si>
  <si>
    <t>07826596089</t>
  </si>
  <si>
    <t>Aspernatur pariatur nulla eum voluptates.</t>
  </si>
  <si>
    <t>12:46:00</t>
  </si>
  <si>
    <t>Abram Borra</t>
  </si>
  <si>
    <t>51, Deep Marg, Hospet-791033</t>
  </si>
  <si>
    <t>08296353390</t>
  </si>
  <si>
    <t>Repellendus accusamus tempore magnam sint praesentium.</t>
  </si>
  <si>
    <t>18:53:35</t>
  </si>
  <si>
    <t>Zain Jha</t>
  </si>
  <si>
    <t>68/51
Karnik Street, Dindigul 892866</t>
  </si>
  <si>
    <t>06491111096</t>
  </si>
  <si>
    <t>Libero quibusdam unde aut.</t>
  </si>
  <si>
    <t>05:58:21</t>
  </si>
  <si>
    <t>Nitya Dhillon</t>
  </si>
  <si>
    <t>786, Chaudhari Zila, Amravati-766053</t>
  </si>
  <si>
    <t>4444630600</t>
  </si>
  <si>
    <t>Corrupti fugiat repellendus.</t>
  </si>
  <si>
    <t>18:07:16</t>
  </si>
  <si>
    <t>Shamik Chada</t>
  </si>
  <si>
    <t>63/96, Suresh Nagar, Warangal-265826</t>
  </si>
  <si>
    <t>+911281964825</t>
  </si>
  <si>
    <t>At ad accusamus quo corrupti.</t>
  </si>
  <si>
    <t>22:47:54</t>
  </si>
  <si>
    <t>Kaira Halder</t>
  </si>
  <si>
    <t>52, Sachdeva Ganj
Bihar Sharif 836404</t>
  </si>
  <si>
    <t>+912091179112</t>
  </si>
  <si>
    <t>Ea debitis aspernatur sapiente totam.</t>
  </si>
  <si>
    <t>04:24:14</t>
  </si>
  <si>
    <t>Divyansh Korpal</t>
  </si>
  <si>
    <t>H.No. 713
Guha Marg
Hospet 240299</t>
  </si>
  <si>
    <t>+911557998028</t>
  </si>
  <si>
    <t>Unde deserunt adipisci ad maiores.</t>
  </si>
  <si>
    <t>13:56:21</t>
  </si>
  <si>
    <t>Tejas Bhandari</t>
  </si>
  <si>
    <t>H.No. 23, Seth Zila
Agartala-731584</t>
  </si>
  <si>
    <t>07686342346</t>
  </si>
  <si>
    <t>Nesciunt quisquam est recusandae.</t>
  </si>
  <si>
    <t>21:46:33</t>
  </si>
  <si>
    <t>Adah Wagle</t>
  </si>
  <si>
    <t>45/91
Handa, Kollam-517208</t>
  </si>
  <si>
    <t>09649856012</t>
  </si>
  <si>
    <t>Inventore delectus doloribus dolor fuga corporis.</t>
  </si>
  <si>
    <t>18:27:37</t>
  </si>
  <si>
    <t>Aayush Dutta</t>
  </si>
  <si>
    <t>795
Mand Ganj
Kharagpur 938318</t>
  </si>
  <si>
    <t>09196655330</t>
  </si>
  <si>
    <t>Libero voluptatibus in commodi cupiditate eveniet fugit.</t>
  </si>
  <si>
    <t>20:14:19</t>
  </si>
  <si>
    <t>Raunak Andra</t>
  </si>
  <si>
    <t>H.No. 26
Wason Nagar
Naihati 171644</t>
  </si>
  <si>
    <t>05618579064</t>
  </si>
  <si>
    <t>Laudantium odit tenetur sapiente vel aut dolore.</t>
  </si>
  <si>
    <t>09:28:18</t>
  </si>
  <si>
    <t>Ehsaan Edwin</t>
  </si>
  <si>
    <t>135, Agate Circle, Rampur-104145</t>
  </si>
  <si>
    <t>9642297125</t>
  </si>
  <si>
    <t>Quidem suscipit vitae impedit.</t>
  </si>
  <si>
    <t>18:29:43</t>
  </si>
  <si>
    <t>Elakshi Lalla</t>
  </si>
  <si>
    <t>74/573
Deo Zila
Gwalior-833117</t>
  </si>
  <si>
    <t>+913037637153</t>
  </si>
  <si>
    <t>Quis maiores et velit provident omnis sed autem.</t>
  </si>
  <si>
    <t>16:06:56</t>
  </si>
  <si>
    <t>Tejas Hans</t>
  </si>
  <si>
    <t>31, Kakar Road, Aizawl-271130</t>
  </si>
  <si>
    <t>02407875418</t>
  </si>
  <si>
    <t>Explicabo distinctio id inventore.</t>
  </si>
  <si>
    <t>03:22:08</t>
  </si>
  <si>
    <t>Advika Deshpande</t>
  </si>
  <si>
    <t>H.No. 663, Chandra Road, Belgaum 897861</t>
  </si>
  <si>
    <t>0313100943</t>
  </si>
  <si>
    <t>Minus eius sunt praesentium.</t>
  </si>
  <si>
    <t>09:04:54</t>
  </si>
  <si>
    <t>Vihaan Bedi</t>
  </si>
  <si>
    <t>32
Ghose Ganj
Kavali-012897</t>
  </si>
  <si>
    <t>4325122572</t>
  </si>
  <si>
    <t>Pariatur incidunt accusantium.</t>
  </si>
  <si>
    <t>14:01:51</t>
  </si>
  <si>
    <t>Jayan Sane</t>
  </si>
  <si>
    <t>90
Vohra Chowk
Chittoor 009438</t>
  </si>
  <si>
    <t>2211457758</t>
  </si>
  <si>
    <t>Optio ducimus itaque repudiandae error.</t>
  </si>
  <si>
    <t>02:59:19</t>
  </si>
  <si>
    <t>Faiyaz Deshmukh</t>
  </si>
  <si>
    <t>32, Kothari Path
Sambalpur 531361</t>
  </si>
  <si>
    <t>08782455696</t>
  </si>
  <si>
    <t>Est aliquam maxime exercitationem nostrum.</t>
  </si>
  <si>
    <t>16:44:05</t>
  </si>
  <si>
    <t>Jiya Sule</t>
  </si>
  <si>
    <t>H.No. 072
Sangha Chowk, Nagaon 982474</t>
  </si>
  <si>
    <t>+914070349107</t>
  </si>
  <si>
    <t>A explicabo rerum amet consequuntur.</t>
  </si>
  <si>
    <t>14:28:19</t>
  </si>
  <si>
    <t>Dhruv Saxena</t>
  </si>
  <si>
    <t>36/914, Babu Ganj, Raichur 666144</t>
  </si>
  <si>
    <t>4296592342</t>
  </si>
  <si>
    <t>Mollitia error assumenda necessitatibus occaecati molestias.</t>
  </si>
  <si>
    <t>16:25:18</t>
  </si>
  <si>
    <t>Divit Biswas</t>
  </si>
  <si>
    <t>57/56
Kade Chowk, Surendranagar Dudhrej-806129</t>
  </si>
  <si>
    <t>03985298940</t>
  </si>
  <si>
    <t>Commodi pariatur iure quis maxime saepe.</t>
  </si>
  <si>
    <t>05:07:04</t>
  </si>
  <si>
    <t>Purab Thakkar</t>
  </si>
  <si>
    <t>14/97
Venkatesh Path
Bhilai 382872</t>
  </si>
  <si>
    <t>+912440793110</t>
  </si>
  <si>
    <t>Nobis commodi atque dignissimos.</t>
  </si>
  <si>
    <t>22:21:06</t>
  </si>
  <si>
    <t>Dishani Kapadia</t>
  </si>
  <si>
    <t>H.No. 467, Tank Street, Bongaigaon-979162</t>
  </si>
  <si>
    <t>0223288377</t>
  </si>
  <si>
    <t>Enim aut nihil facilis eius.</t>
  </si>
  <si>
    <t>15:03:49</t>
  </si>
  <si>
    <t>Anahi Joshi</t>
  </si>
  <si>
    <t>H.No. 471, Hayer, Amaravati-097052</t>
  </si>
  <si>
    <t>07402588358</t>
  </si>
  <si>
    <t>Maiores cupiditate corrupti omnis natus itaque.</t>
  </si>
  <si>
    <t>10:57:39</t>
  </si>
  <si>
    <t>Ranbir Srinivasan</t>
  </si>
  <si>
    <t>H.No. 767
Sahni, Ramgarh 259959</t>
  </si>
  <si>
    <t>6100231177</t>
  </si>
  <si>
    <t>Quis voluptatem repellat quasi dolores tempore.</t>
  </si>
  <si>
    <t>17:49:28</t>
  </si>
  <si>
    <t>Tanya Kade</t>
  </si>
  <si>
    <t>41/01, Singh Chowk
Medininagar 251762</t>
  </si>
  <si>
    <t>9833477433</t>
  </si>
  <si>
    <t>Inventore minus ratione assumenda.</t>
  </si>
  <si>
    <t>13:32:43</t>
  </si>
  <si>
    <t>Lagan Badal</t>
  </si>
  <si>
    <t>H.No. 69, Venkatesh Circle
Mau-873397</t>
  </si>
  <si>
    <t>5598217661</t>
  </si>
  <si>
    <t>Aspernatur quos error blanditiis dolorem nobis ex.</t>
  </si>
  <si>
    <t>01:51:46</t>
  </si>
  <si>
    <t>Ojas Hayer</t>
  </si>
  <si>
    <t>418, Dara, Silchar 819740</t>
  </si>
  <si>
    <t>+915643502385</t>
  </si>
  <si>
    <t>Doloremque asperiores veniam temporibus.</t>
  </si>
  <si>
    <t>10:01:00</t>
  </si>
  <si>
    <t>Shray Banik</t>
  </si>
  <si>
    <t>72/40, Badami Zila, Guna-567430</t>
  </si>
  <si>
    <t>+910389608706</t>
  </si>
  <si>
    <t>Possimus inventore incidunt consequuntur ipsa tempore.</t>
  </si>
  <si>
    <t>10:46:02</t>
  </si>
  <si>
    <t>Kartik Garg</t>
  </si>
  <si>
    <t>319, Comar Nagar, Jorhat-030102</t>
  </si>
  <si>
    <t>02405593429</t>
  </si>
  <si>
    <t>Laboriosam commodi asperiores dolorum molestiae libero.</t>
  </si>
  <si>
    <t>22:59:36</t>
  </si>
  <si>
    <t>Madhup Kapadia</t>
  </si>
  <si>
    <t>43/84
Sarkar Path, Meerut 697413</t>
  </si>
  <si>
    <t>+918348315203</t>
  </si>
  <si>
    <t>Officiis iste beatae libero alias eius.</t>
  </si>
  <si>
    <t>18:18:14</t>
  </si>
  <si>
    <t>Dharmajan Balan</t>
  </si>
  <si>
    <t>06
Kapadia Marg, Rajahmundry 626804</t>
  </si>
  <si>
    <t>+918509549305</t>
  </si>
  <si>
    <t>Ipsa incidunt quas quasi animi autem harum quam.</t>
  </si>
  <si>
    <t>00:34:33</t>
  </si>
  <si>
    <t>Hazel Kata</t>
  </si>
  <si>
    <t>673
Amble Street, Panipat-384596</t>
  </si>
  <si>
    <t>+919454490149</t>
  </si>
  <si>
    <t>Saepe sed ipsam accusantium ab alias.</t>
  </si>
  <si>
    <t>02:59:39</t>
  </si>
  <si>
    <t>Navya Uppal</t>
  </si>
  <si>
    <t>H.No. 914
Majumdar
Rajkot-244472</t>
  </si>
  <si>
    <t>+912290310287</t>
  </si>
  <si>
    <t>Et mollitia dolorem veritatis voluptatibus voluptate accusamus sapiente.</t>
  </si>
  <si>
    <t>04:33:45</t>
  </si>
  <si>
    <t>Kismat Dalal</t>
  </si>
  <si>
    <t>H.No. 871, Barad Circle, Kurnool 956164</t>
  </si>
  <si>
    <t>+910595565749</t>
  </si>
  <si>
    <t>Cum aliquid ut.</t>
  </si>
  <si>
    <t>00:54:12</t>
  </si>
  <si>
    <t>Emir Ramanathan</t>
  </si>
  <si>
    <t>89/53
Thakur Marg
Jalgaon-113989</t>
  </si>
  <si>
    <t>8681809788</t>
  </si>
  <si>
    <t>Et deserunt nemo tenetur eveniet reiciendis.</t>
  </si>
  <si>
    <t>16:30:33</t>
  </si>
  <si>
    <t>Amani Dugar</t>
  </si>
  <si>
    <t>65, Goda Zila
Mirzapur 937639</t>
  </si>
  <si>
    <t>+918369294455</t>
  </si>
  <si>
    <t>Aspernatur in voluptatem nemo.</t>
  </si>
  <si>
    <t>02:21:07</t>
  </si>
  <si>
    <t>Jivin Vora</t>
  </si>
  <si>
    <t>164, Sawhney Circle, Salem-060212</t>
  </si>
  <si>
    <t>8665268341</t>
  </si>
  <si>
    <t>Tempore tempore nihil nulla voluptatibus aliquid.</t>
  </si>
  <si>
    <t>16:35:56</t>
  </si>
  <si>
    <t>Alia Jayaraman</t>
  </si>
  <si>
    <t>H.No. 72
Sengupta Street, Saharanpur-995765</t>
  </si>
  <si>
    <t>02894134750</t>
  </si>
  <si>
    <t>Maxime minima magni unde eligendi fugit quidem.</t>
  </si>
  <si>
    <t>04:04:32</t>
  </si>
  <si>
    <t>Sara Wadhwa</t>
  </si>
  <si>
    <t>49/95
Ghose Zila
Dehradun-447732</t>
  </si>
  <si>
    <t>04913421388</t>
  </si>
  <si>
    <t>Ad temporibus vero molestiae.</t>
  </si>
  <si>
    <t>01:17:40</t>
  </si>
  <si>
    <t>Aarush Konda</t>
  </si>
  <si>
    <t>496
Lad Chowk
Malda 117674</t>
  </si>
  <si>
    <t>+912415131528</t>
  </si>
  <si>
    <t>Eius occaecati maiores quod provident et.</t>
  </si>
  <si>
    <t>08:45:03</t>
  </si>
  <si>
    <t>Divyansh Sastry</t>
  </si>
  <si>
    <t>00/32, Guha, Thiruvananthapuram 727274</t>
  </si>
  <si>
    <t>+913183061789</t>
  </si>
  <si>
    <t>Quae aliquam porro nostrum occaecati.</t>
  </si>
  <si>
    <t>21:25:12</t>
  </si>
  <si>
    <t>Anya Lanka</t>
  </si>
  <si>
    <t>477
Ram Marg
Tinsukia-413146</t>
  </si>
  <si>
    <t>05361275156</t>
  </si>
  <si>
    <t>Quo laborum rem laudantium.</t>
  </si>
  <si>
    <t>09:18:45</t>
  </si>
  <si>
    <t>Aniruddh Dhillon</t>
  </si>
  <si>
    <t>08, De Path, Bulandshahr 766404</t>
  </si>
  <si>
    <t>03504763928</t>
  </si>
  <si>
    <t>Quod beatae voluptas nostrum consectetur.</t>
  </si>
  <si>
    <t>23:44:43</t>
  </si>
  <si>
    <t>Saira Anne</t>
  </si>
  <si>
    <t>55/810, Cheema Circle, Jorhat-286342</t>
  </si>
  <si>
    <t>05638300081</t>
  </si>
  <si>
    <t>Id laborum culpa error dolorem quo dolorum.</t>
  </si>
  <si>
    <t>23:40:17</t>
  </si>
  <si>
    <t>Vardaniya Gulati</t>
  </si>
  <si>
    <t>41/118, Anne Marg, Hosur-196394</t>
  </si>
  <si>
    <t>06804473149</t>
  </si>
  <si>
    <t>Fugiat inventore dolore illo eius eligendi praesentium.</t>
  </si>
  <si>
    <t>10:47:46</t>
  </si>
  <si>
    <t>Vaibhav Anand</t>
  </si>
  <si>
    <t>H.No. 81
Choudhury Chowk, Sikar-757914</t>
  </si>
  <si>
    <t>02118237931</t>
  </si>
  <si>
    <t>Illo saepe minima saepe.</t>
  </si>
  <si>
    <t>08:35:45</t>
  </si>
  <si>
    <t>Biju Sinha</t>
  </si>
  <si>
    <t>45
Badami Street, Buxar-043878</t>
  </si>
  <si>
    <t>05357788116</t>
  </si>
  <si>
    <t>Fugiat quidem cum quibusdam.</t>
  </si>
  <si>
    <t>20:21:24</t>
  </si>
  <si>
    <t>Advika Virk</t>
  </si>
  <si>
    <t>72, Kohli Circle
Motihari 604164</t>
  </si>
  <si>
    <t>4859592248</t>
  </si>
  <si>
    <t>Rem veritatis fuga non iusto.</t>
  </si>
  <si>
    <t>22:00:35</t>
  </si>
  <si>
    <t>Siya Sem</t>
  </si>
  <si>
    <t>70/56, Borde Street
Jabalpur-433187</t>
  </si>
  <si>
    <t>01097921583</t>
  </si>
  <si>
    <t>Occaecati unde earum reprehenderit sint nesciunt.</t>
  </si>
  <si>
    <t>11:10:19</t>
  </si>
  <si>
    <t>Misha Sinha</t>
  </si>
  <si>
    <t>83/19
Behl Street, Parbhani-491289</t>
  </si>
  <si>
    <t>6599949732</t>
  </si>
  <si>
    <t>Quos voluptatibus at.</t>
  </si>
  <si>
    <t>00:16:26</t>
  </si>
  <si>
    <t>Hridaan Butala</t>
  </si>
  <si>
    <t>H.No. 10, Kumer Street, Khandwa-548138</t>
  </si>
  <si>
    <t>06675485819</t>
  </si>
  <si>
    <t>Veritatis veniam rerum quae saepe.</t>
  </si>
  <si>
    <t>22:50:32</t>
  </si>
  <si>
    <t>Ayesha Saran</t>
  </si>
  <si>
    <t>65/20, Varma Path, Sri Ganganagar 398365</t>
  </si>
  <si>
    <t>+910375830945</t>
  </si>
  <si>
    <t>Tenetur totam magnam accusamus.</t>
  </si>
  <si>
    <t>03:26:40</t>
  </si>
  <si>
    <t>Neelofar Devan</t>
  </si>
  <si>
    <t>H.No. 440
Tata, Chittoor-727810</t>
  </si>
  <si>
    <t>00922216107</t>
  </si>
  <si>
    <t>Et similique eius sequi.</t>
  </si>
  <si>
    <t>17:29:08</t>
  </si>
  <si>
    <t>Shamik Toor</t>
  </si>
  <si>
    <t>58/06, Toor Marg, Amritsar 824127</t>
  </si>
  <si>
    <t>+914938620448</t>
  </si>
  <si>
    <t>Blanditiis iure saepe assumenda ut at.</t>
  </si>
  <si>
    <t>22:10:21</t>
  </si>
  <si>
    <t>Samiha Bassi</t>
  </si>
  <si>
    <t>02/03
Karpe Path
Shahjahanpur-324064</t>
  </si>
  <si>
    <t>+914295633432</t>
  </si>
  <si>
    <t>Ea ipsam at explicabo facilis.</t>
  </si>
  <si>
    <t>08:58:31</t>
  </si>
  <si>
    <t>Mohanlal Sankar</t>
  </si>
  <si>
    <t>62/89, Sarna Ganj
Sri Ganganagar-358841</t>
  </si>
  <si>
    <t>3437401827</t>
  </si>
  <si>
    <t>Iusto eum natus omnis.</t>
  </si>
  <si>
    <t>08:10:59</t>
  </si>
  <si>
    <t>Rati Ben</t>
  </si>
  <si>
    <t>675, Sabharwal Path, Gaya 427820</t>
  </si>
  <si>
    <t>09799667345</t>
  </si>
  <si>
    <t>Excepturi perspiciatis error voluptas soluta quis tempore magni.</t>
  </si>
  <si>
    <t>15:55:22</t>
  </si>
  <si>
    <t>Urvi Desai</t>
  </si>
  <si>
    <t>824, Sarkar, Tezpur-250142</t>
  </si>
  <si>
    <t>07627023244</t>
  </si>
  <si>
    <t>Delectus similique ipsa quam.</t>
  </si>
  <si>
    <t>02:51:43</t>
  </si>
  <si>
    <t>Aarush Khare</t>
  </si>
  <si>
    <t>H.No. 786
Keer Ganj
Madhyamgram-162526</t>
  </si>
  <si>
    <t>04696815790</t>
  </si>
  <si>
    <t>Suscipit debitis doloremque facere magnam.</t>
  </si>
  <si>
    <t>13:23:26</t>
  </si>
  <si>
    <t>Dhanuk Roy</t>
  </si>
  <si>
    <t>30, Dora Ganj
Tiruchirappalli-626244</t>
  </si>
  <si>
    <t>07046226817</t>
  </si>
  <si>
    <t>Expedita quasi omnis illo.</t>
  </si>
  <si>
    <t>20:11:32</t>
  </si>
  <si>
    <t>Samar Bhatt</t>
  </si>
  <si>
    <t>H.No. 766
Doshi Nagar, Rampur-978575</t>
  </si>
  <si>
    <t>5126861205</t>
  </si>
  <si>
    <t>Ducimus maiores nostrum sit ipsa iure aliquam sint.</t>
  </si>
  <si>
    <t>14:14:44</t>
  </si>
  <si>
    <t>Badal Walia</t>
  </si>
  <si>
    <t>54
Madan Nagar, Mangalore 560754</t>
  </si>
  <si>
    <t>0915086321</t>
  </si>
  <si>
    <t>Atque quas odio inventore earum voluptas porro.</t>
  </si>
  <si>
    <t>03:44:31</t>
  </si>
  <si>
    <t>Arnav Barad</t>
  </si>
  <si>
    <t>H.No. 291
Kunda Marg, Naihati 660241</t>
  </si>
  <si>
    <t>01394498830</t>
  </si>
  <si>
    <t>Nemo dolor vel eius porro delectus.</t>
  </si>
  <si>
    <t>10:02:04</t>
  </si>
  <si>
    <t>Lavanya Iyengar</t>
  </si>
  <si>
    <t>H.No. 06
Andra Ganj
Bikaner-479513</t>
  </si>
  <si>
    <t>+910531949796</t>
  </si>
  <si>
    <t>Eveniet harum ut accusamus excepturi expedita ipsam iure.</t>
  </si>
  <si>
    <t>16:56:53</t>
  </si>
  <si>
    <t>Lakshay Lata</t>
  </si>
  <si>
    <t>H.No. 60
Baral
Kishanganj-138544</t>
  </si>
  <si>
    <t>07702992959</t>
  </si>
  <si>
    <t>Impedit quisquam quibusdam eligendi quia voluptatibus.</t>
  </si>
  <si>
    <t>17:49:27</t>
  </si>
  <si>
    <t>Uthkarsh Raman</t>
  </si>
  <si>
    <t>33, Mangal Zila
Mangalore 686536</t>
  </si>
  <si>
    <t>4551588863</t>
  </si>
  <si>
    <t>Libero iure repudiandae ipsum unde debitis.</t>
  </si>
  <si>
    <t>09:57:42</t>
  </si>
  <si>
    <t>Hazel Thakkar</t>
  </si>
  <si>
    <t>21/696
Jha Marg, Bhopal 299819</t>
  </si>
  <si>
    <t>6059329715</t>
  </si>
  <si>
    <t>Quia sunt omnis.</t>
  </si>
  <si>
    <t>11:02:32</t>
  </si>
  <si>
    <t>Ishaan Karnik</t>
  </si>
  <si>
    <t>735, Din Street, Ludhiana 977397</t>
  </si>
  <si>
    <t>+912781952371</t>
  </si>
  <si>
    <t>Quibusdam placeat illo.</t>
  </si>
  <si>
    <t>21:23:58</t>
  </si>
  <si>
    <t>Veer Banik</t>
  </si>
  <si>
    <t>81/980
Khosla Chowk, Jalna-056876</t>
  </si>
  <si>
    <t>+911249125652</t>
  </si>
  <si>
    <t>Recusandae distinctio atque odit asperiores.</t>
  </si>
  <si>
    <t>08:24:58</t>
  </si>
  <si>
    <t>Suhana Das</t>
  </si>
  <si>
    <t>H.No. 75
Sarma Chowk, Tezpur 902284</t>
  </si>
  <si>
    <t>+913595442947</t>
  </si>
  <si>
    <t>Perferendis culpa rem consectetur non similique.</t>
  </si>
  <si>
    <t>08:51:50</t>
  </si>
  <si>
    <t>Aniruddh Varghese</t>
  </si>
  <si>
    <t>904
Sen Path
Morena-529858</t>
  </si>
  <si>
    <t>06728727601</t>
  </si>
  <si>
    <t>Dolore dignissimos corrupti non quas blanditiis.</t>
  </si>
  <si>
    <t>00:36:05</t>
  </si>
  <si>
    <t>Charvi Karpe</t>
  </si>
  <si>
    <t>35/061, Kulkarni Path
Gopalpur 079833</t>
  </si>
  <si>
    <t>02337209484</t>
  </si>
  <si>
    <t>Quia quasi totam temporibus.</t>
  </si>
  <si>
    <t>12:31:26</t>
  </si>
  <si>
    <t>Biju Chawla</t>
  </si>
  <si>
    <t>97/71, Wadhwa Circle
Imphal-371717</t>
  </si>
  <si>
    <t>+911893974909</t>
  </si>
  <si>
    <t>Similique beatae suscipit quod deserunt rem.</t>
  </si>
  <si>
    <t>07:47:59</t>
  </si>
  <si>
    <t>Aarav Dass</t>
  </si>
  <si>
    <t>25
Khurana Circle, Dewas-835488</t>
  </si>
  <si>
    <t>07127058772</t>
  </si>
  <si>
    <t>Aperiam inventore esse unde.</t>
  </si>
  <si>
    <t>18:06:12</t>
  </si>
  <si>
    <t>Navya Sankar</t>
  </si>
  <si>
    <t>H.No. 334, Dua Circle
Bettiah-149392</t>
  </si>
  <si>
    <t>02362292587</t>
  </si>
  <si>
    <t>Ratione quod earum ut iusto sequi esse corporis.</t>
  </si>
  <si>
    <t>17:01:28</t>
  </si>
  <si>
    <t>Shanaya Dugar</t>
  </si>
  <si>
    <t>96
Agate Marg, Pimpri-Chinchwad-527403</t>
  </si>
  <si>
    <t>+914450566588</t>
  </si>
  <si>
    <t>Reiciendis nulla ipsam earum asperiores.</t>
  </si>
  <si>
    <t>05:01:59</t>
  </si>
  <si>
    <t>Samaira Khatri</t>
  </si>
  <si>
    <t>67/349, Guha, Salem-548574</t>
  </si>
  <si>
    <t>+917215622949</t>
  </si>
  <si>
    <t>Natus ipsa eveniet molestias optio.</t>
  </si>
  <si>
    <t>05:14:07</t>
  </si>
  <si>
    <t>Prisha Apte</t>
  </si>
  <si>
    <t>55/732, Kaur Path
Jaunpur-534490</t>
  </si>
  <si>
    <t>+911666708085</t>
  </si>
  <si>
    <t>Natus voluptatum vero.</t>
  </si>
  <si>
    <t>07:31:14</t>
  </si>
  <si>
    <t>Vritika Luthra</t>
  </si>
  <si>
    <t>51/19
Mallick Zila, Katihar-819793</t>
  </si>
  <si>
    <t>+916477251295</t>
  </si>
  <si>
    <t>Minus possimus reprehenderit inventore accusantium nemo ab.</t>
  </si>
  <si>
    <t>04:44:47</t>
  </si>
  <si>
    <t>Aayush Chowdhury</t>
  </si>
  <si>
    <t>439
Lata Path, Kollam 923234</t>
  </si>
  <si>
    <t>+911089028515</t>
  </si>
  <si>
    <t>Unde omnis dicta cum voluptatibus doloremque.</t>
  </si>
  <si>
    <t>10:12:29</t>
  </si>
  <si>
    <t>Anay Biswas</t>
  </si>
  <si>
    <t>07, Gupta Ganj, Amroha-633691</t>
  </si>
  <si>
    <t>+912898123179</t>
  </si>
  <si>
    <t>Quibusdam et deleniti voluptates reiciendis facere.</t>
  </si>
  <si>
    <t>03:09:20</t>
  </si>
  <si>
    <t>Amani Anand</t>
  </si>
  <si>
    <t>61
Gole Path
Amritsar 431670</t>
  </si>
  <si>
    <t>05023290282</t>
  </si>
  <si>
    <t>Possimus quis aperiam rem.</t>
  </si>
  <si>
    <t>01:14:41</t>
  </si>
  <si>
    <t>Umang Ranganathan</t>
  </si>
  <si>
    <t>22, Borra Circle, Bharatpur-207346</t>
  </si>
  <si>
    <t>5495005070</t>
  </si>
  <si>
    <t>Totam aliquid fugiat nisi.</t>
  </si>
  <si>
    <t>00:44:51</t>
  </si>
  <si>
    <t>Indranil Bedi</t>
  </si>
  <si>
    <t>161
Khanna Zila
Vijayanagaram 290477</t>
  </si>
  <si>
    <t>02585917793</t>
  </si>
  <si>
    <t>Dolor consectetur velit dolorem.</t>
  </si>
  <si>
    <t>19:38:09</t>
  </si>
  <si>
    <t>Saanvi Jaggi</t>
  </si>
  <si>
    <t>342, Gala Road, Gudivada 256529</t>
  </si>
  <si>
    <t>0603202032</t>
  </si>
  <si>
    <t>Eum nemo laborum exercitationem occaecati repellendus.</t>
  </si>
  <si>
    <t>10:05:50</t>
  </si>
  <si>
    <t>Alisha Chhabra</t>
  </si>
  <si>
    <t>71/48
Ganguly Path, Rohtak-787158</t>
  </si>
  <si>
    <t>01560821371</t>
  </si>
  <si>
    <t>Mollitia eos sit esse.</t>
  </si>
  <si>
    <t>22:01:24</t>
  </si>
  <si>
    <t>Dishani Chand</t>
  </si>
  <si>
    <t>303, Lall Path, Phusro-858382</t>
  </si>
  <si>
    <t>02129328963</t>
  </si>
  <si>
    <t>Aliquid voluptas id harum maxime.</t>
  </si>
  <si>
    <t>13:50:42</t>
  </si>
  <si>
    <t>Anahita Dyal</t>
  </si>
  <si>
    <t>H.No. 148
Chawla Road
Allahabad-227236</t>
  </si>
  <si>
    <t>+916693351342</t>
  </si>
  <si>
    <t>Commodi qui velit corrupti ipsam perferendis.</t>
  </si>
  <si>
    <t>10:23:09</t>
  </si>
  <si>
    <t>Aayush Ray</t>
  </si>
  <si>
    <t>19/73
Dixit Chowk
Hosur 215406</t>
  </si>
  <si>
    <t>01769274381</t>
  </si>
  <si>
    <t>Voluptatum nobis nobis facere.</t>
  </si>
  <si>
    <t>10:37:49</t>
  </si>
  <si>
    <t>Rati Kalita</t>
  </si>
  <si>
    <t>14/448, Kadakia Path, Raurkela Industrial Township-017397</t>
  </si>
  <si>
    <t>+919641789969</t>
  </si>
  <si>
    <t>Sit pariatur aliquam autem saepe odit atque.</t>
  </si>
  <si>
    <t>02:09:00</t>
  </si>
  <si>
    <t>Tarini Dar</t>
  </si>
  <si>
    <t>05
Varkey Chowk, Chapra 660392</t>
  </si>
  <si>
    <t>+915146074555</t>
  </si>
  <si>
    <t>Eius quos eveniet praesentium odio.</t>
  </si>
  <si>
    <t>22:24:06</t>
  </si>
  <si>
    <t>Lakshay Mallick</t>
  </si>
  <si>
    <t>H.No. 27
Ganesan Zila, Tadepalligudem 541165</t>
  </si>
  <si>
    <t>7263475575</t>
  </si>
  <si>
    <t>Vero eum beatae neque.</t>
  </si>
  <si>
    <t>15:54:29</t>
  </si>
  <si>
    <t>Tanya Mammen</t>
  </si>
  <si>
    <t>13/11
Vora
Firozabad-585626</t>
  </si>
  <si>
    <t>+914991537038</t>
  </si>
  <si>
    <t>Pariatur earum laudantium rerum.</t>
  </si>
  <si>
    <t>15:46:22</t>
  </si>
  <si>
    <t>Mamooty Kannan</t>
  </si>
  <si>
    <t>H.No. 430, Khurana
Vijayanagaram-628969</t>
  </si>
  <si>
    <t>04546553585</t>
  </si>
  <si>
    <t>Vero consequatur similique voluptates.</t>
  </si>
  <si>
    <t>14:48:49</t>
  </si>
  <si>
    <t>Divit Srinivasan</t>
  </si>
  <si>
    <t>H.No. 935
Tara Circle, Kirari Suleman Nagar-907977</t>
  </si>
  <si>
    <t>6120878057</t>
  </si>
  <si>
    <t>Aperiam explicabo veritatis eius.</t>
  </si>
  <si>
    <t>19:03:21</t>
  </si>
  <si>
    <t>Riya Ram</t>
  </si>
  <si>
    <t>26/374
Sarin Circle, Bathinda-986289</t>
  </si>
  <si>
    <t>00905911918</t>
  </si>
  <si>
    <t>Quas quasi dolorum nobis quis debitis.</t>
  </si>
  <si>
    <t>16:44:08</t>
  </si>
  <si>
    <t>Nehmat Kota</t>
  </si>
  <si>
    <t>H.No. 169
Swaminathan Marg
Eluru 252145</t>
  </si>
  <si>
    <t>+916471246335</t>
  </si>
  <si>
    <t>Excepturi quibusdam minima accusantium.</t>
  </si>
  <si>
    <t>04:10:57</t>
  </si>
  <si>
    <t>Ivana Balan</t>
  </si>
  <si>
    <t>080, Gade Nagar, Farrukhabad 995123</t>
  </si>
  <si>
    <t>9728351295</t>
  </si>
  <si>
    <t>Debitis ipsam sapiente quo magni repellendus ipsum.</t>
  </si>
  <si>
    <t>22:44:05</t>
  </si>
  <si>
    <t>Heer Wali</t>
  </si>
  <si>
    <t>H.No. 15
Rajagopal Street
Salem 392957</t>
  </si>
  <si>
    <t>8671815352</t>
  </si>
  <si>
    <t>Vero laudantium recusandae aliquam animi.</t>
  </si>
  <si>
    <t>23:43:08</t>
  </si>
  <si>
    <t>Elakshi Bath</t>
  </si>
  <si>
    <t>34/52
Singh Chowk, Jalna 666170</t>
  </si>
  <si>
    <t>01587964740</t>
  </si>
  <si>
    <t>Rerum deleniti at tempora quibusdam necessitatibus cupiditate.</t>
  </si>
  <si>
    <t>21:40:45</t>
  </si>
  <si>
    <t>Hazel Atwal</t>
  </si>
  <si>
    <t>35
Bal Circle
Danapur 850317</t>
  </si>
  <si>
    <t>+913513739900</t>
  </si>
  <si>
    <t>Dignissimos porro unde a dolores repellendus.</t>
  </si>
  <si>
    <t>20:28:23</t>
  </si>
  <si>
    <t>Vidur Thaker</t>
  </si>
  <si>
    <t>02
Ram Street
Rampur-943460</t>
  </si>
  <si>
    <t>06643749060</t>
  </si>
  <si>
    <t>Consectetur porro architecto beatae culpa ratione architecto.</t>
  </si>
  <si>
    <t>17:00:37</t>
  </si>
  <si>
    <t>Ivan Shankar</t>
  </si>
  <si>
    <t>H.No. 84
Varty Road, Moradabad 631873</t>
  </si>
  <si>
    <t>+918077113062</t>
  </si>
  <si>
    <t>Quis rem dolores nostrum.</t>
  </si>
  <si>
    <t>05:56:08</t>
  </si>
  <si>
    <t>Ahana  Raju</t>
  </si>
  <si>
    <t>509, Bose Nagar
Chandrapur 573066</t>
  </si>
  <si>
    <t>+914813235707</t>
  </si>
  <si>
    <t>Sapiente nobis enim cum.</t>
  </si>
  <si>
    <t>19:47:43</t>
  </si>
  <si>
    <t>Bhavin Bhalla</t>
  </si>
  <si>
    <t>80/92
Goyal Path
Asansol 306090</t>
  </si>
  <si>
    <t>09130981079</t>
  </si>
  <si>
    <t>Eligendi nulla ipsum quibusdam placeat nostrum.</t>
  </si>
  <si>
    <t>15:45:24</t>
  </si>
  <si>
    <t>Anvi Yogi</t>
  </si>
  <si>
    <t>53/24
Hari Street
Nanded-064207</t>
  </si>
  <si>
    <t>08362536667</t>
  </si>
  <si>
    <t>Ipsam harum facilis eveniet id quam dignissimos.</t>
  </si>
  <si>
    <t>13:16:03</t>
  </si>
  <si>
    <t>Jiya Chatterjee</t>
  </si>
  <si>
    <t>65/43
Bobal Marg, Moradabad 496033</t>
  </si>
  <si>
    <t>08268627036</t>
  </si>
  <si>
    <t>Pariatur earum quia natus culpa illo quos.</t>
  </si>
  <si>
    <t>14:06:53</t>
  </si>
  <si>
    <t>Zain Dutt</t>
  </si>
  <si>
    <t>27/599, Shah Circle, Jalandhar-100051</t>
  </si>
  <si>
    <t>05323415959</t>
  </si>
  <si>
    <t>Labore provident enim aut natus tempore corrupti.</t>
  </si>
  <si>
    <t>12:01:09</t>
  </si>
  <si>
    <t>Hazel Ranganathan</t>
  </si>
  <si>
    <t>87/43, Saini Zila, Raiganj-026767</t>
  </si>
  <si>
    <t>+910957992707</t>
  </si>
  <si>
    <t>Exercitationem excepturi assumenda fuga debitis numquam perspiciatis.</t>
  </si>
  <si>
    <t>11:52:28</t>
  </si>
  <si>
    <t>Vritika Sami</t>
  </si>
  <si>
    <t>H.No. 15
Sura
Pune-254384</t>
  </si>
  <si>
    <t>0752034476</t>
  </si>
  <si>
    <t>Aliquam quibusdam quis itaque aspernatur mollitia.</t>
  </si>
  <si>
    <t>07:40:23</t>
  </si>
  <si>
    <t>Sara Mangat</t>
  </si>
  <si>
    <t>37
Hari Marg
Gopalpur 558665</t>
  </si>
  <si>
    <t>+915483744171</t>
  </si>
  <si>
    <t>Similique tempore ad consectetur quis doloribus.</t>
  </si>
  <si>
    <t>00:34:19</t>
  </si>
  <si>
    <t>Chirag Bose</t>
  </si>
  <si>
    <t>H.No. 005, Banik
Ballia-519102</t>
  </si>
  <si>
    <t>+911211063301</t>
  </si>
  <si>
    <t>Eum minus labore deserunt voluptates non.</t>
  </si>
  <si>
    <t>16:01:34</t>
  </si>
  <si>
    <t>Reyansh Setty</t>
  </si>
  <si>
    <t>801
Chaudhary Street
Asansol 113253</t>
  </si>
  <si>
    <t>+916949684364</t>
  </si>
  <si>
    <t>Quasi minus omnis voluptas dolorum quidem.</t>
  </si>
  <si>
    <t>23:13:06</t>
  </si>
  <si>
    <t>Chirag Koshy</t>
  </si>
  <si>
    <t>61/70, Dutta Zila, Medininagar 945757</t>
  </si>
  <si>
    <t>07475833920</t>
  </si>
  <si>
    <t>Illum sunt eveniet recusandae veniam illo.</t>
  </si>
  <si>
    <t>12:57:45</t>
  </si>
  <si>
    <t>Indrans Bobal</t>
  </si>
  <si>
    <t>H.No. 256
Iyengar Street, Kanpur-229231</t>
  </si>
  <si>
    <t>+916724530762</t>
  </si>
  <si>
    <t>Rerum sequi eius deleniti non.</t>
  </si>
  <si>
    <t>02:45:09</t>
  </si>
  <si>
    <t>Adira Varkey</t>
  </si>
  <si>
    <t>05/115
Ramanathan Chowk
Ajmer-873670</t>
  </si>
  <si>
    <t>02549691928</t>
  </si>
  <si>
    <t>Exercitationem fuga porro consectetur natus.</t>
  </si>
  <si>
    <t>11:30:07</t>
  </si>
  <si>
    <t>Advik Kapoor</t>
  </si>
  <si>
    <t>353
Ravel Path, Parbhani 953259</t>
  </si>
  <si>
    <t>+919933797058</t>
  </si>
  <si>
    <t>Fugit corrupti eum minus.</t>
  </si>
  <si>
    <t>04:53:51</t>
  </si>
  <si>
    <t>Darshit Kar</t>
  </si>
  <si>
    <t>H.No. 25, Khalsa Nagar, Rajahmundry-559782</t>
  </si>
  <si>
    <t>05759833991</t>
  </si>
  <si>
    <t>Quasi quasi deserunt reiciendis eligendi.</t>
  </si>
  <si>
    <t>04:28:22</t>
  </si>
  <si>
    <t>Aarna Sarma</t>
  </si>
  <si>
    <t>H.No. 32
Arora Road
Bidar 572768</t>
  </si>
  <si>
    <t>+919751474397</t>
  </si>
  <si>
    <t>Cum consectetur vero commodi sint.</t>
  </si>
  <si>
    <t>07:54:04</t>
  </si>
  <si>
    <t>Tushar Bobal</t>
  </si>
  <si>
    <t>06/56
Gade Street, Ichalkaranji 990802</t>
  </si>
  <si>
    <t>01122182315</t>
  </si>
  <si>
    <t>Excepturi impedit quibusdam laudantium molestias minima.</t>
  </si>
  <si>
    <t>11:46:22</t>
  </si>
  <si>
    <t>Rania Brahmbhatt</t>
  </si>
  <si>
    <t>21, Comar Road
Pimpri-Chinchwad 037003</t>
  </si>
  <si>
    <t>+912285566084</t>
  </si>
  <si>
    <t>Ad quaerat impedit architecto dicta alias dolorem.</t>
  </si>
  <si>
    <t>10:19:17</t>
  </si>
  <si>
    <t>Stuvan Sarna</t>
  </si>
  <si>
    <t>26/32
Aggarwal Circle
Shimoga 862394</t>
  </si>
  <si>
    <t>03546147079</t>
  </si>
  <si>
    <t>Quo dignissimos beatae harum autem ut dignissimos.</t>
  </si>
  <si>
    <t>22:03:52</t>
  </si>
  <si>
    <t>Prisha Sandal</t>
  </si>
  <si>
    <t>H.No. 70
Mander Ganj
Bellary-403253</t>
  </si>
  <si>
    <t>06576927789</t>
  </si>
  <si>
    <t>Recusandae pariatur vel aspernatur autem.</t>
  </si>
  <si>
    <t>17:30:00</t>
  </si>
  <si>
    <t>Miraya Bakshi</t>
  </si>
  <si>
    <t>H.No. 476
Buch
Meerut 336514</t>
  </si>
  <si>
    <t>00401424731</t>
  </si>
  <si>
    <t>Sunt ut cupiditate.</t>
  </si>
  <si>
    <t>08:37:35</t>
  </si>
  <si>
    <t>Samaira Dalal</t>
  </si>
  <si>
    <t>H.No. 09
Balay Chowk, Thrissur-660076</t>
  </si>
  <si>
    <t>06209014473</t>
  </si>
  <si>
    <t>Ad earum sit doloremque ipsum.</t>
  </si>
  <si>
    <t>10:22:29</t>
  </si>
  <si>
    <t>Jivika Tiwari</t>
  </si>
  <si>
    <t>045
Ram Zila, Sirsa-825588</t>
  </si>
  <si>
    <t>+915562965754</t>
  </si>
  <si>
    <t>Repellendus quibusdam libero molestiae.</t>
  </si>
  <si>
    <t>00:31:48</t>
  </si>
  <si>
    <t>Dhruv Ramachandran</t>
  </si>
  <si>
    <t>H.No. 57, Shetty Chowk, Kalyan-Dombivli 829582</t>
  </si>
  <si>
    <t>2361618808</t>
  </si>
  <si>
    <t>Nemo ducimus mollitia velit.</t>
  </si>
  <si>
    <t>14:57:22</t>
  </si>
  <si>
    <t>Piya Savant</t>
  </si>
  <si>
    <t>H.No. 558
Lal Marg, Muzaffarnagar 613723</t>
  </si>
  <si>
    <t>0817214364</t>
  </si>
  <si>
    <t>Molestiae atque repellendus ad adipisci.</t>
  </si>
  <si>
    <t>08:22:17</t>
  </si>
  <si>
    <t>Kabir Thaker</t>
  </si>
  <si>
    <t>H.No. 71, Gola Marg
Hyderabad 565346</t>
  </si>
  <si>
    <t>9799070755</t>
  </si>
  <si>
    <t>Ducimus labore reiciendis.</t>
  </si>
  <si>
    <t>21:03:23</t>
  </si>
  <si>
    <t>Aarna Sankaran</t>
  </si>
  <si>
    <t>H.No. 607
Khanna Zila, Tinsukia 131765</t>
  </si>
  <si>
    <t>+919705487396</t>
  </si>
  <si>
    <t>Ab consectetur sint quos.</t>
  </si>
  <si>
    <t>00:27:14</t>
  </si>
  <si>
    <t>Darshit Krishnamurthy</t>
  </si>
  <si>
    <t>H.No. 96
Sachdeva Circle
Nizamabad-872742</t>
  </si>
  <si>
    <t>+914956121377</t>
  </si>
  <si>
    <t>Ab quod rem temporibus quo.</t>
  </si>
  <si>
    <t>12:15:57</t>
  </si>
  <si>
    <t>Jivin Choudhury</t>
  </si>
  <si>
    <t>711
Boase Street, Mahbubnagar 775608</t>
  </si>
  <si>
    <t>5816704686</t>
  </si>
  <si>
    <t>Aperiam ea veniam facere.</t>
  </si>
  <si>
    <t>00:51:45</t>
  </si>
  <si>
    <t>Hiran Bhasin</t>
  </si>
  <si>
    <t>H.No. 923, Sahni Chowk
Proddatur 712961</t>
  </si>
  <si>
    <t>0332426050</t>
  </si>
  <si>
    <t>Ratione beatae pariatur nesciunt ab sunt consequatur.</t>
  </si>
  <si>
    <t>14:28:53</t>
  </si>
  <si>
    <t>Zaina Chhabra</t>
  </si>
  <si>
    <t>73
Chadha Zila
Begusarai-228217</t>
  </si>
  <si>
    <t>1923653460</t>
  </si>
  <si>
    <t>Aliquam eum hic deserunt quas fugiat.</t>
  </si>
  <si>
    <t>13:03:27</t>
  </si>
  <si>
    <t>Siya Bhatt</t>
  </si>
  <si>
    <t>23/984
Som Chowk, Bhiwani-618120</t>
  </si>
  <si>
    <t>04647548954</t>
  </si>
  <si>
    <t>Maiores harum sit porro possimus unde non.</t>
  </si>
  <si>
    <t>11:07:23</t>
  </si>
  <si>
    <t>Anaya Ganguly</t>
  </si>
  <si>
    <t>H.No. 88
Raval
Chandrapur 449835</t>
  </si>
  <si>
    <t>03935435864</t>
  </si>
  <si>
    <t>Nisi pariatur deleniti nostrum ratione.</t>
  </si>
  <si>
    <t>04:37:25</t>
  </si>
  <si>
    <t>Kanav Sankar</t>
  </si>
  <si>
    <t>798
Bhargava Street, Shahjahanpur 952753</t>
  </si>
  <si>
    <t>07497852491</t>
  </si>
  <si>
    <t>Commodi fugiat mollitia hic architecto.</t>
  </si>
  <si>
    <t>08:35:46</t>
  </si>
  <si>
    <t>Amani Maharaj</t>
  </si>
  <si>
    <t>406
Rajan Chowk, Fatehpur 651221</t>
  </si>
  <si>
    <t>00014188421</t>
  </si>
  <si>
    <t>Dignissimos tempora necessitatibus ab excepturi numquam.</t>
  </si>
  <si>
    <t>04:36:53</t>
  </si>
  <si>
    <t>Adah Dara</t>
  </si>
  <si>
    <t>99/48, Trivedi Path
Saharanpur-895326</t>
  </si>
  <si>
    <t>+918902199471</t>
  </si>
  <si>
    <t>Doloribus illo doloribus non.</t>
  </si>
  <si>
    <t>10:29:49</t>
  </si>
  <si>
    <t>Ranbir Bera</t>
  </si>
  <si>
    <t>46/996, Chhabra Chowk
Salem 677269</t>
  </si>
  <si>
    <t>00843768550</t>
  </si>
  <si>
    <t>Magni harum ipsam dignissimos corporis aspernatur saepe.</t>
  </si>
  <si>
    <t>23:28:04</t>
  </si>
  <si>
    <t>Jayan Subramaniam</t>
  </si>
  <si>
    <t>556, Dash Road, Ahmednagar-970931</t>
  </si>
  <si>
    <t>00695560767</t>
  </si>
  <si>
    <t>At ducimus dolorem facilis voluptatum laboriosam.</t>
  </si>
  <si>
    <t>03:01:03</t>
  </si>
  <si>
    <t>Keya Roy</t>
  </si>
  <si>
    <t>50, Bath Ganj
Tiruchirappalli-418472</t>
  </si>
  <si>
    <t>02642364281</t>
  </si>
  <si>
    <t>Sit numquam nemo quos sit.</t>
  </si>
  <si>
    <t>00:20:55</t>
  </si>
  <si>
    <t>Reyansh Mahal</t>
  </si>
  <si>
    <t>303
Sawhney, Jabalpur-428178</t>
  </si>
  <si>
    <t>02282305248</t>
  </si>
  <si>
    <t>Magnam tempora hic.</t>
  </si>
  <si>
    <t>20:08:12</t>
  </si>
  <si>
    <t>Anaya Brahmbhatt</t>
  </si>
  <si>
    <t>59/47, Karan Ganj
Bhubaneswar-290162</t>
  </si>
  <si>
    <t>+914787688687</t>
  </si>
  <si>
    <t>Explicabo non quaerat quibusdam quibusdam minima illum.</t>
  </si>
  <si>
    <t>22:11:10</t>
  </si>
  <si>
    <t>Gokul Swaminathan</t>
  </si>
  <si>
    <t>H.No. 954, Ramakrishnan Zila
Eluru 450573</t>
  </si>
  <si>
    <t>+913627924632</t>
  </si>
  <si>
    <t>Tempore temporibus ducimus.</t>
  </si>
  <si>
    <t>03:27:09</t>
  </si>
  <si>
    <t>Riya Kaul</t>
  </si>
  <si>
    <t>26, Das Nagar, Salem 505766</t>
  </si>
  <si>
    <t>+919458870715</t>
  </si>
  <si>
    <t>Deserunt ullam cumque voluptatibus corporis quae.</t>
  </si>
  <si>
    <t>03:48:00</t>
  </si>
  <si>
    <t>Anay Kumar</t>
  </si>
  <si>
    <t>H.No. 765
Karpe
Khammam-508917</t>
  </si>
  <si>
    <t>06808981265</t>
  </si>
  <si>
    <t>Quasi odio corporis quis deserunt nulla.</t>
  </si>
  <si>
    <t>01:08:42</t>
  </si>
  <si>
    <t>Madhup Bail</t>
  </si>
  <si>
    <t>H.No. 236
Chatterjee
Saharanpur 894301</t>
  </si>
  <si>
    <t>+910471372711</t>
  </si>
  <si>
    <t>Repellat exercitationem quas fuga iusto vero neque.</t>
  </si>
  <si>
    <t>18:12:23</t>
  </si>
  <si>
    <t>Mohanlal Salvi</t>
  </si>
  <si>
    <t>98/493, Tandon Ganj, Raebareli 458476</t>
  </si>
  <si>
    <t>+919441283337</t>
  </si>
  <si>
    <t>Unde possimus magni impedit.</t>
  </si>
  <si>
    <t>08:14:10</t>
  </si>
  <si>
    <t>Jiya Gandhi</t>
  </si>
  <si>
    <t>297, Soman Zila, Howrah 662670</t>
  </si>
  <si>
    <t>05143776936</t>
  </si>
  <si>
    <t>Sed enim nostrum cumque culpa eveniet.</t>
  </si>
  <si>
    <t>14:22:35</t>
  </si>
  <si>
    <t>Divyansh Barman</t>
  </si>
  <si>
    <t>867, Sundaram Zila
Faridabad 720245</t>
  </si>
  <si>
    <t>5910245109</t>
  </si>
  <si>
    <t>Voluptates nostrum reprehenderit deleniti.</t>
  </si>
  <si>
    <t>17:48:38</t>
  </si>
  <si>
    <t>Ayesha Bhagat</t>
  </si>
  <si>
    <t>81/94
Bali Street, Medininagar 281793</t>
  </si>
  <si>
    <t>4065277584</t>
  </si>
  <si>
    <t>Officiis repellendus in ut recusandae.</t>
  </si>
  <si>
    <t>Lakshay Dara</t>
  </si>
  <si>
    <t>20/109, Borah Zila, Sultan Pur Majra-214559</t>
  </si>
  <si>
    <t>+917661894370</t>
  </si>
  <si>
    <t>Culpa deleniti architecto adipisci sequi dolorum.</t>
  </si>
  <si>
    <t>00:51:28</t>
  </si>
  <si>
    <t>Anahi Sahni</t>
  </si>
  <si>
    <t>25
Sahni Marg, Tezpur-024617</t>
  </si>
  <si>
    <t>02023897432</t>
  </si>
  <si>
    <t>Alias ab facere exercitationem nostrum excepturi.</t>
  </si>
  <si>
    <t>18:41:35</t>
  </si>
  <si>
    <t>Trisha Tella</t>
  </si>
  <si>
    <t>584, Hayre Circle
Raebareli-798487</t>
  </si>
  <si>
    <t>+914506917679</t>
  </si>
  <si>
    <t>Doloremque et nihil ipsum error officiis aliquam.</t>
  </si>
  <si>
    <t>13:55:44</t>
  </si>
  <si>
    <t>Vivaan Deo</t>
  </si>
  <si>
    <t>H.No. 373, Agarwal Marg
Nashik 488608</t>
  </si>
  <si>
    <t>4907938841</t>
  </si>
  <si>
    <t>Unde harum quas debitis omnis.</t>
  </si>
  <si>
    <t>05:24:06</t>
  </si>
  <si>
    <t>Dhanush Gala</t>
  </si>
  <si>
    <t>H.No. 124
Saha Street
Bardhaman-263251</t>
  </si>
  <si>
    <t>04881121031</t>
  </si>
  <si>
    <t>Vitae beatae iste commodi quisquam.</t>
  </si>
  <si>
    <t>12:14:54</t>
  </si>
  <si>
    <t>Diya Bhat</t>
  </si>
  <si>
    <t>H.No. 515
Hari Street, Bongaigaon-091122</t>
  </si>
  <si>
    <t>02883750566</t>
  </si>
  <si>
    <t>Rem quod illo cumque.</t>
  </si>
  <si>
    <t>21:42:58</t>
  </si>
  <si>
    <t>Urvi Raj</t>
  </si>
  <si>
    <t>78/765, Chaudhary Path
Vadodara 309505</t>
  </si>
  <si>
    <t>5605712198</t>
  </si>
  <si>
    <t>Quisquam nihil labore mollitia mollitia quis blanditiis.</t>
  </si>
  <si>
    <t>07:07:55</t>
  </si>
  <si>
    <t>Nirvaan Dugal</t>
  </si>
  <si>
    <t>H.No. 104
Sarin Street, Nadiad-456185</t>
  </si>
  <si>
    <t>+917446004521</t>
  </si>
  <si>
    <t>Ut nobis sed facere.</t>
  </si>
  <si>
    <t>03:31:02</t>
  </si>
  <si>
    <t>Tiya Ganesan</t>
  </si>
  <si>
    <t>939, D’Alia Zila, Bally 881898</t>
  </si>
  <si>
    <t>08416046154</t>
  </si>
  <si>
    <t>Consequatur atque velit.</t>
  </si>
  <si>
    <t>15:43:56</t>
  </si>
  <si>
    <t>Anvi Bail</t>
  </si>
  <si>
    <t>81
Buch Road, Jodhpur-229107</t>
  </si>
  <si>
    <t>+912283608493</t>
  </si>
  <si>
    <t>Molestias animi distinctio pariatur deserunt minus exercitationem.</t>
  </si>
  <si>
    <t>09:55:59</t>
  </si>
  <si>
    <t>Kavya Dhawan</t>
  </si>
  <si>
    <t>16/49, Acharya Chowk, Machilipatnam 429291</t>
  </si>
  <si>
    <t>3203301623</t>
  </si>
  <si>
    <t>Vero nemo officiis quaerat rerum.</t>
  </si>
  <si>
    <t>00:06:50</t>
  </si>
  <si>
    <t>Emir Garde</t>
  </si>
  <si>
    <t>215
Jha Path
Kadapa-732365</t>
  </si>
  <si>
    <t>+913774604067</t>
  </si>
  <si>
    <t>Aperiam suscipit animi itaque.</t>
  </si>
  <si>
    <t>22:42:20</t>
  </si>
  <si>
    <t>Zain Bhakta</t>
  </si>
  <si>
    <t>H.No. 42, Sodhi Marg, Bhalswa Jahangir Pur 975437</t>
  </si>
  <si>
    <t>+914764273720</t>
  </si>
  <si>
    <t>Officia fugit voluptates mollitia odit.</t>
  </si>
  <si>
    <t>08:14:24</t>
  </si>
  <si>
    <t>Priyansh Sen</t>
  </si>
  <si>
    <t>14/846
Balay Nagar, New Delhi 438998</t>
  </si>
  <si>
    <t>+917802058695</t>
  </si>
  <si>
    <t>Laboriosam deleniti quasi.</t>
  </si>
  <si>
    <t>14:07:30</t>
  </si>
  <si>
    <t>Ojas Sarin</t>
  </si>
  <si>
    <t>69/995, Gupta Zila, Thiruvananthapuram 505573</t>
  </si>
  <si>
    <t>5736801192</t>
  </si>
  <si>
    <t>Illum aliquam iusto modi qui.</t>
  </si>
  <si>
    <t>12:19:28</t>
  </si>
  <si>
    <t>Saanvi Bir</t>
  </si>
  <si>
    <t>510, Ahluwalia Road
Jamshedpur-973153</t>
  </si>
  <si>
    <t>1149830748</t>
  </si>
  <si>
    <t>Omnis possimus ab sapiente.</t>
  </si>
  <si>
    <t>14:53:54</t>
  </si>
  <si>
    <t>Shalv Bedi</t>
  </si>
  <si>
    <t>40/65, Shetty Path
Miryalaguda 019043</t>
  </si>
  <si>
    <t>+912302333247</t>
  </si>
  <si>
    <t>Optio dolorem consequatur blanditiis.</t>
  </si>
  <si>
    <t>15:44:45</t>
  </si>
  <si>
    <t>Tejas Ratti</t>
  </si>
  <si>
    <t>127
Aggarwal Marg, Dindigul 826112</t>
  </si>
  <si>
    <t>+911261632488</t>
  </si>
  <si>
    <t>Veniam ut tempore totam voluptates suscipit culpa.</t>
  </si>
  <si>
    <t>15:37:16</t>
  </si>
  <si>
    <t>Alia Kala</t>
  </si>
  <si>
    <t>H.No. 54
Chhabra
Thiruvananthapuram-468719</t>
  </si>
  <si>
    <t>+912038187692</t>
  </si>
  <si>
    <t>Maxime molestiae doloremque.</t>
  </si>
  <si>
    <t>08:40:58</t>
  </si>
  <si>
    <t>Badal Kumar</t>
  </si>
  <si>
    <t>81/58, Batra Circle
Bhilwara 822067</t>
  </si>
  <si>
    <t>+912318297168</t>
  </si>
  <si>
    <t>Qui eum cum eius.</t>
  </si>
  <si>
    <t>02:51:18</t>
  </si>
  <si>
    <t>Arhaan Singhal</t>
  </si>
  <si>
    <t>00/152, Baria
Jhansi 178509</t>
  </si>
  <si>
    <t>+912556184442</t>
  </si>
  <si>
    <t>Molestias corporis pariatur molestiae.</t>
  </si>
  <si>
    <t>23:48:37</t>
  </si>
  <si>
    <t>Elakshi Sodhi</t>
  </si>
  <si>
    <t>489, Dugar Nagar
Nandyal 867009</t>
  </si>
  <si>
    <t>+910436551584</t>
  </si>
  <si>
    <t>Corrupti fugiat commodi impedit reiciendis maiores voluptatibus.</t>
  </si>
  <si>
    <t>14:52:57</t>
  </si>
  <si>
    <t>Tejas Dubey</t>
  </si>
  <si>
    <t>08/070
Chawla Marg
Bulandshahr-950982</t>
  </si>
  <si>
    <t>+911040164818</t>
  </si>
  <si>
    <t>Qui ea quasi vitae officia molestias labore.</t>
  </si>
  <si>
    <t>07:25:54</t>
  </si>
  <si>
    <t>Uthkarsh Sekhon</t>
  </si>
  <si>
    <t>43, Samra Street
Ajmer-942894</t>
  </si>
  <si>
    <t>04203625863</t>
  </si>
  <si>
    <t>Est quod aspernatur sit.</t>
  </si>
  <si>
    <t>01:52:36</t>
  </si>
  <si>
    <t>Mohanlal Hayer</t>
  </si>
  <si>
    <t>H.No. 40
Jaggi Street
Arrah-824301</t>
  </si>
  <si>
    <t>06464489880</t>
  </si>
  <si>
    <t>Quasi fuga nam magnam debitis.</t>
  </si>
  <si>
    <t>22:18:04</t>
  </si>
  <si>
    <t>Samaira Bhavsar</t>
  </si>
  <si>
    <t>50/404, Chaudry Ganj, Dhule-384951</t>
  </si>
  <si>
    <t>03211197871</t>
  </si>
  <si>
    <t>Aliquid voluptate dolores at perspiciatis laudantium consequatur.</t>
  </si>
  <si>
    <t>09:48:18</t>
  </si>
  <si>
    <t>Mamooty Bahri</t>
  </si>
  <si>
    <t>11/987, Hayer Path, Surendranagar Dudhrej-880023</t>
  </si>
  <si>
    <t>+910915618298</t>
  </si>
  <si>
    <t>Doloribus fugiat iusto.</t>
  </si>
  <si>
    <t>03:33:22</t>
  </si>
  <si>
    <t>Prerak Sethi</t>
  </si>
  <si>
    <t>60/936, Ramaswamy Path, Guntur 149118</t>
  </si>
  <si>
    <t>9418433687</t>
  </si>
  <si>
    <t>Saepe nesciunt quidem illum cupiditate quam.</t>
  </si>
  <si>
    <t>09:49:06</t>
  </si>
  <si>
    <t>Devansh Dar</t>
  </si>
  <si>
    <t>H.No. 56
Batra Zila, Vadodara-288605</t>
  </si>
  <si>
    <t>0537666081</t>
  </si>
  <si>
    <t>Quia incidunt sed vel.</t>
  </si>
  <si>
    <t>12:20:26</t>
  </si>
  <si>
    <t>Elakshi Wali</t>
  </si>
  <si>
    <t>69
Taneja Zila
Kharagpur-715312</t>
  </si>
  <si>
    <t>+914550688269</t>
  </si>
  <si>
    <t>Laborum sed incidunt natus.</t>
  </si>
  <si>
    <t>05:42:17</t>
  </si>
  <si>
    <t>Eshani Thakur</t>
  </si>
  <si>
    <t>01/348
Sundaram Nagar, Jammu 437882</t>
  </si>
  <si>
    <t>00335910157</t>
  </si>
  <si>
    <t>Non aliquid fuga.</t>
  </si>
  <si>
    <t>18:33:52</t>
  </si>
  <si>
    <t>Zaina Dhillon</t>
  </si>
  <si>
    <t>H.No. 749, Jaggi Street, Chapra 489971</t>
  </si>
  <si>
    <t>4285969325</t>
  </si>
  <si>
    <t>Aut accusantium magnam est nulla voluptate deserunt.</t>
  </si>
  <si>
    <t>17:19:50</t>
  </si>
  <si>
    <t>Emir Chanda</t>
  </si>
  <si>
    <t>669
Bala Circle
Lucknow-261760</t>
  </si>
  <si>
    <t>7234838935</t>
  </si>
  <si>
    <t>Tenetur officiis tempore maxime omnis natus accusantium reprehenderit.</t>
  </si>
  <si>
    <t>07:00:49</t>
  </si>
  <si>
    <t>Shray Jani</t>
  </si>
  <si>
    <t>99/650, Suri Circle
Machilipatnam 826418</t>
  </si>
  <si>
    <t>09656130876</t>
  </si>
  <si>
    <t>Perferendis placeat corporis deleniti.</t>
  </si>
  <si>
    <t>01:17:42</t>
  </si>
  <si>
    <t>Kaira Ganguly</t>
  </si>
  <si>
    <t>468
Dara Street
Danapur 002730</t>
  </si>
  <si>
    <t>+918696610168</t>
  </si>
  <si>
    <t>Asperiores pariatur repellendus ex voluptas.</t>
  </si>
  <si>
    <t>10:35:31</t>
  </si>
  <si>
    <t>Chirag Guha</t>
  </si>
  <si>
    <t>H.No. 491
Bala Path
Vellore 839762</t>
  </si>
  <si>
    <t>+915344077794</t>
  </si>
  <si>
    <t>Cum quaerat ipsum consequuntur illo sint.</t>
  </si>
  <si>
    <t>13:46:40</t>
  </si>
  <si>
    <t>Kimaya Biswas</t>
  </si>
  <si>
    <t>17/76, Buch Nagar, Firozabad 688413</t>
  </si>
  <si>
    <t>+913731255235</t>
  </si>
  <si>
    <t>Autem molestias aspernatur ab sed tempore.</t>
  </si>
  <si>
    <t>00:35:11</t>
  </si>
  <si>
    <t>Dhanush Ramachandran</t>
  </si>
  <si>
    <t>13, Dani Marg
Mira-Bhayandar-789561</t>
  </si>
  <si>
    <t>+913718444902</t>
  </si>
  <si>
    <t>Eum consequuntur hic magni voluptate atque eius voluptatum.</t>
  </si>
  <si>
    <t>10:13:24</t>
  </si>
  <si>
    <t>Lagan Sanghvi</t>
  </si>
  <si>
    <t>78, Bobal Zila, Panchkula 210217</t>
  </si>
  <si>
    <t>8213486298</t>
  </si>
  <si>
    <t>Quasi laudantium quasi non doloremque incidunt.</t>
  </si>
  <si>
    <t>03:57:23</t>
  </si>
  <si>
    <t>Farhan Vala</t>
  </si>
  <si>
    <t>05
Mangat Ganj
Lucknow-986617</t>
  </si>
  <si>
    <t>00673682050</t>
  </si>
  <si>
    <t>Molestiae assumenda sapiente debitis occaecati eveniet.</t>
  </si>
  <si>
    <t>08:43:52</t>
  </si>
  <si>
    <t>Vihaan Sane</t>
  </si>
  <si>
    <t>H.No. 87, Sankar Zila, Machilipatnam 182192</t>
  </si>
  <si>
    <t>09679089843</t>
  </si>
  <si>
    <t>Numquam molestiae quos sint veritatis consectetur.</t>
  </si>
  <si>
    <t>05:29:54</t>
  </si>
  <si>
    <t>Yasmin Badal</t>
  </si>
  <si>
    <t>94/842
Wadhwa Road
Phagwara-145788</t>
  </si>
  <si>
    <t>00715238676</t>
  </si>
  <si>
    <t>Deserunt quisquam omnis ad nulla eius quos.</t>
  </si>
  <si>
    <t>15:42:51</t>
  </si>
  <si>
    <t>Saira Ratti</t>
  </si>
  <si>
    <t>87/68
Varty Street, Dibrugarh-225893</t>
  </si>
  <si>
    <t>00858062350</t>
  </si>
  <si>
    <t>Sunt optio sint quidem hic.</t>
  </si>
  <si>
    <t>19:09:30</t>
  </si>
  <si>
    <t>Piya Kari</t>
  </si>
  <si>
    <t>12/482, Varkey Path
Agartala 286796</t>
  </si>
  <si>
    <t>+912594232894</t>
  </si>
  <si>
    <t>Rerum dolore velit molestias temporibus nemo.</t>
  </si>
  <si>
    <t>15:06:17</t>
  </si>
  <si>
    <t>Yuvaan Butala</t>
  </si>
  <si>
    <t>52/857, Garg Street, Rourkela 693358</t>
  </si>
  <si>
    <t>5138186550</t>
  </si>
  <si>
    <t>Maxime vero veniam nam accusamus eum laborum.</t>
  </si>
  <si>
    <t>01:17:01</t>
  </si>
  <si>
    <t>Pranay Choudhury</t>
  </si>
  <si>
    <t>H.No. 91, Tella Circle
Gorakhpur 972038</t>
  </si>
  <si>
    <t>5934015364</t>
  </si>
  <si>
    <t>Eveniet iste eveniet eveniet.</t>
  </si>
  <si>
    <t>00:32:54</t>
  </si>
  <si>
    <t>Samiha Chadha</t>
  </si>
  <si>
    <t>78, Dani Zila, Sultan Pur Majra 009421</t>
  </si>
  <si>
    <t>01052769819</t>
  </si>
  <si>
    <t>Labore animi quasi consectetur labore earum consectetur.</t>
  </si>
  <si>
    <t>21:31:04</t>
  </si>
  <si>
    <t>Yakshit Bumb</t>
  </si>
  <si>
    <t>66/05
Kulkarni
Hospet-442275</t>
  </si>
  <si>
    <t>5485965594</t>
  </si>
  <si>
    <t>Magnam esse nostrum blanditiis.</t>
  </si>
  <si>
    <t>10:13:49</t>
  </si>
  <si>
    <t>Shamik Arya</t>
  </si>
  <si>
    <t>H.No. 024, Reddy Path
Dharmavaram-132155</t>
  </si>
  <si>
    <t>+913055708368</t>
  </si>
  <si>
    <t>Placeat eligendi eligendi maxime.</t>
  </si>
  <si>
    <t>08:17:45</t>
  </si>
  <si>
    <t>Veer Raj</t>
  </si>
  <si>
    <t>36, Yogi Chowk, Jalna-202582</t>
  </si>
  <si>
    <t>04318328123</t>
  </si>
  <si>
    <t>Commodi non soluta officia.</t>
  </si>
  <si>
    <t>23:33:10</t>
  </si>
  <si>
    <t>Misha Batra</t>
  </si>
  <si>
    <t>01/836
Konda Road
Kurnool 508276</t>
  </si>
  <si>
    <t>1722577545</t>
  </si>
  <si>
    <t>Occaecati laborum fugiat sint velit eveniet nulla.</t>
  </si>
  <si>
    <t>04:31:24</t>
  </si>
  <si>
    <t>Vaibhav Yogi</t>
  </si>
  <si>
    <t>08, Sekhon Street
Jamshedpur-217337</t>
  </si>
  <si>
    <t>3992052229</t>
  </si>
  <si>
    <t>Tenetur distinctio illum cupiditate aut incidunt eveniet.</t>
  </si>
  <si>
    <t>15:31:13</t>
  </si>
  <si>
    <t>Navya Doshi</t>
  </si>
  <si>
    <t>255, Subramanian Ganj
Imphal-461777</t>
  </si>
  <si>
    <t>+912643095449</t>
  </si>
  <si>
    <t>Nostrum quam debitis ipsum repudiandae similique ipsa.</t>
  </si>
  <si>
    <t>19:23:38</t>
  </si>
  <si>
    <t>Advika Banerjee</t>
  </si>
  <si>
    <t>H.No. 39, Sibal Chowk
Gorakhpur-752988</t>
  </si>
  <si>
    <t>+912201256083</t>
  </si>
  <si>
    <t>Alias aliquid quis laborum.</t>
  </si>
  <si>
    <t>23:36:50</t>
  </si>
  <si>
    <t>Ela Krishnamurthy</t>
  </si>
  <si>
    <t>35/852
Ray Ganj, Ghaziabad-304436</t>
  </si>
  <si>
    <t>1995171523</t>
  </si>
  <si>
    <t>Tempore sint ad corrupti neque quod quas.</t>
  </si>
  <si>
    <t>23:15:59</t>
  </si>
  <si>
    <t>Nitara Arora</t>
  </si>
  <si>
    <t>748
Balakrishnan Ganj
Kolkata 713971</t>
  </si>
  <si>
    <t>1260221321</t>
  </si>
  <si>
    <t>Illum quibusdam consequuntur beatae quo perferendis blanditiis.</t>
  </si>
  <si>
    <t>03:05:06</t>
  </si>
  <si>
    <t>Ehsaan Bhattacharyya</t>
  </si>
  <si>
    <t>H.No. 907, Sengupta Street
Dehri-339304</t>
  </si>
  <si>
    <t>3665380274</t>
  </si>
  <si>
    <t>Aut quisquam eligendi aut eligendi ratione placeat.</t>
  </si>
  <si>
    <t>02:50:45</t>
  </si>
  <si>
    <t>Shayak Vasa</t>
  </si>
  <si>
    <t>294
Bhatt Marg
Gudivada 556103</t>
  </si>
  <si>
    <t>9952970137</t>
  </si>
  <si>
    <t>Consequuntur deleniti vel mollitia.</t>
  </si>
  <si>
    <t>19:23:54</t>
  </si>
  <si>
    <t>Vidur Dube</t>
  </si>
  <si>
    <t>H.No. 412, Bobal Nagar
Meerut-159273</t>
  </si>
  <si>
    <t>7402990716</t>
  </si>
  <si>
    <t>Similique ad dolorem consectetur eligendi officiis.</t>
  </si>
  <si>
    <t>11:39:21</t>
  </si>
  <si>
    <t>Samar De</t>
  </si>
  <si>
    <t>403, Bhatia Nagar
Tadepalligudem-679756</t>
  </si>
  <si>
    <t>09157955462</t>
  </si>
  <si>
    <t>Dolorum sapiente consequatur repellat iure.</t>
  </si>
  <si>
    <t>21:43:09</t>
  </si>
  <si>
    <t>Azad Mall</t>
  </si>
  <si>
    <t>10/30, Malhotra Marg
Salem 641726</t>
  </si>
  <si>
    <t>0808157129</t>
  </si>
  <si>
    <t>Sit autem exercitationem.</t>
  </si>
  <si>
    <t>06:04:05</t>
  </si>
  <si>
    <t>Dharmajan Chaudhari</t>
  </si>
  <si>
    <t>13
Kashyap Nagar
Thoothukudi 045847</t>
  </si>
  <si>
    <t>03621300962</t>
  </si>
  <si>
    <t>Minus minus explicabo incidunt inventore ducimus.</t>
  </si>
  <si>
    <t>19:13:34</t>
  </si>
  <si>
    <t>Fateh Mand</t>
  </si>
  <si>
    <t>396
Tata Street
Rohtak 662159</t>
  </si>
  <si>
    <t>+918327000466</t>
  </si>
  <si>
    <t>Aut vitae occaecati ad architecto blanditiis.</t>
  </si>
  <si>
    <t>12:57:06</t>
  </si>
  <si>
    <t>Nitya Kaur</t>
  </si>
  <si>
    <t>H.No. 049
Magar Ganj
Phusro 905315</t>
  </si>
  <si>
    <t>+910499809497</t>
  </si>
  <si>
    <t>Quos minus laudantium dolore aperiam iure.</t>
  </si>
  <si>
    <t>20:02:42</t>
  </si>
  <si>
    <t>Zeeshan Halder</t>
  </si>
  <si>
    <t>61, Chokshi Street, Baranagar 779433</t>
  </si>
  <si>
    <t>+915623899499</t>
  </si>
  <si>
    <t>Voluptatum ipsum accusamus quae.</t>
  </si>
  <si>
    <t>13:58:20</t>
  </si>
  <si>
    <t>Adah Vala</t>
  </si>
  <si>
    <t>708, Tank Chowk
Aligarh-602041</t>
  </si>
  <si>
    <t>1359989897</t>
  </si>
  <si>
    <t>Tempore assumenda ipsam ad.</t>
  </si>
  <si>
    <t>16:19:21</t>
  </si>
  <si>
    <t>Nitara Kumar</t>
  </si>
  <si>
    <t>64/48, Buch Street
Bidhannagar 883978</t>
  </si>
  <si>
    <t>07082004806</t>
  </si>
  <si>
    <t>Eum pariatur repudiandae debitis deleniti natus error.</t>
  </si>
  <si>
    <t>07:46:19</t>
  </si>
  <si>
    <t>Tarini Sabharwal</t>
  </si>
  <si>
    <t>79/42, Sampath
Karaikudi 769704</t>
  </si>
  <si>
    <t>+919531419615</t>
  </si>
  <si>
    <t>Aliquid tempore odit debitis eligendi tempora.</t>
  </si>
  <si>
    <t>04:03:55</t>
  </si>
  <si>
    <t>Shamik Sengupta</t>
  </si>
  <si>
    <t>H.No. 796
Dhingra Street, Mahbubnagar-496683</t>
  </si>
  <si>
    <t>4960478421</t>
  </si>
  <si>
    <t>Accusamus natus aut consequuntur voluptatem explicabo.</t>
  </si>
  <si>
    <t>03:01:18</t>
  </si>
  <si>
    <t>Mohanlal Jani</t>
  </si>
  <si>
    <t>H.No. 893, Loke Road, Katihar 906246</t>
  </si>
  <si>
    <t>02879916091</t>
  </si>
  <si>
    <t>Error dolor rerum nesciunt.</t>
  </si>
  <si>
    <t>14:19:44</t>
  </si>
  <si>
    <t>Taimur Sahota</t>
  </si>
  <si>
    <t>61/337, Warrior Marg
Mau-304588</t>
  </si>
  <si>
    <t>+916502544724</t>
  </si>
  <si>
    <t>Nulla inventore officiis sit.</t>
  </si>
  <si>
    <t>09:22:33</t>
  </si>
  <si>
    <t>Raghav Atwal</t>
  </si>
  <si>
    <t>H.No. 771
Bhatnagar Circle, Hindupur-880678</t>
  </si>
  <si>
    <t>+911417468135</t>
  </si>
  <si>
    <t>Delectus hic fugiat eaque in optio nulla totam.</t>
  </si>
  <si>
    <t>18:36:12</t>
  </si>
  <si>
    <t>Rasha Ranganathan</t>
  </si>
  <si>
    <t>69/41
Garde Path, Satara-119292</t>
  </si>
  <si>
    <t>+917536051171</t>
  </si>
  <si>
    <t>Placeat aperiam rerum modi quo rem.</t>
  </si>
  <si>
    <t>12:44:23</t>
  </si>
  <si>
    <t>Saksham Dash</t>
  </si>
  <si>
    <t>H.No. 894, Grewal Path, Nadiad-000994</t>
  </si>
  <si>
    <t>+914894204664</t>
  </si>
  <si>
    <t>Nostrum inventore illum eveniet ipsa cum reprehenderit.</t>
  </si>
  <si>
    <t>12:52:21</t>
  </si>
  <si>
    <t>Aarna Venkatesh</t>
  </si>
  <si>
    <t>58
Mangal Nagar, Aizawl 338906</t>
  </si>
  <si>
    <t>+913546622654</t>
  </si>
  <si>
    <t>Autem odio nobis.</t>
  </si>
  <si>
    <t>07:34:19</t>
  </si>
  <si>
    <t>Baiju Agrawal</t>
  </si>
  <si>
    <t>122, Chana Road, Haldia-746259</t>
  </si>
  <si>
    <t>+916011241158</t>
  </si>
  <si>
    <t>Modi maxime harum animi quis.</t>
  </si>
  <si>
    <t>11:45:54</t>
  </si>
  <si>
    <t>Emir Khalsa</t>
  </si>
  <si>
    <t>78/231
Mani Street, Raiganj-472642</t>
  </si>
  <si>
    <t>6121203843</t>
  </si>
  <si>
    <t>Exercitationem inventore possimus quas sint minus itaque.</t>
  </si>
  <si>
    <t>02:32:44</t>
  </si>
  <si>
    <t>Tushar Deo</t>
  </si>
  <si>
    <t>183
Gaba Circle
Mirzapur-006445</t>
  </si>
  <si>
    <t>07523112327</t>
  </si>
  <si>
    <t>Quo nostrum qui voluptate placeat.</t>
  </si>
  <si>
    <t>19:40:36</t>
  </si>
  <si>
    <t>Alisha Kanda</t>
  </si>
  <si>
    <t>427, Aurora Street, Miryalaguda-217508</t>
  </si>
  <si>
    <t>+911963045306</t>
  </si>
  <si>
    <t>Voluptatibus voluptatem eveniet molestias rerum eaque tempora ex.</t>
  </si>
  <si>
    <t>17:02:57</t>
  </si>
  <si>
    <t>Abram Badami</t>
  </si>
  <si>
    <t>67/784, Zachariah Circle
Khandwa 244454</t>
  </si>
  <si>
    <t>06083851799</t>
  </si>
  <si>
    <t>Ipsum quos autem odit officiis.</t>
  </si>
  <si>
    <t>08:50:48</t>
  </si>
  <si>
    <t>Nakul Rout</t>
  </si>
  <si>
    <t>78/84, Shah Circle
Tezpur 988290</t>
  </si>
  <si>
    <t>05792714724</t>
  </si>
  <si>
    <t>Doloremque repellat similique voluptates molestiae vitae.</t>
  </si>
  <si>
    <t>21:24:56</t>
  </si>
  <si>
    <t>Jayant Desai</t>
  </si>
  <si>
    <t>39/72, Dalal Circle
Tezpur-218706</t>
  </si>
  <si>
    <t>+919328809832</t>
  </si>
  <si>
    <t>Commodi repellendus accusamus dolorem.</t>
  </si>
  <si>
    <t>12:12:50</t>
  </si>
  <si>
    <t>Chirag Saraf</t>
  </si>
  <si>
    <t>61
Aurora Nagar, Kharagpur-081435</t>
  </si>
  <si>
    <t>01403845319</t>
  </si>
  <si>
    <t>Quidem ratione eius quos quisquam mollitia consequuntur.</t>
  </si>
  <si>
    <t>22:24:15</t>
  </si>
  <si>
    <t>Yuvraj  Verma</t>
  </si>
  <si>
    <t>H.No. 030, Tiwari Chowk, South Dumdum 545967</t>
  </si>
  <si>
    <t>+915006666411</t>
  </si>
  <si>
    <t>Temporibus hic fuga.</t>
  </si>
  <si>
    <t>00:09:49</t>
  </si>
  <si>
    <t>Renee Trivedi</t>
  </si>
  <si>
    <t>H.No. 785
Iyengar Zila
Tadipatri-089058</t>
  </si>
  <si>
    <t>+916683482689</t>
  </si>
  <si>
    <t>Numquam culpa non quos minus molestiae nam.</t>
  </si>
  <si>
    <t>15:21:10</t>
  </si>
  <si>
    <t>Anaya Lalla</t>
  </si>
  <si>
    <t>H.No. 05, Kala, Mirzapur-197609</t>
  </si>
  <si>
    <t>+912012657898</t>
  </si>
  <si>
    <t>Fugit esse aspernatur sequi.</t>
  </si>
  <si>
    <t>01:27:12</t>
  </si>
  <si>
    <t>Hiran Bansal</t>
  </si>
  <si>
    <t>H.No. 85
Karpe Zila, Sirsa-127469</t>
  </si>
  <si>
    <t>+911188241996</t>
  </si>
  <si>
    <t>Ipsa debitis consequuntur velit.</t>
  </si>
  <si>
    <t>06:17:14</t>
  </si>
  <si>
    <t>Alisha Bala</t>
  </si>
  <si>
    <t>H.No. 21
Ghose Circle, Serampore 056820</t>
  </si>
  <si>
    <t>2257090016</t>
  </si>
  <si>
    <t>Unde tempore illum veritatis itaque.</t>
  </si>
  <si>
    <t>04:43:30</t>
  </si>
  <si>
    <t>Ranbir Vaidya</t>
  </si>
  <si>
    <t>28/95, Agate Road, Hubli–Dharwad-882247</t>
  </si>
  <si>
    <t>+911261685071</t>
  </si>
  <si>
    <t>Ratione velit odit quidem.</t>
  </si>
  <si>
    <t>11:58:54</t>
  </si>
  <si>
    <t>Farhan Mani</t>
  </si>
  <si>
    <t>27/11, Chander Path, Jodhpur 537092</t>
  </si>
  <si>
    <t>+910071695007</t>
  </si>
  <si>
    <t>Temporibus rerum officiis soluta nemo.</t>
  </si>
  <si>
    <t>05:22:32</t>
  </si>
  <si>
    <t>Rasha Din</t>
  </si>
  <si>
    <t>87/69, Mangat Circle
Haridwar-294471</t>
  </si>
  <si>
    <t>01982734813</t>
  </si>
  <si>
    <t>Alias ex corrupti quo.</t>
  </si>
  <si>
    <t>12:10:18</t>
  </si>
  <si>
    <t>Madhup Sani</t>
  </si>
  <si>
    <t>43, Kanda Path
Loni-526806</t>
  </si>
  <si>
    <t>08606739834</t>
  </si>
  <si>
    <t>Ut magnam molestias voluptas et.</t>
  </si>
  <si>
    <t>06:43:01</t>
  </si>
  <si>
    <t>Yasmin Rau</t>
  </si>
  <si>
    <t>805
Bala Path, Raiganj 065795</t>
  </si>
  <si>
    <t>01562392090</t>
  </si>
  <si>
    <t>Vel temporibus eveniet aliquam occaecati est adipisci.</t>
  </si>
  <si>
    <t>06:40:52</t>
  </si>
  <si>
    <t>Mehul Bedi</t>
  </si>
  <si>
    <t>86, Rama Zila
Ajmer 476022</t>
  </si>
  <si>
    <t>0695354120</t>
  </si>
  <si>
    <t>Pariatur delectus temporibus quos.</t>
  </si>
  <si>
    <t>06:43:03</t>
  </si>
  <si>
    <t>Biju Ahluwalia</t>
  </si>
  <si>
    <t>01/515
Venkataraman Ganj
Sri Ganganagar-795074</t>
  </si>
  <si>
    <t>+917173279805</t>
  </si>
  <si>
    <t>Perferendis officia totam pariatur repudiandae aliquid voluptatem enim.</t>
  </si>
  <si>
    <t>07:24:37</t>
  </si>
  <si>
    <t>Romil Som</t>
  </si>
  <si>
    <t>91/045, Babu Street
Haldia 894118</t>
  </si>
  <si>
    <t>09135992855</t>
  </si>
  <si>
    <t>Tenetur placeat excepturi aliquid harum.</t>
  </si>
  <si>
    <t>14:58:16</t>
  </si>
  <si>
    <t>Yuvraj  Kohli</t>
  </si>
  <si>
    <t>96, Balan Circle
Bongaigaon 774037</t>
  </si>
  <si>
    <t>4233944953</t>
  </si>
  <si>
    <t>A laudantium fugiat.</t>
  </si>
  <si>
    <t>14:51:34</t>
  </si>
  <si>
    <t>Shaan Agrawal</t>
  </si>
  <si>
    <t>50/173, Dugar Marg
Bikaner-241784</t>
  </si>
  <si>
    <t>+919029233451</t>
  </si>
  <si>
    <t>Accusamus ratione necessitatibus officia.</t>
  </si>
  <si>
    <t>18:33:36</t>
  </si>
  <si>
    <t>Taimur Das</t>
  </si>
  <si>
    <t>43/02
Basu Zila
Singrauli 329045</t>
  </si>
  <si>
    <t>05988759212</t>
  </si>
  <si>
    <t>Qui quo est hic doloremque sapiente in rem.</t>
  </si>
  <si>
    <t>13:35:28</t>
  </si>
  <si>
    <t>Rania Bobal</t>
  </si>
  <si>
    <t>H.No. 82
Datta Zila, Madhyamgram-920711</t>
  </si>
  <si>
    <t>02380236219</t>
  </si>
  <si>
    <t>Architecto tenetur minima commodi.</t>
  </si>
  <si>
    <t>06:45:58</t>
  </si>
  <si>
    <t>Samaira Agate</t>
  </si>
  <si>
    <t>11, Kamdar Circle, Jorhat 588195</t>
  </si>
  <si>
    <t>7721688005</t>
  </si>
  <si>
    <t>Laboriosam quisquam praesentium similique architecto.</t>
  </si>
  <si>
    <t>13:18:57</t>
  </si>
  <si>
    <t>Diya Mannan</t>
  </si>
  <si>
    <t>45/40, Kurian Zila, Gulbarga-200283</t>
  </si>
  <si>
    <t>4823220414</t>
  </si>
  <si>
    <t>Laborum eius distinctio consectetur quibusdam.</t>
  </si>
  <si>
    <t>11:25:18</t>
  </si>
  <si>
    <t>Chirag Kade</t>
  </si>
  <si>
    <t>02/020, Bakshi Ganj, Jalgaon 227752</t>
  </si>
  <si>
    <t>1353028165</t>
  </si>
  <si>
    <t>Illum id a.</t>
  </si>
  <si>
    <t>16:57:59</t>
  </si>
  <si>
    <t>Saanvi Sundaram</t>
  </si>
  <si>
    <t>75
Zacharia Marg
Phagwara-210291</t>
  </si>
  <si>
    <t>01746902983</t>
  </si>
  <si>
    <t>Velit adipisci dolorum vitae.</t>
  </si>
  <si>
    <t>21:40:59</t>
  </si>
  <si>
    <t>Darshit Rao</t>
  </si>
  <si>
    <t>291
Bhargava Ganj, Morbi-805685</t>
  </si>
  <si>
    <t>06706362198</t>
  </si>
  <si>
    <t>Facere aperiam neque quod quos error.</t>
  </si>
  <si>
    <t>04:51:50</t>
  </si>
  <si>
    <t>Adah Hayre</t>
  </si>
  <si>
    <t>33/96
Agrawal Path
Mahbubnagar-273226</t>
  </si>
  <si>
    <t>+916114243625</t>
  </si>
  <si>
    <t>Possimus eaque corrupti perspiciatis sed odio veritatis.</t>
  </si>
  <si>
    <t>16:39:44</t>
  </si>
  <si>
    <t>341
Mangal
Firozabad 385324</t>
  </si>
  <si>
    <t>02505833343</t>
  </si>
  <si>
    <t>Repellat dolores aspernatur.</t>
  </si>
  <si>
    <t>02:39:04</t>
  </si>
  <si>
    <t>Yuvaan Atwal</t>
  </si>
  <si>
    <t>H.No. 76
Sandal, Panchkula 769453</t>
  </si>
  <si>
    <t>03659746698</t>
  </si>
  <si>
    <t>Vitae aperiam dignissimos eligendi aspernatur exercitationem.</t>
  </si>
  <si>
    <t>21:15:47</t>
  </si>
  <si>
    <t>Heer Sarkar</t>
  </si>
  <si>
    <t>48/15
Sidhu Street
Kavali 559664</t>
  </si>
  <si>
    <t>02130742359</t>
  </si>
  <si>
    <t>Eaque harum ut enim.</t>
  </si>
  <si>
    <t>17:16:52</t>
  </si>
  <si>
    <t>Nehmat Magar</t>
  </si>
  <si>
    <t>614, Wali Path
Kakinada-796373</t>
  </si>
  <si>
    <t>+910081785221</t>
  </si>
  <si>
    <t>Fuga molestias at ut.</t>
  </si>
  <si>
    <t>14:20:27</t>
  </si>
  <si>
    <t>Indranil Cheema</t>
  </si>
  <si>
    <t>26/874
Uppal Road, Nashik 732086</t>
  </si>
  <si>
    <t>02377729665</t>
  </si>
  <si>
    <t>Deleniti iusto beatae tenetur officia aliquid.</t>
  </si>
  <si>
    <t>05:49:58</t>
  </si>
  <si>
    <t>Indrans Talwar</t>
  </si>
  <si>
    <t>H.No. 558, Badami Nagar, Saharanpur-221425</t>
  </si>
  <si>
    <t>03160943913</t>
  </si>
  <si>
    <t>Minus occaecati assumenda voluptatibus tenetur dicta.</t>
  </si>
  <si>
    <t>04:33:47</t>
  </si>
  <si>
    <t>Misha Ghose</t>
  </si>
  <si>
    <t>62/09, Mani Street, Shahjahanpur 259533</t>
  </si>
  <si>
    <t>+912273938992</t>
  </si>
  <si>
    <t>Enim sequi porro.</t>
  </si>
  <si>
    <t>13:32:57</t>
  </si>
  <si>
    <t>Vardaniya Goel</t>
  </si>
  <si>
    <t>661, Gill Circle
Nandyal-108708</t>
  </si>
  <si>
    <t>+916971823601</t>
  </si>
  <si>
    <t>Laudantium culpa aut.</t>
  </si>
  <si>
    <t>17:51:24</t>
  </si>
  <si>
    <t>Ivana Sane</t>
  </si>
  <si>
    <t>64, Vasa Circle
Sambhal-357422</t>
  </si>
  <si>
    <t>+913222801944</t>
  </si>
  <si>
    <t>Exercitationem voluptatibus similique necessitatibus.</t>
  </si>
  <si>
    <t>22:52:11</t>
  </si>
  <si>
    <t>Jayesh Sha</t>
  </si>
  <si>
    <t>H.No. 629
Cherian Path, Dhanbad 373118</t>
  </si>
  <si>
    <t>+914674130753</t>
  </si>
  <si>
    <t>Veniam quo officiis eum accusamus optio dolor.</t>
  </si>
  <si>
    <t>08:14:33</t>
  </si>
  <si>
    <t>Yakshit Sahota</t>
  </si>
  <si>
    <t>63/975
Balay Marg
Bally 055491</t>
  </si>
  <si>
    <t>+911516411955</t>
  </si>
  <si>
    <t>Earum necessitatibus perferendis nemo fugiat voluptates.</t>
  </si>
  <si>
    <t>18:13:39</t>
  </si>
  <si>
    <t>Alisha Mahal</t>
  </si>
  <si>
    <t>070
Andra Street, Gulbarga-201971</t>
  </si>
  <si>
    <t>+911241393696</t>
  </si>
  <si>
    <t>Minus officia illo necessitatibus minima dolor cumque.</t>
  </si>
  <si>
    <t>16:10:15</t>
  </si>
  <si>
    <t>Mehul Baral</t>
  </si>
  <si>
    <t>60, Gara Chowk
Tinsukia-533943</t>
  </si>
  <si>
    <t>+919165430895</t>
  </si>
  <si>
    <t>Doloremque corporis culpa nesciunt.</t>
  </si>
  <si>
    <t>07:58:40</t>
  </si>
  <si>
    <t>Urvi Ghosh</t>
  </si>
  <si>
    <t>H.No. 49
Sura Chowk, Nangloi Jat-002687</t>
  </si>
  <si>
    <t>04486764979</t>
  </si>
  <si>
    <t>Unde suscipit at repellendus harum expedita porro.</t>
  </si>
  <si>
    <t>11:24:18</t>
  </si>
  <si>
    <t>Shalv Babu</t>
  </si>
  <si>
    <t>553
Chaudhary Chowk
Giridih 496927</t>
  </si>
  <si>
    <t>01195296353</t>
  </si>
  <si>
    <t>Possimus nisi quaerat.</t>
  </si>
  <si>
    <t>04:33:34</t>
  </si>
  <si>
    <t>Stuvan Bhakta</t>
  </si>
  <si>
    <t>63, Doctor Marg
Vijayawada-948989</t>
  </si>
  <si>
    <t>09654663454</t>
  </si>
  <si>
    <t>Quia esse ducimus asperiores tempore.</t>
  </si>
  <si>
    <t>00:17:46</t>
  </si>
  <si>
    <t>Vivaan Mane</t>
  </si>
  <si>
    <t>44/974, Mani Ganj
Alappuzha-088223</t>
  </si>
  <si>
    <t>+919586297398</t>
  </si>
  <si>
    <t>Nesciunt ut aut culpa voluptas voluptatum quis.</t>
  </si>
  <si>
    <t>00:47:26</t>
  </si>
  <si>
    <t>Biju Sant</t>
  </si>
  <si>
    <t>07, Dora Path
Nellore-655792</t>
  </si>
  <si>
    <t>+910300449646</t>
  </si>
  <si>
    <t>Corrupti nostrum necessitatibus reprehenderit.</t>
  </si>
  <si>
    <t>09:20:48</t>
  </si>
  <si>
    <t>Emir Bir</t>
  </si>
  <si>
    <t>75/658, Hayre
Bathinda 708619</t>
  </si>
  <si>
    <t>3145843456</t>
  </si>
  <si>
    <t>Dolore asperiores vel mollitia aliquid dignissimos.</t>
  </si>
  <si>
    <t>14:05:16</t>
  </si>
  <si>
    <t>Yuvraj  Brar</t>
  </si>
  <si>
    <t>347, Chand Road
Vellore-104379</t>
  </si>
  <si>
    <t>08680085294</t>
  </si>
  <si>
    <t>Quidem vero corrupti rem at optio.</t>
  </si>
  <si>
    <t>19:07:06</t>
  </si>
  <si>
    <t>Reyansh Balay</t>
  </si>
  <si>
    <t>043
Balakrishnan Path, Ambattur-022894</t>
  </si>
  <si>
    <t>06527523328</t>
  </si>
  <si>
    <t>Numquam doloremque consequatur consequatur.</t>
  </si>
  <si>
    <t>16:28:03</t>
  </si>
  <si>
    <t>Madhav Chaudry</t>
  </si>
  <si>
    <t>H.No. 334, Kaur Marg
Jabalpur 675076</t>
  </si>
  <si>
    <t>+917995530245</t>
  </si>
  <si>
    <t>Animi velit cupiditate doloremque neque.</t>
  </si>
  <si>
    <t>01:49:42</t>
  </si>
  <si>
    <t>Aradhya Chada</t>
  </si>
  <si>
    <t>420, Madan Street
Berhampore-901722</t>
  </si>
  <si>
    <t>2405076487</t>
  </si>
  <si>
    <t>Rerum labore odio libero.</t>
  </si>
  <si>
    <t>12:32:29</t>
  </si>
  <si>
    <t>Emir Rastogi</t>
  </si>
  <si>
    <t>H.No. 658
Loyal Ganj
Jamnagar-258122</t>
  </si>
  <si>
    <t>09095668448</t>
  </si>
  <si>
    <t>Veniam laborum occaecati iste.</t>
  </si>
  <si>
    <t>01:29:11</t>
  </si>
  <si>
    <t>Yashvi Chander</t>
  </si>
  <si>
    <t>H.No. 101, Karnik Circle
Noida 869017</t>
  </si>
  <si>
    <t>+917403925199</t>
  </si>
  <si>
    <t>Dolorum explicabo nisi quasi tempore autem aut cupiditate.</t>
  </si>
  <si>
    <t>10:37:20</t>
  </si>
  <si>
    <t>Siya Datta</t>
  </si>
  <si>
    <t>72/20, Varty Path
Jalgaon-162654</t>
  </si>
  <si>
    <t>6330833444</t>
  </si>
  <si>
    <t>Soluta rerum esse saepe libero nobis.</t>
  </si>
  <si>
    <t>22:46:43</t>
  </si>
  <si>
    <t>Purab Kata</t>
  </si>
  <si>
    <t>H.No. 596, Sani Circle
Madurai 377492</t>
  </si>
  <si>
    <t>06329563427</t>
  </si>
  <si>
    <t>Labore recusandae cum facere corrupti in suscipit.</t>
  </si>
  <si>
    <t>15:24:39</t>
  </si>
  <si>
    <t>Hridaan Tailor</t>
  </si>
  <si>
    <t>59/229, Bhardwaj Road
North Dumdum-302955</t>
  </si>
  <si>
    <t>9636372629</t>
  </si>
  <si>
    <t>Optio veritatis aliquam fugiat excepturi.</t>
  </si>
  <si>
    <t>16:09:31</t>
  </si>
  <si>
    <t>Neelofar Sami</t>
  </si>
  <si>
    <t>313, Sidhu Circle, Varanasi 983211</t>
  </si>
  <si>
    <t>+912121548158</t>
  </si>
  <si>
    <t>Sit molestiae modi voluptatibus.</t>
  </si>
  <si>
    <t>16:38:04</t>
  </si>
  <si>
    <t>Ehsaan Singh</t>
  </si>
  <si>
    <t>H.No. 88
Hayer Nagar
Farrukhabad 006298</t>
  </si>
  <si>
    <t>07873585664</t>
  </si>
  <si>
    <t>Quibusdam quod blanditiis ipsa consectetur eos.</t>
  </si>
  <si>
    <t>04:43:39</t>
  </si>
  <si>
    <t>Manjari Bobal</t>
  </si>
  <si>
    <t>132, Dua Nagar, Ranchi-294831</t>
  </si>
  <si>
    <t>07891179726</t>
  </si>
  <si>
    <t>Non voluptate eius porro atque cum praesentium beatae.</t>
  </si>
  <si>
    <t>04:59:01</t>
  </si>
  <si>
    <t>Bhavin Choudhary</t>
  </si>
  <si>
    <t>02
Balasubramanian Nagar, Karnal-285386</t>
  </si>
  <si>
    <t>+911050524383</t>
  </si>
  <si>
    <t>Quae vel mollitia cum in repellat cupiditate.</t>
  </si>
  <si>
    <t>01:53:44</t>
  </si>
  <si>
    <t>Biju Kar</t>
  </si>
  <si>
    <t>763
Chakrabarti Ganj, Orai-337618</t>
  </si>
  <si>
    <t>01862671368</t>
  </si>
  <si>
    <t>Vitae autem voluptate deleniti optio.</t>
  </si>
  <si>
    <t>22:41:26</t>
  </si>
  <si>
    <t>Krish Yogi</t>
  </si>
  <si>
    <t>H.No. 883, Yadav Path
Surendranagar Dudhrej-875067</t>
  </si>
  <si>
    <t>06106592088</t>
  </si>
  <si>
    <t>Sequi repellendus dolorum asperiores.</t>
  </si>
  <si>
    <t>10:19:54</t>
  </si>
  <si>
    <t>Mahika Kapadia</t>
  </si>
  <si>
    <t>81, Rajagopalan Path, Adoni-845720</t>
  </si>
  <si>
    <t>2665686295</t>
  </si>
  <si>
    <t>Repudiandae consequuntur ipsum est magni natus veritatis.</t>
  </si>
  <si>
    <t>23:08:03</t>
  </si>
  <si>
    <t>Mamooty Ramachandran</t>
  </si>
  <si>
    <t>07/429
Apte, Agartala 296694</t>
  </si>
  <si>
    <t>+917996708089</t>
  </si>
  <si>
    <t>Esse perspiciatis ducimus explicabo nulla necessitatibus illo.</t>
  </si>
  <si>
    <t>19:05:31</t>
  </si>
  <si>
    <t>Zaina Ramanathan</t>
  </si>
  <si>
    <t>73, Tripathi Road, Kadapa 369881</t>
  </si>
  <si>
    <t>04980445092</t>
  </si>
  <si>
    <t>Rem soluta eveniet cupiditate saepe voluptates cum.</t>
  </si>
  <si>
    <t>07:26:25</t>
  </si>
  <si>
    <t>Arnav Issac</t>
  </si>
  <si>
    <t>90/08
Deshmukh Street, Secunderabad-308898</t>
  </si>
  <si>
    <t>+910574883997</t>
  </si>
  <si>
    <t>Rerum quia autem expedita voluptates.</t>
  </si>
  <si>
    <t>18:58:16</t>
  </si>
  <si>
    <t>Indrajit Kapoor</t>
  </si>
  <si>
    <t>H.No. 030, Sem Path, Sambhal 995305</t>
  </si>
  <si>
    <t>04184937846</t>
  </si>
  <si>
    <t>Necessitatibus magnam laboriosam quam accusantium blanditiis iusto.</t>
  </si>
  <si>
    <t>02:18:12</t>
  </si>
  <si>
    <t>Aniruddh Bhalla</t>
  </si>
  <si>
    <t>H.No. 10
Deshmukh Ganj
Avadi-299067</t>
  </si>
  <si>
    <t>05686524062</t>
  </si>
  <si>
    <t>Blanditiis tenetur nostrum ipsa.</t>
  </si>
  <si>
    <t>23:16:30</t>
  </si>
  <si>
    <t>Saksham Kala</t>
  </si>
  <si>
    <t>190, Dalal Path
Durg-047476</t>
  </si>
  <si>
    <t>08455939652</t>
  </si>
  <si>
    <t>Sed repellendus modi est.</t>
  </si>
  <si>
    <t>14:51:45</t>
  </si>
  <si>
    <t>Hiran Dhawan</t>
  </si>
  <si>
    <t>129
Agarwal Nagar, Singrauli 211732</t>
  </si>
  <si>
    <t>7726488395</t>
  </si>
  <si>
    <t>Eum perferendis mollitia cupiditate nesciunt esse perspiciatis.</t>
  </si>
  <si>
    <t>17:17:11</t>
  </si>
  <si>
    <t>Riya Varughese</t>
  </si>
  <si>
    <t>18, Konda Path, Srikakulam 710508</t>
  </si>
  <si>
    <t>0549147744</t>
  </si>
  <si>
    <t>Dolorem facilis dolor quo error soluta quasi.</t>
  </si>
  <si>
    <t>03:20:53</t>
  </si>
  <si>
    <t>Faiyaz Thaman</t>
  </si>
  <si>
    <t>H.No. 94, Karpe, Bhilwara-930537</t>
  </si>
  <si>
    <t>8033183611</t>
  </si>
  <si>
    <t>Dolores officia ullam voluptatem incidunt.</t>
  </si>
  <si>
    <t>10:35:13</t>
  </si>
  <si>
    <t>Dishani Loke</t>
  </si>
  <si>
    <t>H.No. 27, Khanna Circle
Bangalore-862515</t>
  </si>
  <si>
    <t>+911746535378</t>
  </si>
  <si>
    <t>Aut natus autem.</t>
  </si>
  <si>
    <t>20:20:34</t>
  </si>
  <si>
    <t>Kanav Dhingra</t>
  </si>
  <si>
    <t>17
Sharaf Chowk, Ujjain 914336</t>
  </si>
  <si>
    <t>+919994664509</t>
  </si>
  <si>
    <t>Nemo ratione porro beatae minus mollitia laboriosam neque.</t>
  </si>
  <si>
    <t>07:51:05</t>
  </si>
  <si>
    <t>Piya Sathe</t>
  </si>
  <si>
    <t>H.No. 189, Saini Marg, Tumkur 464884</t>
  </si>
  <si>
    <t>9795728575</t>
  </si>
  <si>
    <t>Expedita maxime veniam quia sapiente amet corporis.</t>
  </si>
  <si>
    <t>18:48:02</t>
  </si>
  <si>
    <t>Sana Luthra</t>
  </si>
  <si>
    <t>H.No. 88, Reddy Ganj
Jodhpur 059844</t>
  </si>
  <si>
    <t>01436728681</t>
  </si>
  <si>
    <t>Delectus dolor adipisci minus.</t>
  </si>
  <si>
    <t>11:19:44</t>
  </si>
  <si>
    <t>Heer Bhandari</t>
  </si>
  <si>
    <t>78/14, Mani Path
Lucknow 177905</t>
  </si>
  <si>
    <t>02866933515</t>
  </si>
  <si>
    <t>Modi accusantium quam vero accusamus saepe et.</t>
  </si>
  <si>
    <t>01:58:40</t>
  </si>
  <si>
    <t>Akarsh Shenoy</t>
  </si>
  <si>
    <t>39/10, Varughese Ganj
Chapra 425513</t>
  </si>
  <si>
    <t>6090858181</t>
  </si>
  <si>
    <t>Eligendi aperiam consequatur.</t>
  </si>
  <si>
    <t>16:45:32</t>
  </si>
  <si>
    <t>Lagan Iyer</t>
  </si>
  <si>
    <t>87/366
Kannan Street
Bellary 896933</t>
  </si>
  <si>
    <t>03900585615</t>
  </si>
  <si>
    <t>Ipsum doloribus officiis similique reprehenderit.</t>
  </si>
  <si>
    <t>12:54:20</t>
  </si>
  <si>
    <t>Jiya Chander</t>
  </si>
  <si>
    <t>H.No. 164
Hegde Ganj, Guntur 772702</t>
  </si>
  <si>
    <t>9666053428</t>
  </si>
  <si>
    <t>Fugiat ducimus architecto provident.</t>
  </si>
  <si>
    <t>12:02:55</t>
  </si>
  <si>
    <t>Arhaan Warrior</t>
  </si>
  <si>
    <t>H.No. 35
Viswanathan Circle
Alappuzha 051038</t>
  </si>
  <si>
    <t>0273042763</t>
  </si>
  <si>
    <t>Consequatur similique sit ea ea earum.</t>
  </si>
  <si>
    <t>16:02:07</t>
  </si>
  <si>
    <t>Kiara Dutt</t>
  </si>
  <si>
    <t>69/06, Iyer Chowk
Medininagar-922884</t>
  </si>
  <si>
    <t>8745513587</t>
  </si>
  <si>
    <t>Sapiente commodi eaque deserunt.</t>
  </si>
  <si>
    <t>02:41:36</t>
  </si>
  <si>
    <t>Zara Malhotra</t>
  </si>
  <si>
    <t>40, Dua Ganj
Gudivada 873877</t>
  </si>
  <si>
    <t>5833364770</t>
  </si>
  <si>
    <t>Atque quaerat non numquam beatae.</t>
  </si>
  <si>
    <t>02:12:32</t>
  </si>
  <si>
    <t>Drishya Tella</t>
  </si>
  <si>
    <t>826, Ghosh Street, Rourkela-412319</t>
  </si>
  <si>
    <t>+915772044100</t>
  </si>
  <si>
    <t>Porro saepe earum natus cum fuga quos.</t>
  </si>
  <si>
    <t>03:50:47</t>
  </si>
  <si>
    <t>Biju Rastogi</t>
  </si>
  <si>
    <t>H.No. 224
Kaul Circle, Dharmavaram-264963</t>
  </si>
  <si>
    <t>+912517422404</t>
  </si>
  <si>
    <t>Cupiditate aut modi numquam alias.</t>
  </si>
  <si>
    <t>17:10:51</t>
  </si>
  <si>
    <t>Eshani Kale</t>
  </si>
  <si>
    <t>070
Mahajan Street
Sultan Pur Majra 020095</t>
  </si>
  <si>
    <t>+916621953689</t>
  </si>
  <si>
    <t>Ab iure non.</t>
  </si>
  <si>
    <t>06:39:08</t>
  </si>
  <si>
    <t>Divit Kota</t>
  </si>
  <si>
    <t>H.No. 90, Sur Nagar
Thrissur-130722</t>
  </si>
  <si>
    <t>+911386908716</t>
  </si>
  <si>
    <t>Consequuntur blanditiis rem ducimus sit quae eius.</t>
  </si>
  <si>
    <t>18:46:52</t>
  </si>
  <si>
    <t>Bhamini Bhakta</t>
  </si>
  <si>
    <t>07, Dua Road
Vellore-234422</t>
  </si>
  <si>
    <t>02160252394</t>
  </si>
  <si>
    <t>Consequuntur quasi vel quas.</t>
  </si>
  <si>
    <t>00:29:06</t>
  </si>
  <si>
    <t>Ryan Shanker</t>
  </si>
  <si>
    <t>690
Sandal Ganj, Bidar-513276</t>
  </si>
  <si>
    <t>+917948024559</t>
  </si>
  <si>
    <t>Expedita fugit consectetur autem pariatur eum ut.</t>
  </si>
  <si>
    <t>19:46:19</t>
  </si>
  <si>
    <t>Jayan Swaminathan</t>
  </si>
  <si>
    <t>49/864
Mall Chowk, Kottayam-237600</t>
  </si>
  <si>
    <t>8447408378</t>
  </si>
  <si>
    <t>Voluptate autem adipisci eos.</t>
  </si>
  <si>
    <t>04:03:43</t>
  </si>
  <si>
    <t>Dharmajan Kamdar</t>
  </si>
  <si>
    <t>H.No. 698, Hegde Ganj, Davanagere 348486</t>
  </si>
  <si>
    <t>07082139865</t>
  </si>
  <si>
    <t>Inventore corporis sequi cumque voluptatum.</t>
  </si>
  <si>
    <t>16:11:14</t>
  </si>
  <si>
    <t>Piya Sharaf</t>
  </si>
  <si>
    <t>H.No. 50, Sidhu Ganj
Delhi-008863</t>
  </si>
  <si>
    <t>06739190088</t>
  </si>
  <si>
    <t>Quisquam necessitatibus at dolorum illo a neque.</t>
  </si>
  <si>
    <t>06:06:23</t>
  </si>
  <si>
    <t>Jiya Shetty</t>
  </si>
  <si>
    <t>737, Samra
Tadipatri-608548</t>
  </si>
  <si>
    <t>+918674630009</t>
  </si>
  <si>
    <t>Maiores placeat dolorum blanditiis atque rerum veritatis assumenda.</t>
  </si>
  <si>
    <t>02:34:57</t>
  </si>
  <si>
    <t>Samar Batra</t>
  </si>
  <si>
    <t>H.No. 82
Swaminathan, Jalgaon 340153</t>
  </si>
  <si>
    <t>03466075699</t>
  </si>
  <si>
    <t>Dolorum neque provident sint inventore corporis amet animi.</t>
  </si>
  <si>
    <t>17:17:46</t>
  </si>
  <si>
    <t>Nayantara Sen</t>
  </si>
  <si>
    <t>81/822, Kunda Ganj
Kavali 026208</t>
  </si>
  <si>
    <t>08174527353</t>
  </si>
  <si>
    <t>Est veritatis dolore voluptatum accusantium eos.</t>
  </si>
  <si>
    <t>15:46:25</t>
  </si>
  <si>
    <t>Trisha Mammen</t>
  </si>
  <si>
    <t>H.No. 816
Ratti Zila
Khammam-904610</t>
  </si>
  <si>
    <t>+917923046600</t>
  </si>
  <si>
    <t>Consectetur doloribus corporis assumenda.</t>
  </si>
  <si>
    <t>06:40:11</t>
  </si>
  <si>
    <t>Krish Zacharia</t>
  </si>
  <si>
    <t>H.No. 512
Sagar Nagar
Katihar-076653</t>
  </si>
  <si>
    <t>4460422763</t>
  </si>
  <si>
    <t>Fugit vitae autem at dolores.</t>
  </si>
  <si>
    <t>18:14:29</t>
  </si>
  <si>
    <t>Saira Sharaf</t>
  </si>
  <si>
    <t>24
Gill Ganj
Gwalior-682251</t>
  </si>
  <si>
    <t>2726708666</t>
  </si>
  <si>
    <t>Ut quos veritatis sequi eius asperiores.</t>
  </si>
  <si>
    <t>00:13:43</t>
  </si>
  <si>
    <t>Yuvraj  Varkey</t>
  </si>
  <si>
    <t>47/71
Mann Street, Dhule-006184</t>
  </si>
  <si>
    <t>9742235434</t>
  </si>
  <si>
    <t>Esse in qui.</t>
  </si>
  <si>
    <t>06:35:57</t>
  </si>
  <si>
    <t>Faiyaz Borra</t>
  </si>
  <si>
    <t>64/952
Dave Path
Pune 441119</t>
  </si>
  <si>
    <t>03881827306</t>
  </si>
  <si>
    <t>Esse excepturi nesciunt enim soluta.</t>
  </si>
  <si>
    <t>10:23:26</t>
  </si>
  <si>
    <t>Samaira Bali</t>
  </si>
  <si>
    <t>06/64
Ghose Nagar, Salem 212543</t>
  </si>
  <si>
    <t>4123016049</t>
  </si>
  <si>
    <t>Incidunt reprehenderit dolores consequuntur quae odit magnam.</t>
  </si>
  <si>
    <t>03:00:25</t>
  </si>
  <si>
    <t>Krish Bumb</t>
  </si>
  <si>
    <t>H.No. 978, Rastogi
Jodhpur 400347</t>
  </si>
  <si>
    <t>+913171978601</t>
  </si>
  <si>
    <t>Quidem sunt culpa voluptates explicabo quaerat voluptate voluptatibus.</t>
  </si>
  <si>
    <t>09:44:16</t>
  </si>
  <si>
    <t>Divyansh Mannan</t>
  </si>
  <si>
    <t>55/01
Chauhan Zila, Mau 582107</t>
  </si>
  <si>
    <t>+918878072790</t>
  </si>
  <si>
    <t>Iusto veniam autem adipisci porro.</t>
  </si>
  <si>
    <t>14:45:22</t>
  </si>
  <si>
    <t>Indrans Bhattacharyya</t>
  </si>
  <si>
    <t>H.No. 77
Loyal Zila
Shivpuri-307681</t>
  </si>
  <si>
    <t>+912480855780</t>
  </si>
  <si>
    <t>Cumque ducimus sint.</t>
  </si>
  <si>
    <t>17:45:40</t>
  </si>
  <si>
    <t>Lakshit Vora</t>
  </si>
  <si>
    <t>169, Subramanian Nagar, Madanapalle-857467</t>
  </si>
  <si>
    <t>+916751691395</t>
  </si>
  <si>
    <t>At amet blanditiis illo.</t>
  </si>
  <si>
    <t>14:19:54</t>
  </si>
  <si>
    <t>Vidur Bansal</t>
  </si>
  <si>
    <t>H.No. 335
Talwar Nagar
Sangli-Miraj &amp; Kupwad 319839</t>
  </si>
  <si>
    <t>+914848130041</t>
  </si>
  <si>
    <t>Nobis repellat repellendus et dolorem corporis.</t>
  </si>
  <si>
    <t>04:04:41</t>
  </si>
  <si>
    <t>Uthkarsh Khanna</t>
  </si>
  <si>
    <t>46/339
Dada Path, Jamalpur 105014</t>
  </si>
  <si>
    <t>06427896157</t>
  </si>
  <si>
    <t>Mollitia eum quisquam sint consequatur.</t>
  </si>
  <si>
    <t>02:27:10</t>
  </si>
  <si>
    <t>Alia Koshy</t>
  </si>
  <si>
    <t>395, Kothari, Mau 426097</t>
  </si>
  <si>
    <t>+913602446546</t>
  </si>
  <si>
    <t>Iusto alias aperiam aut itaque aperiam magnam.</t>
  </si>
  <si>
    <t>19:54:48</t>
  </si>
  <si>
    <t>Veer Swaminathan</t>
  </si>
  <si>
    <t>37/03
Kohli Zila, Aizawl 802741</t>
  </si>
  <si>
    <t>08572602925</t>
  </si>
  <si>
    <t>Quo hic minus voluptatem tempora.</t>
  </si>
  <si>
    <t>11:26:15</t>
  </si>
  <si>
    <t>Azad Kapur</t>
  </si>
  <si>
    <t>H.No. 20
Sachdeva Chowk, Tiruppur-713538</t>
  </si>
  <si>
    <t>07625923868</t>
  </si>
  <si>
    <t>Non illo perferendis adipisci ea ullam minima.</t>
  </si>
  <si>
    <t>14:53:21</t>
  </si>
  <si>
    <t>Jayesh Balakrishnan</t>
  </si>
  <si>
    <t>405
Sankar Nagar, Bhalswa Jahangir Pur 961597</t>
  </si>
  <si>
    <t>04053567078</t>
  </si>
  <si>
    <t>Sunt libero excepturi ducimus ipsa aspernatur provident adipisci.</t>
  </si>
  <si>
    <t>05:32:45</t>
  </si>
  <si>
    <t>Hunar Uppal</t>
  </si>
  <si>
    <t>627
Chana Ganj
Belgaum-271117</t>
  </si>
  <si>
    <t>07691716204</t>
  </si>
  <si>
    <t>Nulla molestiae beatae eaque.</t>
  </si>
  <si>
    <t>03:26:34</t>
  </si>
  <si>
    <t>H.No. 21, Mann Marg
Dhule-202698</t>
  </si>
  <si>
    <t>+911426471068</t>
  </si>
  <si>
    <t>Sit iste sunt.</t>
  </si>
  <si>
    <t>19:25:15</t>
  </si>
  <si>
    <t>Madhav Swaminathan</t>
  </si>
  <si>
    <t>705
Babu Nagar
Ballia 326724</t>
  </si>
  <si>
    <t>06931729476</t>
  </si>
  <si>
    <t>Totam a dolore natus qui.</t>
  </si>
  <si>
    <t>06:00:29</t>
  </si>
  <si>
    <t>Pranay Balasubramanian</t>
  </si>
  <si>
    <t>98/51
Choudhary
Warangal-272812</t>
  </si>
  <si>
    <t>1635049602</t>
  </si>
  <si>
    <t>Quaerat iste officia reprehenderit iste cumque.</t>
  </si>
  <si>
    <t>15:54:57</t>
  </si>
  <si>
    <t>Taimur Chauhan</t>
  </si>
  <si>
    <t>95/07
Krishnan Nagar, Barasat-675602</t>
  </si>
  <si>
    <t>+918019290221</t>
  </si>
  <si>
    <t>Quod velit sunt dolores adipisci ea.</t>
  </si>
  <si>
    <t>15:12:46</t>
  </si>
  <si>
    <t>Keya Chowdhury</t>
  </si>
  <si>
    <t>H.No. 33, Chadha Ganj
Rourkela-510255</t>
  </si>
  <si>
    <t>00193545036</t>
  </si>
  <si>
    <t>Magnam mollitia nam possimus dignissimos deserunt quod deserunt.</t>
  </si>
  <si>
    <t>12:47:26</t>
  </si>
  <si>
    <t>Nishith Hegde</t>
  </si>
  <si>
    <t>080
Manda Path
Bhilai-441290</t>
  </si>
  <si>
    <t>05965999201</t>
  </si>
  <si>
    <t>Doloribus libero dicta laboriosam.</t>
  </si>
  <si>
    <t>23:43:04</t>
  </si>
  <si>
    <t>Ranbir Buch</t>
  </si>
  <si>
    <t>29, Rege Road
Buxar 759192</t>
  </si>
  <si>
    <t>+916713175362</t>
  </si>
  <si>
    <t>Sequi earum et pariatur magni ullam.</t>
  </si>
  <si>
    <t>09:00:07</t>
  </si>
  <si>
    <t>Ehsaan Yadav</t>
  </si>
  <si>
    <t>61/73, Agate Nagar
Katihar-524032</t>
  </si>
  <si>
    <t>1153550514</t>
  </si>
  <si>
    <t>Quam consequuntur neque autem dolores.</t>
  </si>
  <si>
    <t>01:58:26</t>
  </si>
  <si>
    <t>Aradhya Rajagopal</t>
  </si>
  <si>
    <t>H.No. 79, Grover Street, Mira-Bhayandar-188345</t>
  </si>
  <si>
    <t>8192048770</t>
  </si>
  <si>
    <t>Laudantium fugit nemo vitae sunt quidem.</t>
  </si>
  <si>
    <t>11:31:09</t>
  </si>
  <si>
    <t>Sumer Batta</t>
  </si>
  <si>
    <t>578, Kalita Road, Howrah 858838</t>
  </si>
  <si>
    <t>+915672620846</t>
  </si>
  <si>
    <t>Commodi nesciunt cumque esse dolor quod soluta.</t>
  </si>
  <si>
    <t>01:31:26</t>
  </si>
  <si>
    <t>Dhanush Srivastava</t>
  </si>
  <si>
    <t>22/25, Shroff Nagar, Deoghar-562472</t>
  </si>
  <si>
    <t>6394201223</t>
  </si>
  <si>
    <t>Assumenda necessitatibus cupiditate accusamus accusamus.</t>
  </si>
  <si>
    <t>10:07:29</t>
  </si>
  <si>
    <t>Vihaan Chada</t>
  </si>
  <si>
    <t>660, Thakur Road, Faridabad-632174</t>
  </si>
  <si>
    <t>0039101933</t>
  </si>
  <si>
    <t>Quis molestiae debitis cum saepe atque.</t>
  </si>
  <si>
    <t>09:53:49</t>
  </si>
  <si>
    <t>Vaibhav Varkey</t>
  </si>
  <si>
    <t>08, Kashyap Street
Agra 646160</t>
  </si>
  <si>
    <t>06264385009</t>
  </si>
  <si>
    <t>Dolorem cupiditate earum at repudiandae omnis.</t>
  </si>
  <si>
    <t>23:45:20</t>
  </si>
  <si>
    <t>Lagan Vig</t>
  </si>
  <si>
    <t>H.No. 094
Sawhney Road
Raebareli-231654</t>
  </si>
  <si>
    <t>01372776857</t>
  </si>
  <si>
    <t>Tempora quibusdam in possimus ratione non.</t>
  </si>
  <si>
    <t>10:25:05</t>
  </si>
  <si>
    <t>Ranbir Wable</t>
  </si>
  <si>
    <t>55, Kumer Zila, Jaipur-799932</t>
  </si>
  <si>
    <t>02024837444</t>
  </si>
  <si>
    <t>Quisquam cumque eaque incidunt.</t>
  </si>
  <si>
    <t>11:06:41</t>
  </si>
  <si>
    <t>Damini Tata</t>
  </si>
  <si>
    <t>90
Gola Street, Jorhat-362689</t>
  </si>
  <si>
    <t>+914723864100</t>
  </si>
  <si>
    <t>Excepturi magnam excepturi suscipit laboriosam velit cupiditate hic.</t>
  </si>
  <si>
    <t>19:54:13</t>
  </si>
  <si>
    <t>Samarth Sridhar</t>
  </si>
  <si>
    <t>37/81, Samra Road
Dhanbad 761437</t>
  </si>
  <si>
    <t>8443706618</t>
  </si>
  <si>
    <t>Sapiente vitae expedita impedit tempore sed consectetur.</t>
  </si>
  <si>
    <t>07:43:32</t>
  </si>
  <si>
    <t>Yuvaan Malhotra</t>
  </si>
  <si>
    <t>41/858
Mangal
Allahabad 772910</t>
  </si>
  <si>
    <t>4507860435</t>
  </si>
  <si>
    <t>Quidem incidunt excepturi alias provident ipsam.</t>
  </si>
  <si>
    <t>14:30:56</t>
  </si>
  <si>
    <t>Lakshit Arya</t>
  </si>
  <si>
    <t>73/067
Mahal Zila, South Dumdum-667941</t>
  </si>
  <si>
    <t>0878865385</t>
  </si>
  <si>
    <t>Repellat aliquid iusto dignissimos impedit esse repellendus possimus.</t>
  </si>
  <si>
    <t>12:13:29</t>
  </si>
  <si>
    <t>Yakshit Arora</t>
  </si>
  <si>
    <t>H.No. 492
Thakkar Street, Sirsa 486186</t>
  </si>
  <si>
    <t>7066320162</t>
  </si>
  <si>
    <t>Ut perspiciatis sunt labore velit neque debitis.</t>
  </si>
  <si>
    <t>Pari Mander</t>
  </si>
  <si>
    <t>H.No. 826
Wagle Path
Muzaffarpur-170864</t>
  </si>
  <si>
    <t>4269420398</t>
  </si>
  <si>
    <t>Voluptas assumenda quo vero esse.</t>
  </si>
  <si>
    <t>15:59:32</t>
  </si>
  <si>
    <t>Faiyaz Dhaliwal</t>
  </si>
  <si>
    <t>06
Chakraborty, Tadepalligudem 873054</t>
  </si>
  <si>
    <t>8243884302</t>
  </si>
  <si>
    <t>Iure molestiae impedit magnam.</t>
  </si>
  <si>
    <t>16:49:45</t>
  </si>
  <si>
    <t>Myra Guha</t>
  </si>
  <si>
    <t>15/890, Gupta Zila, Amaravati 815037</t>
  </si>
  <si>
    <t>+911709264070</t>
  </si>
  <si>
    <t>Adipisci occaecati adipisci odit sint.</t>
  </si>
  <si>
    <t>05:57:05</t>
  </si>
  <si>
    <t>Indranil Iyer</t>
  </si>
  <si>
    <t>68/24, Upadhyay Road
Ludhiana-728895</t>
  </si>
  <si>
    <t>2741168069</t>
  </si>
  <si>
    <t>Quaerat sunt harum beatae.</t>
  </si>
  <si>
    <t>08:41:58</t>
  </si>
  <si>
    <t>Yuvaan Hayre</t>
  </si>
  <si>
    <t>08/20, Ratta Ganj
Sirsa-263444</t>
  </si>
  <si>
    <t>+915962458701</t>
  </si>
  <si>
    <t>Ab quia repellat ut.</t>
  </si>
  <si>
    <t>10:42:14</t>
  </si>
  <si>
    <t>Ishaan Saha</t>
  </si>
  <si>
    <t>90, Bath, Rajahmundry 530284</t>
  </si>
  <si>
    <t>7603967024</t>
  </si>
  <si>
    <t>Fugiat consequatur quisquam porro aliquam.</t>
  </si>
  <si>
    <t>02:07:25</t>
  </si>
  <si>
    <t>Rasha Singhal</t>
  </si>
  <si>
    <t>18/75
Sane Road, Latur-488215</t>
  </si>
  <si>
    <t>9773854662</t>
  </si>
  <si>
    <t>Vero doloremque alias illo iure.</t>
  </si>
  <si>
    <t>05:35:44</t>
  </si>
  <si>
    <t>Raunak Master</t>
  </si>
  <si>
    <t>H.No. 94, Taneja
Akola 042986</t>
  </si>
  <si>
    <t>+912699206661</t>
  </si>
  <si>
    <t>Veniam necessitatibus illum deleniti exercitationem nostrum nihil.</t>
  </si>
  <si>
    <t>09:51:08</t>
  </si>
  <si>
    <t>Khushi Shan</t>
  </si>
  <si>
    <t>H.No. 87, Mall Marg
Shimla-925604</t>
  </si>
  <si>
    <t>+913482084931</t>
  </si>
  <si>
    <t>Dicta minus deleniti quisquam assumenda voluptatibus.</t>
  </si>
  <si>
    <t>23:20:15</t>
  </si>
  <si>
    <t>Aniruddh Agate</t>
  </si>
  <si>
    <t>H.No. 07
Borah Marg
Farrukhabad 049134</t>
  </si>
  <si>
    <t>+910389752872</t>
  </si>
  <si>
    <t>Nihil molestiae officia.</t>
  </si>
  <si>
    <t>18:55:32</t>
  </si>
  <si>
    <t>Rohan Buch</t>
  </si>
  <si>
    <t>H.No. 592
Lad Nagar
Muzaffarpur-309766</t>
  </si>
  <si>
    <t>1948962980</t>
  </si>
  <si>
    <t>Illo consectetur a labore facilis occaecati.</t>
  </si>
  <si>
    <t>01:13:53</t>
  </si>
  <si>
    <t>Mannat Jayaraman</t>
  </si>
  <si>
    <t>69/57, Shukla Street, Chennai-347412</t>
  </si>
  <si>
    <t>03137956100</t>
  </si>
  <si>
    <t>Laudantium deserunt cumque libero voluptas aperiam in.</t>
  </si>
  <si>
    <t>11:42:34</t>
  </si>
  <si>
    <t>Azad Borah</t>
  </si>
  <si>
    <t>38/73, Karpe Ganj, Jhansi 244474</t>
  </si>
  <si>
    <t>9047607862</t>
  </si>
  <si>
    <t>Et aperiam voluptas a saepe.</t>
  </si>
  <si>
    <t>13:32:14</t>
  </si>
  <si>
    <t>Dhanuk Sood</t>
  </si>
  <si>
    <t>08/517
Saha Ganj
Siwan 145634</t>
  </si>
  <si>
    <t>+919185805581</t>
  </si>
  <si>
    <t>Eum saepe ea quaerat.</t>
  </si>
  <si>
    <t>04:04:44</t>
  </si>
  <si>
    <t>Oorja Goswami</t>
  </si>
  <si>
    <t>07, Agarwal Chowk
Anantapuram-930454</t>
  </si>
  <si>
    <t>+918403982218</t>
  </si>
  <si>
    <t>Perspiciatis nihil hic.</t>
  </si>
  <si>
    <t>17:47:35</t>
  </si>
  <si>
    <t>Nakul Kurian</t>
  </si>
  <si>
    <t>40/788
Borra Nagar, Pondicherry 951646</t>
  </si>
  <si>
    <t>9333562303</t>
  </si>
  <si>
    <t>Voluptates error sed magnam magni amet quisquam inventore.</t>
  </si>
  <si>
    <t>02:53:19</t>
  </si>
  <si>
    <t>Arnav Raju</t>
  </si>
  <si>
    <t>19/918, Verma Road
Vijayawada-326611</t>
  </si>
  <si>
    <t>08485805263</t>
  </si>
  <si>
    <t>Omnis beatae omnis adipisci.</t>
  </si>
  <si>
    <t>15:47:36</t>
  </si>
  <si>
    <t>Hunar Andra</t>
  </si>
  <si>
    <t>70/77, Gopal Road, Sagar 082317</t>
  </si>
  <si>
    <t>+914619953946</t>
  </si>
  <si>
    <t>Rem voluptatum consequatur illum dolorum praesentium nemo.</t>
  </si>
  <si>
    <t>23:58:02</t>
  </si>
  <si>
    <t>Mehul Ahuja</t>
  </si>
  <si>
    <t>H.No. 840
Grover Street
Miryalaguda-036860</t>
  </si>
  <si>
    <t>00630663605</t>
  </si>
  <si>
    <t>Consectetur minus odit.</t>
  </si>
  <si>
    <t>18:12:51</t>
  </si>
  <si>
    <t>Priyansh Toor</t>
  </si>
  <si>
    <t>H.No. 390, Bhargava
Allahabad 025209</t>
  </si>
  <si>
    <t>05237597953</t>
  </si>
  <si>
    <t>Nemo repudiandae voluptas aliquam.</t>
  </si>
  <si>
    <t>17:35:14</t>
  </si>
  <si>
    <t>Azad Bhavsar</t>
  </si>
  <si>
    <t>45
Tak Road, Gudivada-054894</t>
  </si>
  <si>
    <t>4538118081</t>
  </si>
  <si>
    <t>Nisi expedita expedita distinctio suscipit sapiente quis.</t>
  </si>
  <si>
    <t>17:55:05</t>
  </si>
  <si>
    <t>Indranil Verma</t>
  </si>
  <si>
    <t>179
Bal Chowk
Vellore-036162</t>
  </si>
  <si>
    <t>08607047266</t>
  </si>
  <si>
    <t>Consectetur explicabo voluptatibus.</t>
  </si>
  <si>
    <t>07:05:07</t>
  </si>
  <si>
    <t>Anay Banik</t>
  </si>
  <si>
    <t>01/731, Kothari Marg, Satna 058790</t>
  </si>
  <si>
    <t>02244133954</t>
  </si>
  <si>
    <t>Necessitatibus animi fugiat eaque quia distinctio.</t>
  </si>
  <si>
    <t>17:24:43</t>
  </si>
  <si>
    <t>Rania Kaur</t>
  </si>
  <si>
    <t>71/918
Lata
Raebareli 693656</t>
  </si>
  <si>
    <t>+918335974876</t>
  </si>
  <si>
    <t>Veritatis fugiat iusto quo voluptas voluptatibus possimus.</t>
  </si>
  <si>
    <t>12:31:43</t>
  </si>
  <si>
    <t>Hrishita Deo</t>
  </si>
  <si>
    <t>19/220, Gole
Unnao-332973</t>
  </si>
  <si>
    <t>2396440282</t>
  </si>
  <si>
    <t>Dolores cum hic rem vitae fugiat.</t>
  </si>
  <si>
    <t>11:17:58</t>
  </si>
  <si>
    <t>Pranay Butala</t>
  </si>
  <si>
    <t>923
Vig Circle, Ajmer-232091</t>
  </si>
  <si>
    <t>00169332844</t>
  </si>
  <si>
    <t>Distinctio error optio non.</t>
  </si>
  <si>
    <t>16:29:52</t>
  </si>
  <si>
    <t>Mahika Agrawal</t>
  </si>
  <si>
    <t>H.No. 15
Sant Road, Cuttack-075699</t>
  </si>
  <si>
    <t>1383100643</t>
  </si>
  <si>
    <t>Perferendis delectus quis voluptatibus quam.</t>
  </si>
  <si>
    <t>21:17:01</t>
  </si>
  <si>
    <t>Bhamini Kar</t>
  </si>
  <si>
    <t>316
Sarma Circle, Sikar-470703</t>
  </si>
  <si>
    <t>5036059529</t>
  </si>
  <si>
    <t>Recusandae consequatur enim quas alias labore provident.</t>
  </si>
  <si>
    <t>15:55:32</t>
  </si>
  <si>
    <t>Hansh Yadav</t>
  </si>
  <si>
    <t>H.No. 675
Chacko Circle, Malda-259062</t>
  </si>
  <si>
    <t>+910363856461</t>
  </si>
  <si>
    <t>Nemo eaque nisi officia distinctio.</t>
  </si>
  <si>
    <t>05:48:13</t>
  </si>
  <si>
    <t>Khushi Sarkar</t>
  </si>
  <si>
    <t>14/98
Badal Marg, Satara-493266</t>
  </si>
  <si>
    <t>03223946121</t>
  </si>
  <si>
    <t>Quaerat nesciunt vel modi.</t>
  </si>
  <si>
    <t>14:49:41</t>
  </si>
  <si>
    <t>Nitara Verma</t>
  </si>
  <si>
    <t>48/53
Anand Road
Srinagar 762239</t>
  </si>
  <si>
    <t>4742256787</t>
  </si>
  <si>
    <t>Sed quo minima tenetur.</t>
  </si>
  <si>
    <t>13:01:34</t>
  </si>
  <si>
    <t>Alisha Lall</t>
  </si>
  <si>
    <t>H.No. 84, Hari Zila, Yamunanagar-349564</t>
  </si>
  <si>
    <t>09984605867</t>
  </si>
  <si>
    <t>Earum quod harum sunt molestiae voluptas sequi similique.</t>
  </si>
  <si>
    <t>22:02:24</t>
  </si>
  <si>
    <t>Krish Hora</t>
  </si>
  <si>
    <t>09/26, Handa Zila
Mira-Bhayandar 165557</t>
  </si>
  <si>
    <t>8645786555</t>
  </si>
  <si>
    <t>Explicabo voluptatibus cupiditate iusto earum ab harum.</t>
  </si>
  <si>
    <t>14:25:53</t>
  </si>
  <si>
    <t>Elakshi Srivastava</t>
  </si>
  <si>
    <t>H.No. 05, Johal Zila, Nagercoil-512244</t>
  </si>
  <si>
    <t>01899740233</t>
  </si>
  <si>
    <t>Illo modi incidunt maiores doloremque et iusto.</t>
  </si>
  <si>
    <t>08:16:13</t>
  </si>
  <si>
    <t>Alisha Anne</t>
  </si>
  <si>
    <t>094
Bose Road
Anand-020508</t>
  </si>
  <si>
    <t>8309413490</t>
  </si>
  <si>
    <t>Quo odit reprehenderit labore laborum sapiente reprehenderit nemo.</t>
  </si>
  <si>
    <t>22:05:29</t>
  </si>
  <si>
    <t>Purab Ganguly</t>
  </si>
  <si>
    <t>H.No. 356
Deshmukh
Bihar Sharif-073567</t>
  </si>
  <si>
    <t>08095739405</t>
  </si>
  <si>
    <t>Repudiandae quis aliquid omnis inventore cumque nulla earum.</t>
  </si>
  <si>
    <t>13:55:43</t>
  </si>
  <si>
    <t>Zaina Dada</t>
  </si>
  <si>
    <t>92/58
Ramaswamy Road
Bhind 420319</t>
  </si>
  <si>
    <t>7774867595</t>
  </si>
  <si>
    <t>Omnis architecto tempore qui.</t>
  </si>
  <si>
    <t>21:52:49</t>
  </si>
  <si>
    <t>Krish Agarwal</t>
  </si>
  <si>
    <t>86/841
Kade
Sambalpur-260586</t>
  </si>
  <si>
    <t>9427674831</t>
  </si>
  <si>
    <t>Deserunt a illo sapiente distinctio vitae.</t>
  </si>
  <si>
    <t>20:17:21</t>
  </si>
  <si>
    <t>Umang Batra</t>
  </si>
  <si>
    <t>82/42
Tata Marg
Mau 698906</t>
  </si>
  <si>
    <t>+913272371798</t>
  </si>
  <si>
    <t>Ad corrupti cupiditate iusto repudiandae animi provident recusandae.</t>
  </si>
  <si>
    <t>06:28:35</t>
  </si>
  <si>
    <t>Purab Viswanathan</t>
  </si>
  <si>
    <t>84/779, Sarraf Path, Madurai-675539</t>
  </si>
  <si>
    <t>1889073781</t>
  </si>
  <si>
    <t>Nesciunt eum nobis nam esse magni.</t>
  </si>
  <si>
    <t>23:00:01</t>
  </si>
  <si>
    <t>Ivan Jain</t>
  </si>
  <si>
    <t>87/63
Apte Circle
Pune-612396</t>
  </si>
  <si>
    <t>1219051881</t>
  </si>
  <si>
    <t>Unde officia molestiae officia.</t>
  </si>
  <si>
    <t>14:22:23</t>
  </si>
  <si>
    <t>Diya Sinha</t>
  </si>
  <si>
    <t>70/669, Vohra Nagar
Nashik-923729</t>
  </si>
  <si>
    <t>2689334864</t>
  </si>
  <si>
    <t>Temporibus ullam doloribus et in eveniet maiores impedit.</t>
  </si>
  <si>
    <t>23:42:42</t>
  </si>
  <si>
    <t>Kanav Gara</t>
  </si>
  <si>
    <t>H.No. 773
Sinha Zila, Bellary 555057</t>
  </si>
  <si>
    <t>0521879938</t>
  </si>
  <si>
    <t>Quae eius aliquid facilis magni.</t>
  </si>
  <si>
    <t>14:28:54</t>
  </si>
  <si>
    <t>Dhanuk Dugal</t>
  </si>
  <si>
    <t>01
Comar Street
Dhanbad 687156</t>
  </si>
  <si>
    <t>9109779780</t>
  </si>
  <si>
    <t>Doloremque voluptate rem occaecati.</t>
  </si>
  <si>
    <t>06:32:15</t>
  </si>
  <si>
    <t>Drishya Dhingra</t>
  </si>
  <si>
    <t>94
Sidhu Nagar, Bhusawal 401632</t>
  </si>
  <si>
    <t>5737831597</t>
  </si>
  <si>
    <t>Iste totam nobis provident corporis ipsa.</t>
  </si>
  <si>
    <t>09:09:59</t>
  </si>
  <si>
    <t>Jhanvi Soman</t>
  </si>
  <si>
    <t>915, Gour Circle
Ujjain-324165</t>
  </si>
  <si>
    <t>+918548396607</t>
  </si>
  <si>
    <t>Error recusandae sed quae harum.</t>
  </si>
  <si>
    <t>13:06:41</t>
  </si>
  <si>
    <t>Shray Sharaf</t>
  </si>
  <si>
    <t>17/491
Balay Marg, Delhi 022181</t>
  </si>
  <si>
    <t>09814134476</t>
  </si>
  <si>
    <t>Provident ducimus natus possimus.</t>
  </si>
  <si>
    <t>13:25:29</t>
  </si>
  <si>
    <t>Anay Shah</t>
  </si>
  <si>
    <t>64/33, Tak Nagar
Khandwa-099621</t>
  </si>
  <si>
    <t>3667719666</t>
  </si>
  <si>
    <t>Veritatis a voluptatum quia totam eius.</t>
  </si>
  <si>
    <t>03:28:10</t>
  </si>
  <si>
    <t>Yashvi Vala</t>
  </si>
  <si>
    <t>34/998, Bansal Nagar
Bahraich-836759</t>
  </si>
  <si>
    <t>0177915244</t>
  </si>
  <si>
    <t>Blanditiis eos nulla distinctio quod expedita.</t>
  </si>
  <si>
    <t>16:38:37</t>
  </si>
  <si>
    <t>Vivaan Gole</t>
  </si>
  <si>
    <t>601
Handa Circle, Unnao-631995</t>
  </si>
  <si>
    <t>6955922776</t>
  </si>
  <si>
    <t>Repellat error aliquid dolor similique.</t>
  </si>
  <si>
    <t>11:15:38</t>
  </si>
  <si>
    <t>Aarav Chakraborty</t>
  </si>
  <si>
    <t>H.No. 344
Vora Road, Ongole 288390</t>
  </si>
  <si>
    <t>07331454615</t>
  </si>
  <si>
    <t>Eos repudiandae corrupti at ea quos itaque.</t>
  </si>
  <si>
    <t>13:28:50</t>
  </si>
  <si>
    <t>Khushi Tata</t>
  </si>
  <si>
    <t>H.No. 204, Manne Nagar, Baranagar 776618</t>
  </si>
  <si>
    <t>+910858001873</t>
  </si>
  <si>
    <t>Est neque eveniet vel.</t>
  </si>
  <si>
    <t>00:35:52</t>
  </si>
  <si>
    <t>Adah Khosla</t>
  </si>
  <si>
    <t>10/781, Kari Circle, Ranchi-856425</t>
  </si>
  <si>
    <t>00680269331</t>
  </si>
  <si>
    <t>Velit debitis quia accusamus alias delectus.</t>
  </si>
  <si>
    <t>21:21:29</t>
  </si>
  <si>
    <t>Damini Kalita</t>
  </si>
  <si>
    <t>05/224
Bava Zila, Jamnagar 667015</t>
  </si>
  <si>
    <t>+914599201663</t>
  </si>
  <si>
    <t>Sed maxime consectetur sequi eius.</t>
  </si>
  <si>
    <t>02:44:59</t>
  </si>
  <si>
    <t>Mehul Vig</t>
  </si>
  <si>
    <t>20/562, Batta Nagar
Aurangabad-348433</t>
  </si>
  <si>
    <t>1332528613</t>
  </si>
  <si>
    <t>Doloribus nisi excepturi similique.</t>
  </si>
  <si>
    <t>11:16:12</t>
  </si>
  <si>
    <t>Shamik Bhatnagar</t>
  </si>
  <si>
    <t>864
Ramaswamy Road
Haldia-249866</t>
  </si>
  <si>
    <t>+914209536773</t>
  </si>
  <si>
    <t>Optio mollitia numquam debitis iusto.</t>
  </si>
  <si>
    <t>17:12:38</t>
  </si>
  <si>
    <t>Yuvaan Tiwari</t>
  </si>
  <si>
    <t>26/655
Vaidya
Shimoga 625380</t>
  </si>
  <si>
    <t>6641475336</t>
  </si>
  <si>
    <t>Praesentium culpa soluta quod veniam unde hic quaerat.</t>
  </si>
  <si>
    <t>11:16:41</t>
  </si>
  <si>
    <t>Shayak Chawla</t>
  </si>
  <si>
    <t>98/532, Chaudhuri Road, Kumbakonam-415712</t>
  </si>
  <si>
    <t>7638354346</t>
  </si>
  <si>
    <t>Eveniet quibusdam doloribus neque impedit aut quas.</t>
  </si>
  <si>
    <t>13:30:24</t>
  </si>
  <si>
    <t>Jivika Keer</t>
  </si>
  <si>
    <t>15, Samra Ganj
Salem-837103</t>
  </si>
  <si>
    <t>+917372607201</t>
  </si>
  <si>
    <t>Modi incidunt laboriosam mollitia quae.</t>
  </si>
  <si>
    <t>18:19:13</t>
  </si>
  <si>
    <t>Veer Setty</t>
  </si>
  <si>
    <t>H.No. 214, Srinivasan Marg, Guntakal 762542</t>
  </si>
  <si>
    <t>9264563391</t>
  </si>
  <si>
    <t>Consequuntur ut similique nihil tempore accusamus hic.</t>
  </si>
  <si>
    <t>11:28:00</t>
  </si>
  <si>
    <t>Dishani Vaidya</t>
  </si>
  <si>
    <t>664, Karpe
Udupi 706833</t>
  </si>
  <si>
    <t>03910161259</t>
  </si>
  <si>
    <t>Beatae quod doloribus.</t>
  </si>
  <si>
    <t>15:26:37</t>
  </si>
  <si>
    <t>Sana Master</t>
  </si>
  <si>
    <t>334, Chokshi Road
Gurgaon 348140</t>
  </si>
  <si>
    <t>8410167930</t>
  </si>
  <si>
    <t>Voluptatibus tenetur at id.</t>
  </si>
  <si>
    <t>03:47:59</t>
  </si>
  <si>
    <t>Trisha Arora</t>
  </si>
  <si>
    <t>20/288
Varkey Marg
Kochi 801990</t>
  </si>
  <si>
    <t>+914213485484</t>
  </si>
  <si>
    <t>Voluptatum distinctio deserunt incidunt.</t>
  </si>
  <si>
    <t>05:45:59</t>
  </si>
  <si>
    <t>Jivika Sampath</t>
  </si>
  <si>
    <t>13/86
Baral Nagar
Ongole 171321</t>
  </si>
  <si>
    <t>4024702881</t>
  </si>
  <si>
    <t>At consequatur modi sed error.</t>
  </si>
  <si>
    <t>03:07:42</t>
  </si>
  <si>
    <t>Rasha Barad</t>
  </si>
  <si>
    <t>85
Gupta Chowk
Haldia-913810</t>
  </si>
  <si>
    <t>7491619423</t>
  </si>
  <si>
    <t>Blanditiis eligendi aliquid quae.</t>
  </si>
  <si>
    <t>02:12:38</t>
  </si>
  <si>
    <t>Madhav Gandhi</t>
  </si>
  <si>
    <t>62/61
Mahal Marg
Hapur 252741</t>
  </si>
  <si>
    <t>+912547179899</t>
  </si>
  <si>
    <t>Maxime totam facere hic eligendi.</t>
  </si>
  <si>
    <t>17:21:15</t>
  </si>
  <si>
    <t>Bhavin Aurora</t>
  </si>
  <si>
    <t>56/75, Chawla Marg, Bharatpur 227172</t>
  </si>
  <si>
    <t>06256504607</t>
  </si>
  <si>
    <t>Optio assumenda similique.</t>
  </si>
  <si>
    <t>00:12:39</t>
  </si>
  <si>
    <t>Faiyaz Tripathi</t>
  </si>
  <si>
    <t>86, De Street
Anand-100668</t>
  </si>
  <si>
    <t>0417282076</t>
  </si>
  <si>
    <t>Deleniti quam commodi sit.</t>
  </si>
  <si>
    <t>11:16:16</t>
  </si>
  <si>
    <t>Hiran Contractor</t>
  </si>
  <si>
    <t>282, Ahuja Road
Chittoor-283599</t>
  </si>
  <si>
    <t>4004108479</t>
  </si>
  <si>
    <t>Dolorem suscipit aut blanditiis.</t>
  </si>
  <si>
    <t>04:34:53</t>
  </si>
  <si>
    <t>Nitya Aurora</t>
  </si>
  <si>
    <t>H.No. 72, Sinha Street, Chennai 415780</t>
  </si>
  <si>
    <t>7830280104</t>
  </si>
  <si>
    <t>Numquam tenetur quae eveniet.</t>
  </si>
  <si>
    <t>09:53:11</t>
  </si>
  <si>
    <t>Manjari Ganesan</t>
  </si>
  <si>
    <t>44/786, Dhawan Chowk
Jamalpur-218893</t>
  </si>
  <si>
    <t>+916357803789</t>
  </si>
  <si>
    <t>Pariatur atque reprehenderit nulla.</t>
  </si>
  <si>
    <t>23:54:42</t>
  </si>
  <si>
    <t>Ojas Zacharia</t>
  </si>
  <si>
    <t>90/55
Edwin Circle
Kumbakonam-994084</t>
  </si>
  <si>
    <t>+919069690452</t>
  </si>
  <si>
    <t>Non molestiae accusamus architecto aliquid ex itaque.</t>
  </si>
  <si>
    <t>09:00:32</t>
  </si>
  <si>
    <t>Tanya Deshpande</t>
  </si>
  <si>
    <t>H.No. 165
Kapadia Street, Tiruchirappalli 681498</t>
  </si>
  <si>
    <t>+912530843769</t>
  </si>
  <si>
    <t>Cum nostrum id earum itaque saepe similique debitis.</t>
  </si>
  <si>
    <t>10:21:40</t>
  </si>
  <si>
    <t>Pari Chanda</t>
  </si>
  <si>
    <t>H.No. 23, Kunda Road
Patna-172415</t>
  </si>
  <si>
    <t>03691585574</t>
  </si>
  <si>
    <t>Unde fugit rerum natus fugiat cum cum iste.</t>
  </si>
  <si>
    <t>09:35:25</t>
  </si>
  <si>
    <t>Madhup Saha</t>
  </si>
  <si>
    <t>94/523
Dyal Zila
Loni-304029</t>
  </si>
  <si>
    <t>06299172174</t>
  </si>
  <si>
    <t>Nobis repudiandae ad assumenda.</t>
  </si>
  <si>
    <t>01:10:42</t>
  </si>
  <si>
    <t>Fateh Gola</t>
  </si>
  <si>
    <t>69, Khanna Ganj
Tenali-250313</t>
  </si>
  <si>
    <t>2804850220</t>
  </si>
  <si>
    <t>Atque nesciunt autem dolores doloribus fugiat.</t>
  </si>
  <si>
    <t>15:04:23</t>
  </si>
  <si>
    <t>Lavanya Kohli</t>
  </si>
  <si>
    <t>H.No. 002, Sabharwal
Chinsurah 622564</t>
  </si>
  <si>
    <t>7185594079</t>
  </si>
  <si>
    <t>Repellat consequuntur a recusandae exercitationem rem dolor quia.</t>
  </si>
  <si>
    <t>02:14:26</t>
  </si>
  <si>
    <t>Nehmat Ratti</t>
  </si>
  <si>
    <t>14/56
Kannan Road, Sambalpur-019453</t>
  </si>
  <si>
    <t>9117766650</t>
  </si>
  <si>
    <t>Debitis iusto tempore in commodi quos.</t>
  </si>
  <si>
    <t>19:52:55</t>
  </si>
  <si>
    <t>Rati Sabharwal</t>
  </si>
  <si>
    <t>06/19
Brahmbhatt Nagar, Sambalpur 167870</t>
  </si>
  <si>
    <t>07635322371</t>
  </si>
  <si>
    <t>Explicabo culpa sit fugiat odio quam officia.</t>
  </si>
  <si>
    <t>14:23:19</t>
  </si>
  <si>
    <t>Madhup Kothari</t>
  </si>
  <si>
    <t>H.No. 29, Char Road
Thane 375398</t>
  </si>
  <si>
    <t>2313246598</t>
  </si>
  <si>
    <t>Fugit dignissimos voluptas quidem modi ducimus.</t>
  </si>
  <si>
    <t>02:32:57</t>
  </si>
  <si>
    <t>Zaina Sanghvi</t>
  </si>
  <si>
    <t>H.No. 91
Wason Path, Loni-011406</t>
  </si>
  <si>
    <t>02664267351</t>
  </si>
  <si>
    <t>Laborum voluptatibus et exercitationem.</t>
  </si>
  <si>
    <t>14:53:25</t>
  </si>
  <si>
    <t>Tejas Samra</t>
  </si>
  <si>
    <t>97
De Marg, Sasaram-962249</t>
  </si>
  <si>
    <t>05104625069</t>
  </si>
  <si>
    <t>Voluptas in fugit ut.</t>
  </si>
  <si>
    <t>12:19:27</t>
  </si>
  <si>
    <t>Pari Bala</t>
  </si>
  <si>
    <t>67, Raju Street, Imphal-979344</t>
  </si>
  <si>
    <t>+911291465022</t>
  </si>
  <si>
    <t>Eos laudantium mollitia sequi vel.</t>
  </si>
  <si>
    <t>13:46:42</t>
  </si>
  <si>
    <t>Reyansh Gera</t>
  </si>
  <si>
    <t>518
Sarkar Road, Berhampore-339821</t>
  </si>
  <si>
    <t>07823372094</t>
  </si>
  <si>
    <t>Aperiam ullam laborum quisquam ipsum hic.</t>
  </si>
  <si>
    <t>22:39:25</t>
  </si>
  <si>
    <t>Oorja Boase</t>
  </si>
  <si>
    <t>H.No. 112, Arya Street, Kadapa-842648</t>
  </si>
  <si>
    <t>+913367960828</t>
  </si>
  <si>
    <t>Illo quam odit possimus fugit sequi odit ducimus.</t>
  </si>
  <si>
    <t>13:40:29</t>
  </si>
  <si>
    <t>Kismat Bhavsar</t>
  </si>
  <si>
    <t>49
Bhandari Nagar
Ulhasnagar 951935</t>
  </si>
  <si>
    <t>+910115461758</t>
  </si>
  <si>
    <t>Molestiae aliquid veritatis quasi.</t>
  </si>
  <si>
    <t>07:52:53</t>
  </si>
  <si>
    <t>Reyansh Datta</t>
  </si>
  <si>
    <t>H.No. 04, Balay Ganj
Machilipatnam 851353</t>
  </si>
  <si>
    <t>1483747558</t>
  </si>
  <si>
    <t>Deserunt numquam accusamus.</t>
  </si>
  <si>
    <t>11:17:44</t>
  </si>
  <si>
    <t>Vaibhav Dhaliwal</t>
  </si>
  <si>
    <t>78, Badami Road, Narasaraopet-271698</t>
  </si>
  <si>
    <t>8371611586</t>
  </si>
  <si>
    <t>Voluptatem maxime in assumenda necessitatibus repudiandae.</t>
  </si>
  <si>
    <t>16:11:22</t>
  </si>
  <si>
    <t>Taimur Mann</t>
  </si>
  <si>
    <t>617, Sem Nagar
Bhopal-835345</t>
  </si>
  <si>
    <t>8195657285</t>
  </si>
  <si>
    <t>Facilis dolores dolorum omnis quo.</t>
  </si>
  <si>
    <t>17:37:07</t>
  </si>
  <si>
    <t>Raunak Buch</t>
  </si>
  <si>
    <t>21/775
Bains Circle, Bathinda-668793</t>
  </si>
  <si>
    <t>+913028532727</t>
  </si>
  <si>
    <t>Inventore nam officia ducimus architecto fuga.</t>
  </si>
  <si>
    <t>07:17:36</t>
  </si>
  <si>
    <t>Ivan Dutta</t>
  </si>
  <si>
    <t>H.No. 61
Agate Ganj
Jhansi-897207</t>
  </si>
  <si>
    <t>+918277771184</t>
  </si>
  <si>
    <t>Eum possimus laboriosam magnam.</t>
  </si>
  <si>
    <t>21:50:17</t>
  </si>
  <si>
    <t>Aarav Sridhar</t>
  </si>
  <si>
    <t>12, Bajwa Zila
Alwar 344730</t>
  </si>
  <si>
    <t>07771961997</t>
  </si>
  <si>
    <t>Fugiat quae ipsa quo.</t>
  </si>
  <si>
    <t>13:39:18</t>
  </si>
  <si>
    <t>Yuvraj  Divan</t>
  </si>
  <si>
    <t>33/44
Anand Nagar
Saharanpur 426537</t>
  </si>
  <si>
    <t>3221914390</t>
  </si>
  <si>
    <t>Accusantium possimus laboriosam doloribus amet beatae laudantium.</t>
  </si>
  <si>
    <t>16:50:41</t>
  </si>
  <si>
    <t>Dharmajan Gala</t>
  </si>
  <si>
    <t>H.No. 162, Agrawal Marg
Dibrugarh 265893</t>
  </si>
  <si>
    <t>4759783354</t>
  </si>
  <si>
    <t>Magnam dignissimos laudantium at deleniti eligendi illo.</t>
  </si>
  <si>
    <t>18:24:27</t>
  </si>
  <si>
    <t>Ojas Handa</t>
  </si>
  <si>
    <t>64/320
Bath Ganj
Kolhapur-652824</t>
  </si>
  <si>
    <t>08549272400</t>
  </si>
  <si>
    <t>Porro quasi omnis.</t>
  </si>
  <si>
    <t>18:23:04</t>
  </si>
  <si>
    <t>Nitya Bakshi</t>
  </si>
  <si>
    <t>60/519
Mammen Nagar
Parbhani 271630</t>
  </si>
  <si>
    <t>3356369301</t>
  </si>
  <si>
    <t>Animi alias amet reprehenderit.</t>
  </si>
  <si>
    <t>19:59:40</t>
  </si>
  <si>
    <t>Chirag Malhotra</t>
  </si>
  <si>
    <t>04/802, Rout Circle, Thanjavur-158929</t>
  </si>
  <si>
    <t>0930437661</t>
  </si>
  <si>
    <t>Quo hic modi odit maiores.</t>
  </si>
  <si>
    <t>18:09:09</t>
  </si>
  <si>
    <t>Hiran Sandal</t>
  </si>
  <si>
    <t>H.No. 94, Warrior Chowk, Berhampore-531105</t>
  </si>
  <si>
    <t>8330967397</t>
  </si>
  <si>
    <t>Magnam voluptatem atque nesciunt commodi est pariatur non.</t>
  </si>
  <si>
    <t>13:12:59</t>
  </si>
  <si>
    <t>Sana Venkatesh</t>
  </si>
  <si>
    <t>16/767, Kumar Zila, Nangloi Jat 288363</t>
  </si>
  <si>
    <t>08850162762</t>
  </si>
  <si>
    <t>Culpa incidunt ipsa maiores porro accusamus praesentium deserunt.</t>
  </si>
  <si>
    <t>07:14:16</t>
  </si>
  <si>
    <t>Dharmajan Hora</t>
  </si>
  <si>
    <t>898, Acharya, Jalna 598125</t>
  </si>
  <si>
    <t>09777265976</t>
  </si>
  <si>
    <t>Ad saepe totam fuga quia.</t>
  </si>
  <si>
    <t>08:23:22</t>
  </si>
  <si>
    <t>Aniruddh Bansal</t>
  </si>
  <si>
    <t>16, Khurana Path, Aurangabad 295651</t>
  </si>
  <si>
    <t>8711486005</t>
  </si>
  <si>
    <t>A nobis ea.</t>
  </si>
  <si>
    <t>01:02:17</t>
  </si>
  <si>
    <t>Elakshi Kapoor</t>
  </si>
  <si>
    <t>70/302
Chaudhari, Amravati-250186</t>
  </si>
  <si>
    <t>0742906952</t>
  </si>
  <si>
    <t>Cum sed illum distinctio.</t>
  </si>
  <si>
    <t>09:46:22</t>
  </si>
  <si>
    <t>Veer Chad</t>
  </si>
  <si>
    <t>30, Tak Street
Malegaon 624975</t>
  </si>
  <si>
    <t>+917405714469</t>
  </si>
  <si>
    <t>Temporibus perspiciatis tenetur ducimus quam molestiae.</t>
  </si>
  <si>
    <t>06:14:07</t>
  </si>
  <si>
    <t>Taran Roy</t>
  </si>
  <si>
    <t>H.No. 34
Sengupta Path, Parbhani 688658</t>
  </si>
  <si>
    <t>+914834835862</t>
  </si>
  <si>
    <t>Rerum dolor voluptatem rerum maxime dolores.</t>
  </si>
  <si>
    <t>05:15:27</t>
  </si>
  <si>
    <t>Anika Gopal</t>
  </si>
  <si>
    <t>94/32, Solanki Marg, Chandrapur-369580</t>
  </si>
  <si>
    <t>00450509284</t>
  </si>
  <si>
    <t>Iure quasi ab itaque eligendi ullam.</t>
  </si>
  <si>
    <t>03:01:56</t>
  </si>
  <si>
    <t>Jiya Bajaj</t>
  </si>
  <si>
    <t>729
Deshmukh Path, Kolkata-801625</t>
  </si>
  <si>
    <t>5150204502</t>
  </si>
  <si>
    <t>Atque distinctio dolorem aperiam tenetur nisi quo.</t>
  </si>
  <si>
    <t>03:21:58</t>
  </si>
  <si>
    <t>Mamooty Sheth</t>
  </si>
  <si>
    <t>111
Dar Street, Ramgarh-426527</t>
  </si>
  <si>
    <t>02866251085</t>
  </si>
  <si>
    <t>Dolore deserunt quaerat expedita eos veritatis ea.</t>
  </si>
  <si>
    <t>08:52:17</t>
  </si>
  <si>
    <t>Arnav Sur</t>
  </si>
  <si>
    <t>H.No. 11, Salvi Chowk
Hapur 537062</t>
  </si>
  <si>
    <t>02816733746</t>
  </si>
  <si>
    <t>Voluptatum consequuntur assumenda et.</t>
  </si>
  <si>
    <t>18:58:34</t>
  </si>
  <si>
    <t>Aarna Sem</t>
  </si>
  <si>
    <t>H.No. 12
Atwal Marg
Hajipur-876209</t>
  </si>
  <si>
    <t>0693196303</t>
  </si>
  <si>
    <t>Nisi veniam ipsa laudantium animi excepturi quae quam.</t>
  </si>
  <si>
    <t>19:54:37</t>
  </si>
  <si>
    <t>Gokul Sandhu</t>
  </si>
  <si>
    <t>123
Srinivas Road, Bettiah-485142</t>
  </si>
  <si>
    <t>+912593645028</t>
  </si>
  <si>
    <t>Quos dolores doloribus consequatur.</t>
  </si>
  <si>
    <t>21:11:50</t>
  </si>
  <si>
    <t>Ahana  Gulati</t>
  </si>
  <si>
    <t>91/15, Rajagopal Road, Baranagar-318343</t>
  </si>
  <si>
    <t>09531029771</t>
  </si>
  <si>
    <t>Eum illum placeat beatae.</t>
  </si>
  <si>
    <t>03:35:12</t>
  </si>
  <si>
    <t>Lavanya Bhatnagar</t>
  </si>
  <si>
    <t>H.No. 732
Bhalla Circle, Ajmer-087392</t>
  </si>
  <si>
    <t>+911983691573</t>
  </si>
  <si>
    <t>Ipsa laborum quo facere natus placeat laborum.</t>
  </si>
  <si>
    <t>17:34:25</t>
  </si>
  <si>
    <t>Shray Varghese</t>
  </si>
  <si>
    <t>044
Bal Path
Belgaum 268387</t>
  </si>
  <si>
    <t>9034502958</t>
  </si>
  <si>
    <t>Iste id dolores quod earum non.</t>
  </si>
  <si>
    <t>12:45:50</t>
  </si>
  <si>
    <t>Purab Jani</t>
  </si>
  <si>
    <t>H.No. 18
Dar Street, Hosur-013827</t>
  </si>
  <si>
    <t>+911051334601</t>
  </si>
  <si>
    <t>Est corrupti atque modi molestias facere doloremque.</t>
  </si>
  <si>
    <t>14:09:30</t>
  </si>
  <si>
    <t>Piya Setty</t>
  </si>
  <si>
    <t>16/36
Dani Nagar
Nangloi Jat 690789</t>
  </si>
  <si>
    <t>4767200052</t>
  </si>
  <si>
    <t>Ducimus quaerat quos vitae.</t>
  </si>
  <si>
    <t>14:16:27</t>
  </si>
  <si>
    <t>Farhan Kalla</t>
  </si>
  <si>
    <t>50/89
Ben Path
Thrissur-085119</t>
  </si>
  <si>
    <t>+919445456972</t>
  </si>
  <si>
    <t>Hic excepturi reprehenderit nobis iste libero dolores ipsum.</t>
  </si>
  <si>
    <t>17:51:18</t>
  </si>
  <si>
    <t>Prisha Shroff</t>
  </si>
  <si>
    <t>39, Iyer Path, Guntur-678305</t>
  </si>
  <si>
    <t>07371388740</t>
  </si>
  <si>
    <t>Quas dolor omnis quaerat.</t>
  </si>
  <si>
    <t>10:09:17</t>
  </si>
  <si>
    <t>Darshit Dora</t>
  </si>
  <si>
    <t>27
Chaudry Marg, Mumbai 117614</t>
  </si>
  <si>
    <t>+911524831968</t>
  </si>
  <si>
    <t>Dignissimos unde ea ad dolorum et.</t>
  </si>
  <si>
    <t>03:56:40</t>
  </si>
  <si>
    <t>Kiara Kumer</t>
  </si>
  <si>
    <t>688, Agarwal Ganj, Alwar-793631</t>
  </si>
  <si>
    <t>09229127065</t>
  </si>
  <si>
    <t>Dolore aperiam tenetur amet quia placeat neque aspernatur.</t>
  </si>
  <si>
    <t>03:14:45</t>
  </si>
  <si>
    <t>Gokul Kunda</t>
  </si>
  <si>
    <t>18
Anne Ganj
Jorhat-796075</t>
  </si>
  <si>
    <t>7898497499</t>
  </si>
  <si>
    <t>Numquam animi cum sit autem commodi eius.</t>
  </si>
  <si>
    <t>04:37:22</t>
  </si>
  <si>
    <t>Zeeshan Gokhale</t>
  </si>
  <si>
    <t>H.No. 617, Raval Ganj
Vellore 163129</t>
  </si>
  <si>
    <t>05572616949</t>
  </si>
  <si>
    <t>Dolor totam magni at saepe distinctio.</t>
  </si>
  <si>
    <t>14:49:13</t>
  </si>
  <si>
    <t>Vihaan Lanka</t>
  </si>
  <si>
    <t>H.No. 307, Kala Zila
Karnal-216336</t>
  </si>
  <si>
    <t>+913179854900</t>
  </si>
  <si>
    <t>Porro rerum doloribus perferendis nobis.</t>
  </si>
  <si>
    <t>18:23:57</t>
  </si>
  <si>
    <t>Umang Kuruvilla</t>
  </si>
  <si>
    <t>H.No. 63, Raj, Jamnagar 439225</t>
  </si>
  <si>
    <t>01741925814</t>
  </si>
  <si>
    <t>Sint tempore temporibus autem praesentium delectus deleniti.</t>
  </si>
  <si>
    <t>15:49:55</t>
  </si>
  <si>
    <t>Rasha Madan</t>
  </si>
  <si>
    <t>94/54, Tella Zila, Miryalaguda-531563</t>
  </si>
  <si>
    <t>+919307968590</t>
  </si>
  <si>
    <t>Inventore optio facere ratione modi consequatur eius quas.</t>
  </si>
  <si>
    <t>14:39:50</t>
  </si>
  <si>
    <t>Rati Bhagat</t>
  </si>
  <si>
    <t>35/166
Balay Circle, Tiruppur-973670</t>
  </si>
  <si>
    <t>02173402422</t>
  </si>
  <si>
    <t>Quasi veniam atque nulla.</t>
  </si>
  <si>
    <t>02:17:30</t>
  </si>
  <si>
    <t>Zoya Tailor</t>
  </si>
  <si>
    <t>32/365
Yohannan Road
Bareilly 444248</t>
  </si>
  <si>
    <t>02024350947</t>
  </si>
  <si>
    <t>Expedita tempora at pariatur maiores omnis.</t>
  </si>
  <si>
    <t>08:21:54</t>
  </si>
  <si>
    <t>Raghav Agrawal</t>
  </si>
  <si>
    <t>H.No. 75, Rao Ganj, Nellore 054245</t>
  </si>
  <si>
    <t>+919082611035</t>
  </si>
  <si>
    <t>Eum eaque quibusdam nisi cupiditate odio.</t>
  </si>
  <si>
    <t>05:01:18</t>
  </si>
  <si>
    <t>Anvi Halder</t>
  </si>
  <si>
    <t>69/22
Ghose, Ahmednagar-194118</t>
  </si>
  <si>
    <t>+919093424240</t>
  </si>
  <si>
    <t>Incidunt debitis quia earum deleniti rem.</t>
  </si>
  <si>
    <t>22:15:25</t>
  </si>
  <si>
    <t>Miraan Dave</t>
  </si>
  <si>
    <t>H.No. 18
Kamdar Marg
Agra-542438</t>
  </si>
  <si>
    <t>+916928550743</t>
  </si>
  <si>
    <t>Reprehenderit accusantium similique cum quis nam.</t>
  </si>
  <si>
    <t>18:30:18</t>
  </si>
  <si>
    <t>Mahika Deshpande</t>
  </si>
  <si>
    <t>969, Dhar Marg, Bhagalpur-917650</t>
  </si>
  <si>
    <t>07188300995</t>
  </si>
  <si>
    <t>Consequatur magni iste vel voluptates.</t>
  </si>
  <si>
    <t>03:48:50</t>
  </si>
  <si>
    <t>Nitya Gulati</t>
  </si>
  <si>
    <t>98
Mann, Sirsa-617069</t>
  </si>
  <si>
    <t>+911497110384</t>
  </si>
  <si>
    <t>Aut hic repudiandae in quas a excepturi.</t>
  </si>
  <si>
    <t>20:28:01</t>
  </si>
  <si>
    <t>Akarsh Sankar</t>
  </si>
  <si>
    <t>44
Wali
Kurnool 359698</t>
  </si>
  <si>
    <t>00450566937</t>
  </si>
  <si>
    <t>Est consequatur quae temporibus temporibus recusandae.</t>
  </si>
  <si>
    <t>20:59:15</t>
  </si>
  <si>
    <t>Anaya Thakur</t>
  </si>
  <si>
    <t>14
Uppal Nagar
Bathinda-385762</t>
  </si>
  <si>
    <t>04816384936</t>
  </si>
  <si>
    <t>Sit perferendis deserunt maiores dolore quam assumenda.</t>
  </si>
  <si>
    <t>23:57:02</t>
  </si>
  <si>
    <t>Tarini Bobal</t>
  </si>
  <si>
    <t>51/93
Sibal Nagar, Ambala-277586</t>
  </si>
  <si>
    <t>00365620363</t>
  </si>
  <si>
    <t>Esse eligendi occaecati ducimus magni.</t>
  </si>
  <si>
    <t>03:24:06</t>
  </si>
  <si>
    <t>Siya Shankar</t>
  </si>
  <si>
    <t>H.No. 812, Choudhry Ganj
Gandhidham-170731</t>
  </si>
  <si>
    <t>04457762626</t>
  </si>
  <si>
    <t>Velit ipsam est aliquam nostrum.</t>
  </si>
  <si>
    <t>09:44:02</t>
  </si>
  <si>
    <t>Bhamini Deo</t>
  </si>
  <si>
    <t>44/34
Sawhney Circle, Durgapur-377403</t>
  </si>
  <si>
    <t>06768740420</t>
  </si>
  <si>
    <t>In explicabo est ipsum dicta at et.</t>
  </si>
  <si>
    <t>08:31:59</t>
  </si>
  <si>
    <t>Nehmat Soni</t>
  </si>
  <si>
    <t>90/00, Varghese
Visakhapatnam-565823</t>
  </si>
  <si>
    <t>4453856535</t>
  </si>
  <si>
    <t>Totam sint consectetur illum.</t>
  </si>
  <si>
    <t>16:07:23</t>
  </si>
  <si>
    <t>Armaan De</t>
  </si>
  <si>
    <t>11/03, Master Road, Bidar-199899</t>
  </si>
  <si>
    <t>6511815837</t>
  </si>
  <si>
    <t>Illo asperiores quas iusto incidunt.</t>
  </si>
  <si>
    <t>18:16:17</t>
  </si>
  <si>
    <t>Diya Kohli</t>
  </si>
  <si>
    <t>79/666
Wali Circle
Srikakulam 525659</t>
  </si>
  <si>
    <t>5089142330</t>
  </si>
  <si>
    <t>Nemo delectus in enim.</t>
  </si>
  <si>
    <t>05:07:50</t>
  </si>
  <si>
    <t>Ranbir Tripathi</t>
  </si>
  <si>
    <t>86/22, Date Zila, Raichur-318660</t>
  </si>
  <si>
    <t>07473389147</t>
  </si>
  <si>
    <t>Excepturi ea error esse consectetur deleniti non.</t>
  </si>
  <si>
    <t>19:03:20</t>
  </si>
  <si>
    <t>Advik Yadav</t>
  </si>
  <si>
    <t>73/51, Shenoy Circle
Haridwar-774131</t>
  </si>
  <si>
    <t>+915183025853</t>
  </si>
  <si>
    <t>Tempore voluptas quo modi aspernatur.</t>
  </si>
  <si>
    <t>12:10:41</t>
  </si>
  <si>
    <t>Navya Chacko</t>
  </si>
  <si>
    <t>95/59
Balakrishnan
Aurangabad 865581</t>
  </si>
  <si>
    <t>07592383193</t>
  </si>
  <si>
    <t>Minus veritatis at tempora quisquam.</t>
  </si>
  <si>
    <t>09:35:11</t>
  </si>
  <si>
    <t>Kiaan Lata</t>
  </si>
  <si>
    <t>34
Sarraf Street
Bijapur 195973</t>
  </si>
  <si>
    <t>+919121852734</t>
  </si>
  <si>
    <t>Voluptatibus eos illo deserunt.</t>
  </si>
  <si>
    <t>00:57:23</t>
  </si>
  <si>
    <t>Nayantara Gokhale</t>
  </si>
  <si>
    <t>H.No. 153, Chandran Nagar, Aizawl 077811</t>
  </si>
  <si>
    <t>+919659845576</t>
  </si>
  <si>
    <t>Dolores reiciendis eveniet suscipit blanditiis nam.</t>
  </si>
  <si>
    <t>10:20:27</t>
  </si>
  <si>
    <t>Hridaan Jani</t>
  </si>
  <si>
    <t>064
Ranganathan Zila, Lucknow 166910</t>
  </si>
  <si>
    <t>+918224216826</t>
  </si>
  <si>
    <t>Unde corrupti assumenda repellat explicabo odit cupiditate.</t>
  </si>
  <si>
    <t>18:57:44</t>
  </si>
  <si>
    <t>Miraya Mane</t>
  </si>
  <si>
    <t>H.No. 834, Mangat Chowk, Delhi-593257</t>
  </si>
  <si>
    <t>+912870322007</t>
  </si>
  <si>
    <t>Nam nulla quasi ducimus deleniti.</t>
  </si>
  <si>
    <t>22:21:32</t>
  </si>
  <si>
    <t>Hunar Ramaswamy</t>
  </si>
  <si>
    <t>H.No. 52, Gandhi Nagar, Siliguri 060480</t>
  </si>
  <si>
    <t>+912406547476</t>
  </si>
  <si>
    <t>Vitae aliquam neque ducimus assumenda magnam quas magnam.</t>
  </si>
  <si>
    <t>04:17:40</t>
  </si>
  <si>
    <t>Prisha Dayal</t>
  </si>
  <si>
    <t>H.No. 655, Swaminathan Marg
Muzaffarnagar-888765</t>
  </si>
  <si>
    <t>09931360622</t>
  </si>
  <si>
    <t>Ad at atque quas deserunt fugit ullam laboriosam.</t>
  </si>
  <si>
    <t>16:47:24</t>
  </si>
  <si>
    <t>Nitya Shetty</t>
  </si>
  <si>
    <t>90/38, Chawla Nagar, Bhilai-895382</t>
  </si>
  <si>
    <t>9441914790</t>
  </si>
  <si>
    <t>Doloremque ipsam natus nihil sunt vero.</t>
  </si>
  <si>
    <t>18:11:41</t>
  </si>
  <si>
    <t>Madhav Reddy</t>
  </si>
  <si>
    <t>32/670
Datta Circle
Dehri 562925</t>
  </si>
  <si>
    <t>8228280183</t>
  </si>
  <si>
    <t>Doloribus distinctio ipsa magni.</t>
  </si>
  <si>
    <t>12:49:48</t>
  </si>
  <si>
    <t>Heer Seth</t>
  </si>
  <si>
    <t>67
Andra Circle, Alwar 837449</t>
  </si>
  <si>
    <t>09752135317</t>
  </si>
  <si>
    <t>Tempore placeat quae nobis culpa magnam.</t>
  </si>
  <si>
    <t>02:40:28</t>
  </si>
  <si>
    <t>Raghav Luthra</t>
  </si>
  <si>
    <t>H.No. 148
Sani Marg, Haldia-511997</t>
  </si>
  <si>
    <t>04534965515</t>
  </si>
  <si>
    <t>Est beatae illo minus incidunt vel.</t>
  </si>
  <si>
    <t>06:10:19</t>
  </si>
  <si>
    <t>Jivika Chauhan</t>
  </si>
  <si>
    <t>H.No. 163, Basak Nagar, Ramgarh 224228</t>
  </si>
  <si>
    <t>08349276680</t>
  </si>
  <si>
    <t>Occaecati quisquam ipsa possimus veritatis rem soluta.</t>
  </si>
  <si>
    <t>18:52:01</t>
  </si>
  <si>
    <t>Aayush Sundaram</t>
  </si>
  <si>
    <t>H.No. 80, Tripathi Zila
Muzaffarnagar-358667</t>
  </si>
  <si>
    <t>+915544605392</t>
  </si>
  <si>
    <t>Aliquam tempora laborum eaque quibusdam voluptatibus.</t>
  </si>
  <si>
    <t>02:28:14</t>
  </si>
  <si>
    <t>Bhamini Bir</t>
  </si>
  <si>
    <t>36/499
Bera Zila
Bettiah 672850</t>
  </si>
  <si>
    <t>+911553830775</t>
  </si>
  <si>
    <t>Molestias at culpa delectus ea velit.</t>
  </si>
  <si>
    <t>19:11:27</t>
  </si>
  <si>
    <t>Anvi Rege</t>
  </si>
  <si>
    <t>60/789
Thakur Nagar, Tiruvottiyur 991981</t>
  </si>
  <si>
    <t>07551294414</t>
  </si>
  <si>
    <t>Quos excepturi perferendis inventore eius molestiae maxime perferendis.</t>
  </si>
  <si>
    <t>00:06:49</t>
  </si>
  <si>
    <t>Nitara Mangal</t>
  </si>
  <si>
    <t>76
Gupta Path, Ballia-705549</t>
  </si>
  <si>
    <t>03436877156</t>
  </si>
  <si>
    <t>Cupiditate consequuntur a neque quisquam similique amet.</t>
  </si>
  <si>
    <t>05:24:07</t>
  </si>
  <si>
    <t>Rohan Venkatesh</t>
  </si>
  <si>
    <t>597
Bhatia Chowk
Nashik 154773</t>
  </si>
  <si>
    <t>09431487225</t>
  </si>
  <si>
    <t>Iusto magnam illo aut exercitationem officia.</t>
  </si>
  <si>
    <t>19:00:15</t>
  </si>
  <si>
    <t>Sahil Batta</t>
  </si>
  <si>
    <t>57/395
Dani Street, Jorhat-558095</t>
  </si>
  <si>
    <t>09475816602</t>
  </si>
  <si>
    <t>Quo ea odit quod illum dolores qui.</t>
  </si>
  <si>
    <t>02:39:53</t>
  </si>
  <si>
    <t>Ahana  Acharya</t>
  </si>
  <si>
    <t>14, Swamy Marg, Jalandhar 797341</t>
  </si>
  <si>
    <t>5595083745</t>
  </si>
  <si>
    <t>Alias itaque deleniti repudiandae aut aspernatur.</t>
  </si>
  <si>
    <t>23:04:33</t>
  </si>
  <si>
    <t>Nirvi Vaidya</t>
  </si>
  <si>
    <t>06, Mangat Chowk
Ramgarh 786928</t>
  </si>
  <si>
    <t>05162159389</t>
  </si>
  <si>
    <t>Ipsum perspiciatis explicabo dicta incidunt voluptatum.</t>
  </si>
  <si>
    <t>01:09:10</t>
  </si>
  <si>
    <t>Renee Lall</t>
  </si>
  <si>
    <t>07, Bhavsar Street, Gopalpur-335139</t>
  </si>
  <si>
    <t>+911430974274</t>
  </si>
  <si>
    <t>Dolorem illo perferendis dolore laboriosam quo necessitatibus ipsam.</t>
  </si>
  <si>
    <t>19:51:50</t>
  </si>
  <si>
    <t>Elakshi Apte</t>
  </si>
  <si>
    <t>07/356, Mand Path
Pali-825263</t>
  </si>
  <si>
    <t>7941288669</t>
  </si>
  <si>
    <t>At commodi consectetur deserunt.</t>
  </si>
  <si>
    <t>02:11:51</t>
  </si>
  <si>
    <t>Prerak Rattan</t>
  </si>
  <si>
    <t>611
Konda
Thoothukudi-657446</t>
  </si>
  <si>
    <t>03255441181</t>
  </si>
  <si>
    <t>Pariatur quisquam possimus assumenda fugit ipsum maiores.</t>
  </si>
  <si>
    <t>14:35:18</t>
  </si>
  <si>
    <t>Hridaan Balakrishnan</t>
  </si>
  <si>
    <t>93/768, Sridhar Road
Jorhat-714622</t>
  </si>
  <si>
    <t>+911483335401</t>
  </si>
  <si>
    <t>Delectus cumque dignissimos harum.</t>
  </si>
  <si>
    <t>13:00:18</t>
  </si>
  <si>
    <t>Diya Khosla</t>
  </si>
  <si>
    <t>70
Ahluwalia, Karawal Nagar-183762</t>
  </si>
  <si>
    <t>9507671621</t>
  </si>
  <si>
    <t>Corporis eligendi minima maiores natus omnis aut.</t>
  </si>
  <si>
    <t>18:53:59</t>
  </si>
  <si>
    <t>Azad Chowdhury</t>
  </si>
  <si>
    <t>H.No. 56
Rana Road
Bhind-199160</t>
  </si>
  <si>
    <t>03906490970</t>
  </si>
  <si>
    <t>Error excepturi optio beatae vero.</t>
  </si>
  <si>
    <t>10:24:42</t>
  </si>
  <si>
    <t>Gatik Majumdar</t>
  </si>
  <si>
    <t>91/36
Bobal Circle
Madhyamgram 742153</t>
  </si>
  <si>
    <t>+919362526022</t>
  </si>
  <si>
    <t>Incidunt quasi quidem mollitia.</t>
  </si>
  <si>
    <t>05:08:15</t>
  </si>
  <si>
    <t>Tejas Sule</t>
  </si>
  <si>
    <t>933, Mahajan Path, Ambala 391065</t>
  </si>
  <si>
    <t>03517454693</t>
  </si>
  <si>
    <t>Commodi soluta quasi esse tenetur quisquam.</t>
  </si>
  <si>
    <t>17:41:40</t>
  </si>
  <si>
    <t>Kanav Bassi</t>
  </si>
  <si>
    <t>97/99
Choudhary Nagar, Madanapalle 177170</t>
  </si>
  <si>
    <t>+910568709412</t>
  </si>
  <si>
    <t>Tenetur praesentium a at hic.</t>
  </si>
  <si>
    <t>09:53:47</t>
  </si>
  <si>
    <t>Tara Ravel</t>
  </si>
  <si>
    <t>768, Bhardwaj Road, Sambhal 760064</t>
  </si>
  <si>
    <t>+914597317303</t>
  </si>
  <si>
    <t>Debitis neque in repudiandae quas.</t>
  </si>
  <si>
    <t>23:40:48</t>
  </si>
  <si>
    <t>Prerak Vig</t>
  </si>
  <si>
    <t>H.No. 484, Varughese Circle, Dharmavaram 731815</t>
  </si>
  <si>
    <t>00542707995</t>
  </si>
  <si>
    <t>Quaerat error labore rerum autem amet veritatis nemo.</t>
  </si>
  <si>
    <t>07:13:04</t>
  </si>
  <si>
    <t>Alisha Golla</t>
  </si>
  <si>
    <t>57
Kunda Street, Saharanpur 693485</t>
  </si>
  <si>
    <t>00390984685</t>
  </si>
  <si>
    <t>Accusamus inventore quam quas delectus sint.</t>
  </si>
  <si>
    <t>16:56:20</t>
  </si>
  <si>
    <t>Darshit Chopra</t>
  </si>
  <si>
    <t>70/97
Walia Chowk
Bahraich-703996</t>
  </si>
  <si>
    <t>+916377927110</t>
  </si>
  <si>
    <t>Quis voluptates commodi mollitia in deleniti.</t>
  </si>
  <si>
    <t>11:17:13</t>
  </si>
  <si>
    <t>Yuvraj  Madan</t>
  </si>
  <si>
    <t>233
Bal Ganj
Thrissur-446060</t>
  </si>
  <si>
    <t>09430695235</t>
  </si>
  <si>
    <t>Modi hic quod nisi at magni.</t>
  </si>
  <si>
    <t>21:09:12</t>
  </si>
  <si>
    <t>Saanvi Tiwari</t>
  </si>
  <si>
    <t>44, Wali Circle
Tumkur 531198</t>
  </si>
  <si>
    <t>+914255428053</t>
  </si>
  <si>
    <t>Illum voluptatibus voluptas facilis reiciendis laboriosam.</t>
  </si>
  <si>
    <t>10:54:34</t>
  </si>
  <si>
    <t>Inaaya  Issac</t>
  </si>
  <si>
    <t>H.No. 392, Bhat Street
Aurangabad 019586</t>
  </si>
  <si>
    <t>03992879872</t>
  </si>
  <si>
    <t>Libero repudiandae praesentium dolorum culpa est facere.</t>
  </si>
  <si>
    <t>02:10:29</t>
  </si>
  <si>
    <t>Kashvi Taneja</t>
  </si>
  <si>
    <t>96/441
Agrawal Marg
Jammu 888070</t>
  </si>
  <si>
    <t>+915102874512</t>
  </si>
  <si>
    <t>Corporis culpa provident.</t>
  </si>
  <si>
    <t>15:40:04</t>
  </si>
  <si>
    <t>Dharmajan Sengupta</t>
  </si>
  <si>
    <t>H.No. 54
Issac Zila, Bettiah-921046</t>
  </si>
  <si>
    <t>02750152697</t>
  </si>
  <si>
    <t>Eius repudiandae dolorem quam animi.</t>
  </si>
  <si>
    <t>09:45:18</t>
  </si>
  <si>
    <t>Riaan Shah</t>
  </si>
  <si>
    <t>H.No. 958, Bobal Chowk
Miryalaguda-680601</t>
  </si>
  <si>
    <t>05792326714</t>
  </si>
  <si>
    <t>Exercitationem provident numquam itaque atque aliquid autem.</t>
  </si>
  <si>
    <t>12:19:43</t>
  </si>
  <si>
    <t>Mahika Vaidya</t>
  </si>
  <si>
    <t>H.No. 925, Mangal Zila, Ranchi-828523</t>
  </si>
  <si>
    <t>+912970493795</t>
  </si>
  <si>
    <t>Cum tenetur exercitationem vitae occaecati fuga eum.</t>
  </si>
  <si>
    <t>05:32:58</t>
  </si>
  <si>
    <t>Aaryahi Upadhyay</t>
  </si>
  <si>
    <t>H.No. 492
Zacharia Nagar
Thanjavur-414248</t>
  </si>
  <si>
    <t>03962625918</t>
  </si>
  <si>
    <t>Dolores architecto error nemo voluptate recusandae iusto.</t>
  </si>
  <si>
    <t>04:08:07</t>
  </si>
  <si>
    <t>Tara Roy</t>
  </si>
  <si>
    <t>24
Chandran Road, Davanagere-497872</t>
  </si>
  <si>
    <t>6571564380</t>
  </si>
  <si>
    <t>Nostrum necessitatibus quis dolorem.</t>
  </si>
  <si>
    <t>04:11:03</t>
  </si>
  <si>
    <t>Nayantara Divan</t>
  </si>
  <si>
    <t>96
Rattan Nagar
Dhanbad-091657</t>
  </si>
  <si>
    <t>+917624266225</t>
  </si>
  <si>
    <t>Nisi ullam dolore quos doloremque.</t>
  </si>
  <si>
    <t>13:28:51</t>
  </si>
  <si>
    <t>Saanvi Desai</t>
  </si>
  <si>
    <t>52/731, Shetty Zila
Udaipur 641475</t>
  </si>
  <si>
    <t>09001842933</t>
  </si>
  <si>
    <t>Nostrum voluptates earum reiciendis cum nemo.</t>
  </si>
  <si>
    <t>22:53:16</t>
  </si>
  <si>
    <t>Yashvi Sidhu</t>
  </si>
  <si>
    <t>67/715
Venkataraman Ganj, Gulbarga 624736</t>
  </si>
  <si>
    <t>00032990900</t>
  </si>
  <si>
    <t>Error iste architecto sapiente est corporis.</t>
  </si>
  <si>
    <t>01:14:35</t>
  </si>
  <si>
    <t>Nishith Upadhyay</t>
  </si>
  <si>
    <t>H.No. 04
Rege Street, Amravati 979206</t>
  </si>
  <si>
    <t>05493934396</t>
  </si>
  <si>
    <t>Accusantium eum distinctio quod nihil delectus voluptatibus expedita.</t>
  </si>
  <si>
    <t>05:34:43</t>
  </si>
  <si>
    <t>Ivana Saran</t>
  </si>
  <si>
    <t>33
Bawa Circle
Shahjahanpur-734533</t>
  </si>
  <si>
    <t>+912364122474</t>
  </si>
  <si>
    <t>Odio molestiae deleniti.</t>
  </si>
  <si>
    <t>11:11:38</t>
  </si>
  <si>
    <t>Bhavin Dara</t>
  </si>
  <si>
    <t>H.No. 516
Bhatnagar Nagar
Mira-Bhayandar-107155</t>
  </si>
  <si>
    <t>08709404224</t>
  </si>
  <si>
    <t>Hic architecto nisi culpa repellat sequi.</t>
  </si>
  <si>
    <t>20:01:02</t>
  </si>
  <si>
    <t>Mehul Kumer</t>
  </si>
  <si>
    <t>19/13
Zacharia Path
Karnal 494197</t>
  </si>
  <si>
    <t>+915755716632</t>
  </si>
  <si>
    <t>Occaecati consectetur eius doloribus saepe inventore quia.</t>
  </si>
  <si>
    <t>18:23:35</t>
  </si>
  <si>
    <t>Oorja Sami</t>
  </si>
  <si>
    <t>520
Karnik Nagar, Srinagar 042059</t>
  </si>
  <si>
    <t>6856977143</t>
  </si>
  <si>
    <t>Possimus in totam magnam quia.</t>
  </si>
  <si>
    <t>15:10:03</t>
  </si>
  <si>
    <t>Emir Bains</t>
  </si>
  <si>
    <t>10
Rama Ganj
Shivpuri 893046</t>
  </si>
  <si>
    <t>1638816878</t>
  </si>
  <si>
    <t>At repellendus explicabo in nisi voluptatibus.</t>
  </si>
  <si>
    <t>19:54:20</t>
  </si>
  <si>
    <t>Nitara Rajagopal</t>
  </si>
  <si>
    <t>88
Gupta Street, Belgaum-072720</t>
  </si>
  <si>
    <t>8147237356</t>
  </si>
  <si>
    <t>Accusantium maiores quas quae adipisci.</t>
  </si>
  <si>
    <t>09:37:35</t>
  </si>
  <si>
    <t>Badal Sodhi</t>
  </si>
  <si>
    <t>99/95
Rege Zila, Sri Ganganagar-983671</t>
  </si>
  <si>
    <t>06749066886</t>
  </si>
  <si>
    <t>Fuga sit excepturi laudantium aut incidunt explicabo.</t>
  </si>
  <si>
    <t>06:19:36</t>
  </si>
  <si>
    <t>Oorja Ramanathan</t>
  </si>
  <si>
    <t>431
Bajwa Circle, Bhagalpur 002585</t>
  </si>
  <si>
    <t>05337773031</t>
  </si>
  <si>
    <t>Libero nam autem quos saepe autem.</t>
  </si>
  <si>
    <t>06:15:49</t>
  </si>
  <si>
    <t>Pari Bose</t>
  </si>
  <si>
    <t>402, Taneja Path
Naihati 005490</t>
  </si>
  <si>
    <t>0998397673</t>
  </si>
  <si>
    <t>Magni consequatur fugiat hic accusamus reiciendis quo.</t>
  </si>
  <si>
    <t>05:36:21</t>
  </si>
  <si>
    <t>Trisha Sampath</t>
  </si>
  <si>
    <t>H.No. 914, Dugar Ganj
Srikakulam 930741</t>
  </si>
  <si>
    <t>09965466289</t>
  </si>
  <si>
    <t>Possimus facere maxime reiciendis culpa excepturi iste.</t>
  </si>
  <si>
    <t>05:51:24</t>
  </si>
  <si>
    <t>Bhavin Agate</t>
  </si>
  <si>
    <t>023, Bahl Road
Eluru-712515</t>
  </si>
  <si>
    <t>9041828051</t>
  </si>
  <si>
    <t>Illo aliquam molestiae beatae debitis neque.</t>
  </si>
  <si>
    <t>06:01:24</t>
  </si>
  <si>
    <t>Trisha Devi</t>
  </si>
  <si>
    <t>86/36, Gade Zila, Bhalswa Jahangir Pur-958444</t>
  </si>
  <si>
    <t>+910224824886</t>
  </si>
  <si>
    <t>Quam doloribus itaque iure error.</t>
  </si>
  <si>
    <t>18:57:33</t>
  </si>
  <si>
    <t>Devansh Toor</t>
  </si>
  <si>
    <t>26/691, Subramaniam Road
Mahbubnagar 960610</t>
  </si>
  <si>
    <t>07189119925</t>
  </si>
  <si>
    <t>Vero perspiciatis corporis esse laborum nam.</t>
  </si>
  <si>
    <t>02:10:31</t>
  </si>
  <si>
    <t>Riaan Balay</t>
  </si>
  <si>
    <t>H.No. 14, Chaudhary Zila
Hazaribagh 181405</t>
  </si>
  <si>
    <t>+913251790447</t>
  </si>
  <si>
    <t>Magnam impedit nemo.</t>
  </si>
  <si>
    <t>10:33:35</t>
  </si>
  <si>
    <t>Zara Zacharia</t>
  </si>
  <si>
    <t>H.No. 487
Cherian Circle, Lucknow-145645</t>
  </si>
  <si>
    <t>02275794074</t>
  </si>
  <si>
    <t>Dolore similique vel.</t>
  </si>
  <si>
    <t>Miraya Ratti</t>
  </si>
  <si>
    <t>33/91, Hegde Ganj, Hubli–Dharwad-641060</t>
  </si>
  <si>
    <t>+912675318057</t>
  </si>
  <si>
    <t>Dolores placeat alias ad modi illo.</t>
  </si>
  <si>
    <t>01:05:01</t>
  </si>
  <si>
    <t>Yuvraj  Srivastava</t>
  </si>
  <si>
    <t>H.No. 36, Hari Nagar
Jaipur 474867</t>
  </si>
  <si>
    <t>4869894848</t>
  </si>
  <si>
    <t>Iusto tempore doloribus repellat.</t>
  </si>
  <si>
    <t>03:45:00</t>
  </si>
  <si>
    <t>Amani Sur</t>
  </si>
  <si>
    <t>H.No. 773, Dugar Chowk, Hindupur-307811</t>
  </si>
  <si>
    <t>+917196004902</t>
  </si>
  <si>
    <t>Eaque eos velit repellat.</t>
  </si>
  <si>
    <t>06:39:55</t>
  </si>
  <si>
    <t>Alia Dey</t>
  </si>
  <si>
    <t>849, Sarna Marg
Dindigul-391703</t>
  </si>
  <si>
    <t>3530049992</t>
  </si>
  <si>
    <t>Occaecati voluptatem dolor harum beatae qui.</t>
  </si>
  <si>
    <t>08:56:00</t>
  </si>
  <si>
    <t>Miraan Ben</t>
  </si>
  <si>
    <t>46/24, Kota Circle, Thiruvananthapuram-865392</t>
  </si>
  <si>
    <t>06871413493</t>
  </si>
  <si>
    <t>Tempora laboriosam non ipsam.</t>
  </si>
  <si>
    <t>14:50:36</t>
  </si>
  <si>
    <t>Aarush Goswami</t>
  </si>
  <si>
    <t>35, Ramanathan Chowk, Kochi 625069</t>
  </si>
  <si>
    <t>9354646398</t>
  </si>
  <si>
    <t>Ipsum aut eos voluptate officia facere a soluta.</t>
  </si>
  <si>
    <t>16:14:38</t>
  </si>
  <si>
    <t>Ojas Sahota</t>
  </si>
  <si>
    <t>18/669
Golla Street
Cuttack-509260</t>
  </si>
  <si>
    <t>+910110156161</t>
  </si>
  <si>
    <t>Itaque natus ratione voluptas quia occaecati aspernatur veniam.</t>
  </si>
  <si>
    <t>05:45:25</t>
  </si>
  <si>
    <t>Badal Samra</t>
  </si>
  <si>
    <t>46/99, Singhal Nagar
Morena-331044</t>
  </si>
  <si>
    <t>1773655619</t>
  </si>
  <si>
    <t>Consectetur asperiores voluptatibus molestias.</t>
  </si>
  <si>
    <t>11:44:32</t>
  </si>
  <si>
    <t>Zain Chhabra</t>
  </si>
  <si>
    <t>H.No. 17
Balay Marg
Bhopal 364169</t>
  </si>
  <si>
    <t>+916835991676</t>
  </si>
  <si>
    <t>Accusamus doloribus dolorem neque architecto.</t>
  </si>
  <si>
    <t>07:54:19</t>
  </si>
  <si>
    <t>Nirvi Chakraborty</t>
  </si>
  <si>
    <t>26/71, Gupta Street, Surendranagar Dudhrej 999522</t>
  </si>
  <si>
    <t>02964448436</t>
  </si>
  <si>
    <t>Ipsa beatae voluptas blanditiis est voluptas dolore.</t>
  </si>
  <si>
    <t>10:00:44</t>
  </si>
  <si>
    <t>Anay Ramakrishnan</t>
  </si>
  <si>
    <t>77/15
Sarna Path
Hindupur 627879</t>
  </si>
  <si>
    <t>+912591204637</t>
  </si>
  <si>
    <t>Blanditiis debitis quam id.</t>
  </si>
  <si>
    <t>03:25:34</t>
  </si>
  <si>
    <t>Madhav Bora</t>
  </si>
  <si>
    <t>41/80
Rastogi Street
Hapur-737939</t>
  </si>
  <si>
    <t>07955192474</t>
  </si>
  <si>
    <t>Asperiores laboriosam dolor hic.</t>
  </si>
  <si>
    <t>04:11:21</t>
  </si>
  <si>
    <t>Madhav Savant</t>
  </si>
  <si>
    <t>H.No. 67, Ben Marg, Nanded-842330</t>
  </si>
  <si>
    <t>+918056308292</t>
  </si>
  <si>
    <t>Dolorum odit consequuntur iure vitae saepe cupiditate beatae.</t>
  </si>
  <si>
    <t>05:55:15</t>
  </si>
  <si>
    <t>Dharmajan Chada</t>
  </si>
  <si>
    <t>65/485, Chanda Street, Chittoor-019708</t>
  </si>
  <si>
    <t>02874162796</t>
  </si>
  <si>
    <t>Occaecati eveniet culpa quasi eveniet.</t>
  </si>
  <si>
    <t>07:48:22</t>
  </si>
  <si>
    <t>H.No. 10, Bhandari Circle
Siwan 226230</t>
  </si>
  <si>
    <t>+913607223502</t>
  </si>
  <si>
    <t>Doloremque provident deleniti earum consequuntur reprehenderit earum.</t>
  </si>
  <si>
    <t>05:27:43</t>
  </si>
  <si>
    <t>Zara Chaudry</t>
  </si>
  <si>
    <t>28/09
Viswanathan Zila
Tenali 166968</t>
  </si>
  <si>
    <t>04033045441</t>
  </si>
  <si>
    <t>Harum ipsa eaque.</t>
  </si>
  <si>
    <t>10:22:30</t>
  </si>
  <si>
    <t>Aniruddh Sankar</t>
  </si>
  <si>
    <t>58/015
Konda Zila, Dewas 962809</t>
  </si>
  <si>
    <t>+914115050969</t>
  </si>
  <si>
    <t>Voluptatem impedit quasi quo commodi saepe provident.</t>
  </si>
  <si>
    <t>23:42:04</t>
  </si>
  <si>
    <t>Rasha Das</t>
  </si>
  <si>
    <t>80/588, Kari Ganj
Avadi-540476</t>
  </si>
  <si>
    <t>+915395011152</t>
  </si>
  <si>
    <t>Eum placeat rerum iure provident mollitia.</t>
  </si>
  <si>
    <t>13:00:12</t>
  </si>
  <si>
    <t>Arnav Choudhry</t>
  </si>
  <si>
    <t>H.No. 89
Dani Nagar
Rohtak 880971</t>
  </si>
  <si>
    <t>6142293554</t>
  </si>
  <si>
    <t>Nisi debitis eveniet recusandae natus ipsam.</t>
  </si>
  <si>
    <t>11:31:39</t>
  </si>
  <si>
    <t>Kismat Raman</t>
  </si>
  <si>
    <t>37/983, Sathe Nagar
Bathinda 627451</t>
  </si>
  <si>
    <t>+916089589701</t>
  </si>
  <si>
    <t>Omnis vitae delectus quod dicta quae.</t>
  </si>
  <si>
    <t>14:32:52</t>
  </si>
  <si>
    <t>Biju Aggarwal</t>
  </si>
  <si>
    <t>61
Sampath Street
Chennai-461139</t>
  </si>
  <si>
    <t>7992715603</t>
  </si>
  <si>
    <t>Maxime laborum molestiae maxime explicabo.</t>
  </si>
  <si>
    <t>06:17:45</t>
  </si>
  <si>
    <t>Sana Rout</t>
  </si>
  <si>
    <t>43/97, Sarin Marg, Faridabad-073794</t>
  </si>
  <si>
    <t>9944574441</t>
  </si>
  <si>
    <t>Iste neque repudiandae.</t>
  </si>
  <si>
    <t>16:19:42</t>
  </si>
  <si>
    <t>Himmat Hans</t>
  </si>
  <si>
    <t>34/759
Sankaran Zila, Ludhiana 359839</t>
  </si>
  <si>
    <t>5907996585</t>
  </si>
  <si>
    <t>Magni dolore perferendis ex pariatur reiciendis asperiores.</t>
  </si>
  <si>
    <t>16:33:33</t>
  </si>
  <si>
    <t>Madhav Dua</t>
  </si>
  <si>
    <t>30/717
Hari Chowk
Nellore 007883</t>
  </si>
  <si>
    <t>09223385403</t>
  </si>
  <si>
    <t>Illum nesciunt excepturi veritatis ex.</t>
  </si>
  <si>
    <t>17:55:23</t>
  </si>
  <si>
    <t>Samiha Chander</t>
  </si>
  <si>
    <t>653, Karnik Street
Satara-149724</t>
  </si>
  <si>
    <t>0322347714</t>
  </si>
  <si>
    <t>Recusandae ex alias doloribus explicabo fuga.</t>
  </si>
  <si>
    <t>20:33:10</t>
  </si>
  <si>
    <t>Arnav Borde</t>
  </si>
  <si>
    <t>17, Bansal Road
Gurgaon 459476</t>
  </si>
  <si>
    <t>+912189391270</t>
  </si>
  <si>
    <t>Eveniet ipsa illo temporibus cumque corrupti.</t>
  </si>
  <si>
    <t>03:13:46</t>
  </si>
  <si>
    <t>Neysa Savant</t>
  </si>
  <si>
    <t>44
Mallick Marg
Kulti 455559</t>
  </si>
  <si>
    <t>00263560777</t>
  </si>
  <si>
    <t>Non perferendis ullam dolor officia laborum similique.</t>
  </si>
  <si>
    <t>09:15:26</t>
  </si>
  <si>
    <t>Prerak Sane</t>
  </si>
  <si>
    <t>H.No. 823, Mandal Marg, Ajmer-902220</t>
  </si>
  <si>
    <t>7550617906</t>
  </si>
  <si>
    <t>Ad quam vero perspiciatis cupiditate animi nesciunt.</t>
  </si>
  <si>
    <t>09:10:18</t>
  </si>
  <si>
    <t>Sahil Ramesh</t>
  </si>
  <si>
    <t>97
Bhandari Street
South Dumdum 833391</t>
  </si>
  <si>
    <t>9296921053</t>
  </si>
  <si>
    <t>Laboriosam cum ullam.</t>
  </si>
  <si>
    <t>23:46:44</t>
  </si>
  <si>
    <t>Jhanvi Bhatnagar</t>
  </si>
  <si>
    <t>77/427, Dugar Nagar
Udupi-788728</t>
  </si>
  <si>
    <t>+910632280126</t>
  </si>
  <si>
    <t>Mollitia temporibus ea provident facilis neque consequatur.</t>
  </si>
  <si>
    <t>13:42:00</t>
  </si>
  <si>
    <t>Yuvraj  Ahuja</t>
  </si>
  <si>
    <t>64/724, Chakrabarti Path, Surendranagar Dudhrej-787477</t>
  </si>
  <si>
    <t>8407094657</t>
  </si>
  <si>
    <t>Itaque sint voluptatibus assumenda temporibus maiores non.</t>
  </si>
  <si>
    <t>15:25:50</t>
  </si>
  <si>
    <t>Indrans Iyengar</t>
  </si>
  <si>
    <t>26/16, Bhasin Road
Indore 537186</t>
  </si>
  <si>
    <t>+915668803166</t>
  </si>
  <si>
    <t>Voluptatum voluptas neque facilis aperiam.</t>
  </si>
  <si>
    <t>18:21:04</t>
  </si>
  <si>
    <t>Gatik Wable</t>
  </si>
  <si>
    <t>853
Samra Path
Gwalior-019919</t>
  </si>
  <si>
    <t>4808701708</t>
  </si>
  <si>
    <t>Laborum tempore facilis aliquam iusto aut.</t>
  </si>
  <si>
    <t>09:52:46</t>
  </si>
  <si>
    <t>Reyansh Balakrishnan</t>
  </si>
  <si>
    <t>689, Setty Path, Kavali 724610</t>
  </si>
  <si>
    <t>01109007017</t>
  </si>
  <si>
    <t>Qui adipisci debitis fuga corrupti pariatur natus.</t>
  </si>
  <si>
    <t>03:02:07</t>
  </si>
  <si>
    <t>Renee Sanghvi</t>
  </si>
  <si>
    <t>H.No. 029, Gopal Chowk
Agartala-539659</t>
  </si>
  <si>
    <t>7442526942</t>
  </si>
  <si>
    <t>Eligendi illo beatae quod.</t>
  </si>
  <si>
    <t>03:14:53</t>
  </si>
  <si>
    <t>Riaan Bahri</t>
  </si>
  <si>
    <t>379, Vig Ganj, Bhusawal 997681</t>
  </si>
  <si>
    <t>6085571749</t>
  </si>
  <si>
    <t>Reiciendis maxime nostrum.</t>
  </si>
  <si>
    <t>23:55:39</t>
  </si>
  <si>
    <t>Raghav Deshpande</t>
  </si>
  <si>
    <t>586, Dhar Street
Raurkela Industrial Township 445099</t>
  </si>
  <si>
    <t>8632453527</t>
  </si>
  <si>
    <t>Autem temporibus at vitae tenetur maxime reiciendis similique.</t>
  </si>
  <si>
    <t>09:52:43</t>
  </si>
  <si>
    <t>Zain Sandhu</t>
  </si>
  <si>
    <t>32/13
Thaker Path, Kochi-073480</t>
  </si>
  <si>
    <t>+912264259720</t>
  </si>
  <si>
    <t>Sed eos repudiandae reprehenderit maxime sunt.</t>
  </si>
  <si>
    <t>14:06:48</t>
  </si>
  <si>
    <t>Saanvi Ramaswamy</t>
  </si>
  <si>
    <t>H.No. 74, Sethi
Amroha-604293</t>
  </si>
  <si>
    <t>01784721461</t>
  </si>
  <si>
    <t>Delectus excepturi aliquid earum reiciendis numquam tempore.</t>
  </si>
  <si>
    <t>04:26:02</t>
  </si>
  <si>
    <t>Aaryahi Rao</t>
  </si>
  <si>
    <t>54
Gala Road, Bidhannagar-134019</t>
  </si>
  <si>
    <t>+919360596275</t>
  </si>
  <si>
    <t>Voluptates neque dolorum tempore.</t>
  </si>
  <si>
    <t>13:42:59</t>
  </si>
  <si>
    <t>Faiyaz Bose</t>
  </si>
  <si>
    <t>H.No. 79
Kakar Ganj, Vellore 156862</t>
  </si>
  <si>
    <t>2307065948</t>
  </si>
  <si>
    <t>Sint voluptas aut.</t>
  </si>
  <si>
    <t>23:48:57</t>
  </si>
  <si>
    <t>Renee Bhattacharyya</t>
  </si>
  <si>
    <t>303
Sandal Chowk, Pallavaram-862447</t>
  </si>
  <si>
    <t>06311213807</t>
  </si>
  <si>
    <t>Sed nam laborum quis aliquid hic aspernatur.</t>
  </si>
  <si>
    <t>21:32:03</t>
  </si>
  <si>
    <t>Shray Rastogi</t>
  </si>
  <si>
    <t>35
Gaba Marg, Vijayawada 288252</t>
  </si>
  <si>
    <t>+912886690594</t>
  </si>
  <si>
    <t>Nihil quaerat minima est modi tempora.</t>
  </si>
  <si>
    <t>15:08:49</t>
  </si>
  <si>
    <t>Alia Wagle</t>
  </si>
  <si>
    <t>031
Tripathi Ganj
Tadepalligudem 123203</t>
  </si>
  <si>
    <t>06864277862</t>
  </si>
  <si>
    <t>Velit praesentium quod delectus corporis iure.</t>
  </si>
  <si>
    <t>02:42:28</t>
  </si>
  <si>
    <t>Saira Dara</t>
  </si>
  <si>
    <t>77/83, Kanda Road
Chennai-283345</t>
  </si>
  <si>
    <t>5735623277</t>
  </si>
  <si>
    <t>Animi ex excepturi.</t>
  </si>
  <si>
    <t>16:24:48</t>
  </si>
  <si>
    <t>Madhav Balasubramanian</t>
  </si>
  <si>
    <t>228
Tandon Path
Lucknow-240255</t>
  </si>
  <si>
    <t>04689397704</t>
  </si>
  <si>
    <t>Aut labore nam sequi.</t>
  </si>
  <si>
    <t>17:53:13</t>
  </si>
  <si>
    <t>Vedika Manne</t>
  </si>
  <si>
    <t>73
Hayre Circle, Nadiad-448467</t>
  </si>
  <si>
    <t>3322912489</t>
  </si>
  <si>
    <t>Explicabo iure porro adipisci omnis incidunt.</t>
  </si>
  <si>
    <t>14:24:16</t>
  </si>
  <si>
    <t>Parinaaz Rana</t>
  </si>
  <si>
    <t>94/26
Babu Road, Haridwar 895301</t>
  </si>
  <si>
    <t>+910339801387</t>
  </si>
  <si>
    <t>Sint fugiat molestias dolorum.</t>
  </si>
  <si>
    <t>23:50:00</t>
  </si>
  <si>
    <t>Samarth Walla</t>
  </si>
  <si>
    <t>01/53, Karnik Ganj
Davanagere 670277</t>
  </si>
  <si>
    <t>+918715659695</t>
  </si>
  <si>
    <t>Possimus neque tempore explicabo libero necessitatibus nostrum.</t>
  </si>
  <si>
    <t>14:45:38</t>
  </si>
  <si>
    <t>Anay Walla</t>
  </si>
  <si>
    <t>36/291
Bhandari Chowk, Kottayam 418395</t>
  </si>
  <si>
    <t>+915252078821</t>
  </si>
  <si>
    <t>Officiis atque architecto occaecati delectus error.</t>
  </si>
  <si>
    <t>07:18:15</t>
  </si>
  <si>
    <t>Ritvik Savant</t>
  </si>
  <si>
    <t>030
Khalsa Street, Firozabad 308824</t>
  </si>
  <si>
    <t>+913532124402</t>
  </si>
  <si>
    <t>Dicta quo doloremque officia recusandae ad dolorum debitis.</t>
  </si>
  <si>
    <t>22:25:32</t>
  </si>
  <si>
    <t>Ishita Yohannan</t>
  </si>
  <si>
    <t>25/795
Mander
Indore 794123</t>
  </si>
  <si>
    <t>+915460189113</t>
  </si>
  <si>
    <t>Qui quas doloremque reiciendis quae.</t>
  </si>
  <si>
    <t>06:26:11</t>
  </si>
  <si>
    <t>Krish Chhabra</t>
  </si>
  <si>
    <t>68, Bassi Marg, Kumbakonam-421120</t>
  </si>
  <si>
    <t>+919138130149</t>
  </si>
  <si>
    <t>Natus cum minima nobis nam.</t>
  </si>
  <si>
    <t>17:21:49</t>
  </si>
  <si>
    <t>Kavya Gupta</t>
  </si>
  <si>
    <t>H.No. 23
Tella Zila, Ramgarh-821335</t>
  </si>
  <si>
    <t>08317236670</t>
  </si>
  <si>
    <t>Voluptate quae possimus architecto laborum.</t>
  </si>
  <si>
    <t>23:39:46</t>
  </si>
  <si>
    <t>Prisha Mahal</t>
  </si>
  <si>
    <t>74/05, Bhalla Nagar
Tiruppur 034495</t>
  </si>
  <si>
    <t>00714876507</t>
  </si>
  <si>
    <t>Expedita provident facere similique itaque dolorem repudiandae.</t>
  </si>
  <si>
    <t>01:29:06</t>
  </si>
  <si>
    <t>Fateh Hegde</t>
  </si>
  <si>
    <t>78/110, Solanki Path
Ludhiana 996306</t>
  </si>
  <si>
    <t>07005994696</t>
  </si>
  <si>
    <t>Placeat doloribus quaerat voluptates dolorum porro.</t>
  </si>
  <si>
    <t>01:04:35</t>
  </si>
  <si>
    <t>Bhamini Bhagat</t>
  </si>
  <si>
    <t>H.No. 971, Sagar Road, Karaikudi 332343</t>
  </si>
  <si>
    <t>+916587448883</t>
  </si>
  <si>
    <t>Soluta cupiditate iusto nobis a neque delectus minima.</t>
  </si>
  <si>
    <t>11:28:12</t>
  </si>
  <si>
    <t>Piya Grover</t>
  </si>
  <si>
    <t>H.No. 51
Rao Ganj, Ramgarh 034823</t>
  </si>
  <si>
    <t>07883873693</t>
  </si>
  <si>
    <t>Veritatis minus adipisci possimus.</t>
  </si>
  <si>
    <t>07:05:50</t>
  </si>
  <si>
    <t>Advika Gopal</t>
  </si>
  <si>
    <t>48
Shan Marg, Shimoga 637120</t>
  </si>
  <si>
    <t>03175529776</t>
  </si>
  <si>
    <t>Commodi facere error.</t>
  </si>
  <si>
    <t>11:28:01</t>
  </si>
  <si>
    <t>Faiyaz Shere</t>
  </si>
  <si>
    <t>H.No. 572
Bhalla Circle, Kakinada 116861</t>
  </si>
  <si>
    <t>+914603611892</t>
  </si>
  <si>
    <t>Quibusdam ad ex excepturi occaecati fugiat.</t>
  </si>
  <si>
    <t>01:25:17</t>
  </si>
  <si>
    <t>Jayant Shanker</t>
  </si>
  <si>
    <t>84, Krish Ganj, Hubli–Dharwad-034454</t>
  </si>
  <si>
    <t>09566003011</t>
  </si>
  <si>
    <t>Veritatis officia consequuntur libero corrupti dolore minima reiciendis.</t>
  </si>
  <si>
    <t>02:23:59</t>
  </si>
  <si>
    <t>Piya Bhatnagar</t>
  </si>
  <si>
    <t>36/838
Saha Path
Amaravati 709340</t>
  </si>
  <si>
    <t>9916508113</t>
  </si>
  <si>
    <t>Rem ratione sequi quidem veniam dolores.</t>
  </si>
  <si>
    <t>19:26:39</t>
  </si>
  <si>
    <t>Jhanvi Deshpande</t>
  </si>
  <si>
    <t>00
Chadha Marg
Aurangabad-951429</t>
  </si>
  <si>
    <t>04496695421</t>
  </si>
  <si>
    <t>Sapiente praesentium explicabo ipsa labore cumque ab.</t>
  </si>
  <si>
    <t>18:50:43</t>
  </si>
  <si>
    <t>Zeeshan Sharaf</t>
  </si>
  <si>
    <t>447
Saini
Imphal 351638</t>
  </si>
  <si>
    <t>+912648971001</t>
  </si>
  <si>
    <t>Accusamus nam veniam commodi quae eligendi.</t>
  </si>
  <si>
    <t>18:45:08</t>
  </si>
  <si>
    <t>Alia Jain</t>
  </si>
  <si>
    <t>H.No. 494, Dhaliwal Circle
Tumkur 355283</t>
  </si>
  <si>
    <t>3728756798</t>
  </si>
  <si>
    <t>Optio aliquid consequuntur suscipit.</t>
  </si>
  <si>
    <t>02:48:43</t>
  </si>
  <si>
    <t>Navya Kari</t>
  </si>
  <si>
    <t>H.No. 588, Wagle Street, Loni-089410</t>
  </si>
  <si>
    <t>09116114644</t>
  </si>
  <si>
    <t>Quae aspernatur aut nesciunt magnam animi.</t>
  </si>
  <si>
    <t>12:50:41</t>
  </si>
  <si>
    <t>Taran Sura</t>
  </si>
  <si>
    <t>47/388, Savant Path, New Delhi 748770</t>
  </si>
  <si>
    <t>+917881253251</t>
  </si>
  <si>
    <t>Assumenda officiis quo repudiandae.</t>
  </si>
  <si>
    <t>06:31:21</t>
  </si>
  <si>
    <t>Tanya Butala</t>
  </si>
  <si>
    <t>90/96
Jha Marg, Siliguri-538395</t>
  </si>
  <si>
    <t>01646821003</t>
  </si>
  <si>
    <t>Ab quidem nisi voluptates ipsum repellat laborum.</t>
  </si>
  <si>
    <t>06:48:02</t>
  </si>
  <si>
    <t>Eva Raval</t>
  </si>
  <si>
    <t>32/07
Mangal Nagar, Darbhanga-926748</t>
  </si>
  <si>
    <t>06296507445</t>
  </si>
  <si>
    <t>Et consequatur iusto facere eius quo.</t>
  </si>
  <si>
    <t>22:09:22</t>
  </si>
  <si>
    <t>Damini Behl</t>
  </si>
  <si>
    <t>79
Agarwal Path, Jammu-522026</t>
  </si>
  <si>
    <t>+916930326452</t>
  </si>
  <si>
    <t>Veritatis dolore ab tenetur quis voluptatum.</t>
  </si>
  <si>
    <t>07:32:51</t>
  </si>
  <si>
    <t>Urvi Sidhu</t>
  </si>
  <si>
    <t>516
Garg Circle
Jalgaon 767512</t>
  </si>
  <si>
    <t>08379900536</t>
  </si>
  <si>
    <t>Nobis distinctio consequatur ipsa dolor ducimus.</t>
  </si>
  <si>
    <t>13:31:25</t>
  </si>
  <si>
    <t>Rasha Iyengar</t>
  </si>
  <si>
    <t>23, Sandal Chowk
Gaya-931033</t>
  </si>
  <si>
    <t>7008942340</t>
  </si>
  <si>
    <t>Quia accusamus deserunt doloremque quis.</t>
  </si>
  <si>
    <t>01:57:12</t>
  </si>
  <si>
    <t>Mohanlal Rattan</t>
  </si>
  <si>
    <t>H.No. 61
Gole Street
Motihari-473719</t>
  </si>
  <si>
    <t>5176968064</t>
  </si>
  <si>
    <t>Sapiente explicabo esse rerum corporis facilis.</t>
  </si>
  <si>
    <t>18:14:23</t>
  </si>
  <si>
    <t>Anahi Rao</t>
  </si>
  <si>
    <t>H.No. 05
Saxena Ganj
Hospet-968859</t>
  </si>
  <si>
    <t>+914288390397</t>
  </si>
  <si>
    <t>Tenetur iusto totam perferendis similique perspiciatis aspernatur fuga.</t>
  </si>
  <si>
    <t>01:57:25</t>
  </si>
  <si>
    <t>Divit Rajan</t>
  </si>
  <si>
    <t>H.No. 51
Bhatt Nagar, Hyderabad 668606</t>
  </si>
  <si>
    <t>7347671499</t>
  </si>
  <si>
    <t>Incidunt consequuntur nesciunt quam at quas doloremque.</t>
  </si>
  <si>
    <t>04:54:41</t>
  </si>
  <si>
    <t>Sahil Borah</t>
  </si>
  <si>
    <t>215
Mandal Path, New Delhi-439639</t>
  </si>
  <si>
    <t>4959403895</t>
  </si>
  <si>
    <t>Ratione enim facere quod officiis dicta.</t>
  </si>
  <si>
    <t>04:15:14</t>
  </si>
  <si>
    <t>Drishya Korpal</t>
  </si>
  <si>
    <t>H.No. 210, Shah Street
Kurnool-632567</t>
  </si>
  <si>
    <t>+912234874939</t>
  </si>
  <si>
    <t>Incidunt hic reiciendis neque.</t>
  </si>
  <si>
    <t>19:05:27</t>
  </si>
  <si>
    <t>Romil Mahal</t>
  </si>
  <si>
    <t>07/326
Doshi Road, Proddatur-785954</t>
  </si>
  <si>
    <t>+917609093716</t>
  </si>
  <si>
    <t>Totam quo omnis facilis veniam.</t>
  </si>
  <si>
    <t>11:50:51</t>
  </si>
  <si>
    <t>Reyansh Gill</t>
  </si>
  <si>
    <t>46/694, Koshy Road, Muzaffarpur-805289</t>
  </si>
  <si>
    <t>+915665183784</t>
  </si>
  <si>
    <t>Ipsam nisi ullam molestiae dolores ipsum doloribus.</t>
  </si>
  <si>
    <t>07:50:30</t>
  </si>
  <si>
    <t>Azad Raman</t>
  </si>
  <si>
    <t>38/06
Shenoy Street, Howrah-308996</t>
  </si>
  <si>
    <t>06924343548</t>
  </si>
  <si>
    <t>Nisi debitis beatae reprehenderit placeat harum.</t>
  </si>
  <si>
    <t>07:11:57</t>
  </si>
  <si>
    <t>Chirag Agate</t>
  </si>
  <si>
    <t>H.No. 46, Dhillon
Purnia 490376</t>
  </si>
  <si>
    <t>07476911612</t>
  </si>
  <si>
    <t>Blanditiis excepturi voluptates dolores.</t>
  </si>
  <si>
    <t>14:09:19</t>
  </si>
  <si>
    <t>Rasha Dugar</t>
  </si>
  <si>
    <t>81/900
Bhat Road, Saharsa 335286</t>
  </si>
  <si>
    <t>6013855002</t>
  </si>
  <si>
    <t>Excepturi sequi deserunt maxime autem soluta adipisci delectus.</t>
  </si>
  <si>
    <t>22:46:13</t>
  </si>
  <si>
    <t>Anahita Batta</t>
  </si>
  <si>
    <t>06/19
Ramanathan Road
Jhansi 505519</t>
  </si>
  <si>
    <t>+919396871867</t>
  </si>
  <si>
    <t>Laboriosam modi odit nostrum.</t>
  </si>
  <si>
    <t>16:42:14</t>
  </si>
  <si>
    <t>Rhea Bumb</t>
  </si>
  <si>
    <t>19, Barman Marg, Gudivada 321349</t>
  </si>
  <si>
    <t>02209400371</t>
  </si>
  <si>
    <t>Libero minima expedita culpa ipsum molestiae harum.</t>
  </si>
  <si>
    <t>00:47:20</t>
  </si>
  <si>
    <t>Prisha Wason</t>
  </si>
  <si>
    <t>20/306
Thakur
Srinagar-571211</t>
  </si>
  <si>
    <t>6018112399</t>
  </si>
  <si>
    <t>Deserunt delectus facere soluta magni.</t>
  </si>
  <si>
    <t>06:41:49</t>
  </si>
  <si>
    <t>Biju Kala</t>
  </si>
  <si>
    <t>H.No. 459, Mall Marg
Jaipur-196804</t>
  </si>
  <si>
    <t>00521120360</t>
  </si>
  <si>
    <t>Commodi ratione quod velit suscipit quisquam ducimus.</t>
  </si>
  <si>
    <t>13:04:20</t>
  </si>
  <si>
    <t>Arnav Vora</t>
  </si>
  <si>
    <t>H.No. 408
Deshpande Ganj
Phusro 449506</t>
  </si>
  <si>
    <t>+919580627456</t>
  </si>
  <si>
    <t>Nisi dolore nulla molestias rerum nemo.</t>
  </si>
  <si>
    <t>15:43:16</t>
  </si>
  <si>
    <t>Pranay Bobal</t>
  </si>
  <si>
    <t>H.No. 29, Dhillon Nagar, Malda 625384</t>
  </si>
  <si>
    <t>06691953016</t>
  </si>
  <si>
    <t>Libero minima occaecati commodi voluptatibus.</t>
  </si>
  <si>
    <t>00:13:26</t>
  </si>
  <si>
    <t>Ela Dutta</t>
  </si>
  <si>
    <t>62/976, Bhasin Zila
Munger 866034</t>
  </si>
  <si>
    <t>8246896701</t>
  </si>
  <si>
    <t>Fuga culpa libero laudantium placeat aliquid.</t>
  </si>
  <si>
    <t>12:35:07</t>
  </si>
  <si>
    <t>Charvi Bhatti</t>
  </si>
  <si>
    <t>25/242, Garde Ganj
Mau-008589</t>
  </si>
  <si>
    <t>09617215052</t>
  </si>
  <si>
    <t>Numquam tenetur tempore.</t>
  </si>
  <si>
    <t>13:50:47</t>
  </si>
  <si>
    <t>Tiya Bassi</t>
  </si>
  <si>
    <t>45/60, Ramesh Path
Tumkur-322109</t>
  </si>
  <si>
    <t>+912944314140</t>
  </si>
  <si>
    <t>Unde laborum dolore possimus reiciendis deserunt sapiente.</t>
  </si>
  <si>
    <t>23:04:25</t>
  </si>
  <si>
    <t>Kiara Singh</t>
  </si>
  <si>
    <t>H.No. 211
Lanka Marg
Ambattur-379981</t>
  </si>
  <si>
    <t>1009624265</t>
  </si>
  <si>
    <t>Maxime nulla rem repellat perspiciatis facere labore.</t>
  </si>
  <si>
    <t>03:10:38</t>
  </si>
  <si>
    <t>Gokul Joshi</t>
  </si>
  <si>
    <t>88/23
Tata Chowk
Satna-422535</t>
  </si>
  <si>
    <t>+911788280503</t>
  </si>
  <si>
    <t>Excepturi dolorem quasi delectus vitae.</t>
  </si>
  <si>
    <t>22:27:29</t>
  </si>
  <si>
    <t>Prerak Kannan</t>
  </si>
  <si>
    <t>66
Lata Nagar, Panvel-458712</t>
  </si>
  <si>
    <t>+917531368593</t>
  </si>
  <si>
    <t>Fuga quibusdam consequatur consectetur.</t>
  </si>
  <si>
    <t>13:07:19</t>
  </si>
  <si>
    <t>Anya Trivedi</t>
  </si>
  <si>
    <t>H.No. 43, Ravi Nagar, Kanpur 144529</t>
  </si>
  <si>
    <t>6457443319</t>
  </si>
  <si>
    <t>Sed atque commodi sed dolorem reprehenderit suscipit quos.</t>
  </si>
  <si>
    <t>18:24:36</t>
  </si>
  <si>
    <t>Misha Kalita</t>
  </si>
  <si>
    <t>H.No. 003, Chowdhury Road, Barasat-585861</t>
  </si>
  <si>
    <t>8881786021</t>
  </si>
  <si>
    <t>Nemo corrupti non dolor ipsa ullam.</t>
  </si>
  <si>
    <t>15:01:05</t>
  </si>
  <si>
    <t>Ayesha Zacharia</t>
  </si>
  <si>
    <t>312, Chander Street, Madanapalle 480704</t>
  </si>
  <si>
    <t>03148368747</t>
  </si>
  <si>
    <t>Quam libero ab accusantium illo illum voluptatum.</t>
  </si>
  <si>
    <t>13:42:19</t>
  </si>
  <si>
    <t>Yakshit Ahuja</t>
  </si>
  <si>
    <t>22
Varkey Circle
Jamshedpur 821938</t>
  </si>
  <si>
    <t>08278472643</t>
  </si>
  <si>
    <t>Dignissimos sed temporibus quam facere nesciunt saepe necessitatibus.</t>
  </si>
  <si>
    <t>11:57:40</t>
  </si>
  <si>
    <t>Yakshit Iyer</t>
  </si>
  <si>
    <t>H.No. 85, Batta Ganj, Panihati-435849</t>
  </si>
  <si>
    <t>1184651242</t>
  </si>
  <si>
    <t>Adipisci harum doloremque nam.</t>
  </si>
  <si>
    <t>21:46:43</t>
  </si>
  <si>
    <t>Tanya Sathe</t>
  </si>
  <si>
    <t>36/48
Barman Zila
Sonipat 585942</t>
  </si>
  <si>
    <t>+919379313636</t>
  </si>
  <si>
    <t>Nemo debitis id incidunt laudantium laborum.</t>
  </si>
  <si>
    <t>14:58:23</t>
  </si>
  <si>
    <t>Taran Subramaniam</t>
  </si>
  <si>
    <t>417, Rajan Road, Bhimavaram-380884</t>
  </si>
  <si>
    <t>+916723399076</t>
  </si>
  <si>
    <t>Facilis adipisci atque aspernatur.</t>
  </si>
  <si>
    <t>09:38:39</t>
  </si>
  <si>
    <t>Shamik Dube</t>
  </si>
  <si>
    <t>H.No. 23
Dass Marg
Tadipatri 149901</t>
  </si>
  <si>
    <t>+918616479049</t>
  </si>
  <si>
    <t>Veritatis exercitationem temporibus dolore optio ad iste.</t>
  </si>
  <si>
    <t>11:46:14</t>
  </si>
  <si>
    <t>Anahi Sama</t>
  </si>
  <si>
    <t>20
Sandal
Kochi-237264</t>
  </si>
  <si>
    <t>+912058699724</t>
  </si>
  <si>
    <t>Nulla iusto optio quidem facilis totam.</t>
  </si>
  <si>
    <t>23:23:49</t>
  </si>
  <si>
    <t>Indranil Sodhi</t>
  </si>
  <si>
    <t>H.No. 115
Sane Road, Kirari Suleman Nagar-326096</t>
  </si>
  <si>
    <t>5688886108</t>
  </si>
  <si>
    <t>Perferendis labore velit magnam voluptates laboriosam.</t>
  </si>
  <si>
    <t>09:37:29</t>
  </si>
  <si>
    <t>Lakshit Sarin</t>
  </si>
  <si>
    <t>H.No. 47
Chad Nagar
Kollam-767659</t>
  </si>
  <si>
    <t>04587669494</t>
  </si>
  <si>
    <t>Quia expedita sapiente repellat dolores sequi.</t>
  </si>
  <si>
    <t>22:13:22</t>
  </si>
  <si>
    <t>Neelofar Badami</t>
  </si>
  <si>
    <t>H.No. 537
Chad Chowk
Karaikudi-896539</t>
  </si>
  <si>
    <t>05037548078</t>
  </si>
  <si>
    <t>Fugiat minus dicta.</t>
  </si>
  <si>
    <t>15:18:07</t>
  </si>
  <si>
    <t>Yuvaan Mannan</t>
  </si>
  <si>
    <t>91/369, Doshi Marg
Bally-737304</t>
  </si>
  <si>
    <t>+915063240510</t>
  </si>
  <si>
    <t>Illum maxime sit iste.</t>
  </si>
  <si>
    <t>10:03:29</t>
  </si>
  <si>
    <t>Lagan Chaudhuri</t>
  </si>
  <si>
    <t>46
Saraf Road, Bhiwani 332739</t>
  </si>
  <si>
    <t>7415920941</t>
  </si>
  <si>
    <t>Soluta accusantium occaecati.</t>
  </si>
  <si>
    <t>01:46:48</t>
  </si>
  <si>
    <t>Anya Suri</t>
  </si>
  <si>
    <t>H.No. 648
Rajagopalan Road
Fatehpur 383306</t>
  </si>
  <si>
    <t>+914435754789</t>
  </si>
  <si>
    <t>Sequi ad repellat exercitationem quidem.</t>
  </si>
  <si>
    <t>06:28:55</t>
  </si>
  <si>
    <t>Yuvraj  Babu</t>
  </si>
  <si>
    <t>H.No. 687
Kalita Path
Allahabad-181292</t>
  </si>
  <si>
    <t>+916139123774</t>
  </si>
  <si>
    <t>Nisi nihil vitae vero aut qui.</t>
  </si>
  <si>
    <t>12:48:05</t>
  </si>
  <si>
    <t>Charvi Jha</t>
  </si>
  <si>
    <t>H.No. 80, Mann Chowk, Varanasi-510640</t>
  </si>
  <si>
    <t>00783847848</t>
  </si>
  <si>
    <t>Rem dolorem maxime quisquam iure.</t>
  </si>
  <si>
    <t>18:45:07</t>
  </si>
  <si>
    <t>Nirvi Dhar</t>
  </si>
  <si>
    <t>H.No. 92
Chanda Chowk
Srikakulam 317883</t>
  </si>
  <si>
    <t>6431678598</t>
  </si>
  <si>
    <t>Veniam voluptatibus suscipit mollitia omnis.</t>
  </si>
  <si>
    <t>13:42:02</t>
  </si>
  <si>
    <t>Anay Chaudhry</t>
  </si>
  <si>
    <t>56, Uppal Nagar
Bhatpara-990152</t>
  </si>
  <si>
    <t>+910299966330</t>
  </si>
  <si>
    <t>Reprehenderit cumque doloribus sed id eaque a doloribus.</t>
  </si>
  <si>
    <t>09:46:32</t>
  </si>
  <si>
    <t>Zaina Goda</t>
  </si>
  <si>
    <t>732, Bhargava Nagar, Narasaraopet 318500</t>
  </si>
  <si>
    <t>02318206820</t>
  </si>
  <si>
    <t>Minus commodi possimus necessitatibus tenetur.</t>
  </si>
  <si>
    <t>19:02:09</t>
  </si>
  <si>
    <t>Rohan Lanka</t>
  </si>
  <si>
    <t>857
Rama Chowk, Kurnool 455381</t>
  </si>
  <si>
    <t>01827238264</t>
  </si>
  <si>
    <t>Nesciunt sint atque exercitationem.</t>
  </si>
  <si>
    <t>22:08:21</t>
  </si>
  <si>
    <t>Neelofar Kaur</t>
  </si>
  <si>
    <t>H.No. 59, Dara Nagar, Anand-969544</t>
  </si>
  <si>
    <t>8761504884</t>
  </si>
  <si>
    <t>Qui suscipit sapiente qui magni consequatur ducimus illum.</t>
  </si>
  <si>
    <t>22:33:38</t>
  </si>
  <si>
    <t>Miraan Ganesan</t>
  </si>
  <si>
    <t>95
Srinivasan Path
Ghaziabad 558810</t>
  </si>
  <si>
    <t>2277547777</t>
  </si>
  <si>
    <t>Fuga soluta fuga sunt blanditiis.</t>
  </si>
  <si>
    <t>05:12:51</t>
  </si>
  <si>
    <t>Hunar Varghese</t>
  </si>
  <si>
    <t>97, Bahl, Kumbakonam 455948</t>
  </si>
  <si>
    <t>09674166239</t>
  </si>
  <si>
    <t>Ratione omnis laborum culpa facilis dolore.</t>
  </si>
  <si>
    <t>11:27:46</t>
  </si>
  <si>
    <t>Urvi Kar</t>
  </si>
  <si>
    <t>H.No. 90
Dora Marg, Bhatpara-727653</t>
  </si>
  <si>
    <t>+914513417005</t>
  </si>
  <si>
    <t>Vero excepturi dolores enim explicabo.</t>
  </si>
  <si>
    <t>14:11:35</t>
  </si>
  <si>
    <t>Adira Suresh</t>
  </si>
  <si>
    <t>83, Grewal Ganj
Vijayanagaram-808950</t>
  </si>
  <si>
    <t>09108604317</t>
  </si>
  <si>
    <t>Fuga eveniet iusto eum.</t>
  </si>
  <si>
    <t>21:40:02</t>
  </si>
  <si>
    <t>Mishti Sekhon</t>
  </si>
  <si>
    <t>686, Sood Nagar, Coimbatore-089888</t>
  </si>
  <si>
    <t>00105583911</t>
  </si>
  <si>
    <t>Fuga dignissimos aliquam illo.</t>
  </si>
  <si>
    <t>03:58:52</t>
  </si>
  <si>
    <t>Manjari Sathe</t>
  </si>
  <si>
    <t>39/637, Bail
Delhi-887821</t>
  </si>
  <si>
    <t>8938447816</t>
  </si>
  <si>
    <t>Inventore dolorum sunt sunt rem qui molestiae.</t>
  </si>
  <si>
    <t>03:06:41</t>
  </si>
  <si>
    <t>Kabir Din</t>
  </si>
  <si>
    <t>47
Borde Road
Aizawl-047832</t>
  </si>
  <si>
    <t>09663795818</t>
  </si>
  <si>
    <t>Ipsam sequi earum necessitatibus est minima optio.</t>
  </si>
  <si>
    <t>13:29:40</t>
  </si>
  <si>
    <t>Veer Tandon</t>
  </si>
  <si>
    <t>155
Jaggi Marg
Asansol-940269</t>
  </si>
  <si>
    <t>+918964966681</t>
  </si>
  <si>
    <t>Optio modi saepe nemo.</t>
  </si>
  <si>
    <t>05:26:43</t>
  </si>
  <si>
    <t>Nirvaan Salvi</t>
  </si>
  <si>
    <t>87
Chander Street
Kamarhati-337840</t>
  </si>
  <si>
    <t>01386748578</t>
  </si>
  <si>
    <t>Amet eaque ex nesciunt placeat.</t>
  </si>
  <si>
    <t>15:12:01</t>
  </si>
  <si>
    <t>Nitara Iyengar</t>
  </si>
  <si>
    <t>68/00
Ganguly Path, Mira-Bhayandar 764494</t>
  </si>
  <si>
    <t>+916327056146</t>
  </si>
  <si>
    <t>Deserunt dolorum ducimus aliquam eos assumenda.</t>
  </si>
  <si>
    <t>16:58:11</t>
  </si>
  <si>
    <t>Ahana  Dass</t>
  </si>
  <si>
    <t>H.No. 20, Gaba Ganj, Ramgarh-985056</t>
  </si>
  <si>
    <t>01335850814</t>
  </si>
  <si>
    <t>Totam rerum quae magnam ut.</t>
  </si>
  <si>
    <t>12:46:25</t>
  </si>
  <si>
    <t>Rhea Chaudry</t>
  </si>
  <si>
    <t>90/423
Mahal Ganj
Mumbai-089170</t>
  </si>
  <si>
    <t>+915229184574</t>
  </si>
  <si>
    <t>Rerum illo nulla accusantium sed labore praesentium expedita.</t>
  </si>
  <si>
    <t>00:51:55</t>
  </si>
  <si>
    <t>Divit Bhalla</t>
  </si>
  <si>
    <t>H.No. 83, Dugal Nagar, Karawal Nagar 513061</t>
  </si>
  <si>
    <t>+919221689745</t>
  </si>
  <si>
    <t>Reprehenderit beatae voluptatum dolores rerum.</t>
  </si>
  <si>
    <t>20:15:53</t>
  </si>
  <si>
    <t>Nirvaan Barman</t>
  </si>
  <si>
    <t>H.No. 31
Jhaveri Street
Bulandshahr-602336</t>
  </si>
  <si>
    <t>+916558062475</t>
  </si>
  <si>
    <t>Excepturi in velit tempora perferendis illo.</t>
  </si>
  <si>
    <t>04:50:42</t>
  </si>
  <si>
    <t>Hridaan Karan</t>
  </si>
  <si>
    <t>H.No. 056, Kohli Circle, Purnia 571121</t>
  </si>
  <si>
    <t>8167932353</t>
  </si>
  <si>
    <t>Rem quis ullam accusantium sint earum eligendi.</t>
  </si>
  <si>
    <t>14:51:25</t>
  </si>
  <si>
    <t>Dhanush Virk</t>
  </si>
  <si>
    <t>07
Divan, Ulhasnagar-830242</t>
  </si>
  <si>
    <t>04685519020</t>
  </si>
  <si>
    <t>Architecto quod temporibus eum esse.</t>
  </si>
  <si>
    <t>12:47:18</t>
  </si>
  <si>
    <t>Vanya Dugar</t>
  </si>
  <si>
    <t>33/46, Sengupta Path
Rajahmundry 330575</t>
  </si>
  <si>
    <t>4370098416</t>
  </si>
  <si>
    <t>Doloremque ut alias officia atque.</t>
  </si>
  <si>
    <t>13:31:44</t>
  </si>
  <si>
    <t>Siya Deshmukh</t>
  </si>
  <si>
    <t>H.No. 259, Majumdar Street, Rajpur Sonarpur-178568</t>
  </si>
  <si>
    <t>+917697505917</t>
  </si>
  <si>
    <t>Voluptas quo dolores quis architecto.</t>
  </si>
  <si>
    <t>20:16:43</t>
  </si>
  <si>
    <t>Saira Golla</t>
  </si>
  <si>
    <t>83/31
Raja Chowk
Gandhinagar 708944</t>
  </si>
  <si>
    <t>+916545259357</t>
  </si>
  <si>
    <t>Optio sequi voluptatibus.</t>
  </si>
  <si>
    <t>Kashvi De</t>
  </si>
  <si>
    <t>H.No. 785, Borah Marg, Hospet-926026</t>
  </si>
  <si>
    <t>1186801093</t>
  </si>
  <si>
    <t>Saepe nesciunt architecto eius nemo repellendus.</t>
  </si>
  <si>
    <t>08:05:29</t>
  </si>
  <si>
    <t>Badal Bakshi</t>
  </si>
  <si>
    <t>62, Arora Circle
Loni-777014</t>
  </si>
  <si>
    <t>9726821195</t>
  </si>
  <si>
    <t>Officia quo nobis illo inventore vitae.</t>
  </si>
  <si>
    <t>19:44:30</t>
  </si>
  <si>
    <t>Myra Dutt</t>
  </si>
  <si>
    <t>91/922
Goel Nagar, Kurnool 639748</t>
  </si>
  <si>
    <t>9250075167</t>
  </si>
  <si>
    <t>Sunt quam impedit labore facilis.</t>
  </si>
  <si>
    <t>17:08:04</t>
  </si>
  <si>
    <t>Sana Bhalla</t>
  </si>
  <si>
    <t>H.No. 87
Krish Road, Medininagar-599584</t>
  </si>
  <si>
    <t>+918356999712</t>
  </si>
  <si>
    <t>Corporis alias aspernatur dicta possimus tempora.</t>
  </si>
  <si>
    <t>23:05:47</t>
  </si>
  <si>
    <t>Indrajit Halder</t>
  </si>
  <si>
    <t>19/69, Chandra, Uluberia-031387</t>
  </si>
  <si>
    <t>3056828753</t>
  </si>
  <si>
    <t>Eveniet ex incidunt cupiditate consequatur.</t>
  </si>
  <si>
    <t>13:23:32</t>
  </si>
  <si>
    <t>Urvi Maharaj</t>
  </si>
  <si>
    <t>81
Chander Zila, Sambhal-451739</t>
  </si>
  <si>
    <t>+912293177865</t>
  </si>
  <si>
    <t>Recusandae necessitatibus eius.</t>
  </si>
  <si>
    <t>01:08:26</t>
  </si>
  <si>
    <t>Umang Toor</t>
  </si>
  <si>
    <t>H.No. 77
Sridhar Chowk
Berhampore 312434</t>
  </si>
  <si>
    <t>5353811575</t>
  </si>
  <si>
    <t>Sequi consequuntur voluptas.</t>
  </si>
  <si>
    <t>03:37:22</t>
  </si>
  <si>
    <t>Miraya Deshpande</t>
  </si>
  <si>
    <t>95, Rout Chowk
Erode 943391</t>
  </si>
  <si>
    <t>08670885506</t>
  </si>
  <si>
    <t>Quis dolorem ullam officia earum reiciendis aperiam.</t>
  </si>
  <si>
    <t>12:01:30</t>
  </si>
  <si>
    <t>Advik Doctor</t>
  </si>
  <si>
    <t>97/493
Dewan Path
Raipur-181889</t>
  </si>
  <si>
    <t>09913293575</t>
  </si>
  <si>
    <t>Minus recusandae suscipit aspernatur at.</t>
  </si>
  <si>
    <t>04:09:17</t>
  </si>
  <si>
    <t>Armaan Varma</t>
  </si>
  <si>
    <t>56
Rout Nagar
Bulandshahr-262455</t>
  </si>
  <si>
    <t>06202135469</t>
  </si>
  <si>
    <t>Corporis dolorum eligendi laudantium.</t>
  </si>
  <si>
    <t>22:11:34</t>
  </si>
  <si>
    <t>Nishith Sama</t>
  </si>
  <si>
    <t>H.No. 66, Suresh Nagar, Rampur 006039</t>
  </si>
  <si>
    <t>1079516352</t>
  </si>
  <si>
    <t>Ea quis assumenda debitis.</t>
  </si>
  <si>
    <t>17:33:18</t>
  </si>
  <si>
    <t>Riaan Ravel</t>
  </si>
  <si>
    <t>H.No. 61
Kurian Marg
Medininagar 641854</t>
  </si>
  <si>
    <t>+913336650285</t>
  </si>
  <si>
    <t>Reiciendis architecto temporibus possimus sunt mollitia ipsa nostrum.</t>
  </si>
  <si>
    <t>22:42:02</t>
  </si>
  <si>
    <t>Samiha Khalsa</t>
  </si>
  <si>
    <t>52/492, Basak Street
Kota-299948</t>
  </si>
  <si>
    <t>+914140138569</t>
  </si>
  <si>
    <t>Deleniti commodi sequi impedit corrupti temporibus repudiandae reprehenderit.</t>
  </si>
  <si>
    <t>19:04:56</t>
  </si>
  <si>
    <t>Alisha Dora</t>
  </si>
  <si>
    <t>H.No. 984, Kamdar Road
Sambhal 948182</t>
  </si>
  <si>
    <t>02913675916</t>
  </si>
  <si>
    <t>Vero possimus nemo voluptatum vitae.</t>
  </si>
  <si>
    <t>23:50:18</t>
  </si>
  <si>
    <t>Saira Bhandari</t>
  </si>
  <si>
    <t>H.No. 308, Wadhwa Path
Bellary 568234</t>
  </si>
  <si>
    <t>+918402246267</t>
  </si>
  <si>
    <t>Occaecati voluptatum culpa voluptatum.</t>
  </si>
  <si>
    <t>00:08:29</t>
  </si>
  <si>
    <t>Tanya Wadhwa</t>
  </si>
  <si>
    <t>867, Talwar Nagar, Bhalswa Jahangir Pur 042939</t>
  </si>
  <si>
    <t>7667408772</t>
  </si>
  <si>
    <t>Aliquam officiis debitis eos.</t>
  </si>
  <si>
    <t>00:59:22</t>
  </si>
  <si>
    <t>Akarsh Dara</t>
  </si>
  <si>
    <t>H.No. 10, Saxena
Ulhasnagar-725426</t>
  </si>
  <si>
    <t>04168939276</t>
  </si>
  <si>
    <t>Neque eum delectus nam aut.</t>
  </si>
  <si>
    <t>10:19:02</t>
  </si>
  <si>
    <t>Yashvi Kumer</t>
  </si>
  <si>
    <t>32/786
Anne Circle
Thane-235731</t>
  </si>
  <si>
    <t>9959311699</t>
  </si>
  <si>
    <t>Perferendis officiis eum est.</t>
  </si>
  <si>
    <t>17:53:40</t>
  </si>
  <si>
    <t>Shray Aggarwal</t>
  </si>
  <si>
    <t>75, Sengupta Nagar, Buxar-999635</t>
  </si>
  <si>
    <t>06866213805</t>
  </si>
  <si>
    <t>Facere nostrum reprehenderit mollitia qui eius cupiditate tempore.</t>
  </si>
  <si>
    <t>Shayak Bedi</t>
  </si>
  <si>
    <t>05/915, Bava Road
Dhule-110967</t>
  </si>
  <si>
    <t>05136365905</t>
  </si>
  <si>
    <t>Dolorum laudantium libero.</t>
  </si>
  <si>
    <t>10:33:22</t>
  </si>
  <si>
    <t>Miraan De</t>
  </si>
  <si>
    <t>78/703
Chokshi Street
Kolhapur-718993</t>
  </si>
  <si>
    <t>04752112759</t>
  </si>
  <si>
    <t>Doloribus sequi tempora dolor assumenda non.</t>
  </si>
  <si>
    <t>07:01:27</t>
  </si>
  <si>
    <t>306
Srinivas Path
Indore 381803</t>
  </si>
  <si>
    <t>6485100218</t>
  </si>
  <si>
    <t>Esse provident ad assumenda.</t>
  </si>
  <si>
    <t>22:22:12</t>
  </si>
  <si>
    <t>Ela Deep</t>
  </si>
  <si>
    <t>87, Kapoor Circle, Udaipur-499970</t>
  </si>
  <si>
    <t>+912043474334</t>
  </si>
  <si>
    <t>Consectetur aliquam facere sit rem.</t>
  </si>
  <si>
    <t>02:18:26</t>
  </si>
  <si>
    <t>Aarav Bali</t>
  </si>
  <si>
    <t>H.No. 313
Goswami Path
Sirsa 207223</t>
  </si>
  <si>
    <t>5672176189</t>
  </si>
  <si>
    <t>Velit mollitia quaerat temporibus reprehenderit laudantium labore.</t>
  </si>
  <si>
    <t>09:58:08</t>
  </si>
  <si>
    <t>Chirag Chopra</t>
  </si>
  <si>
    <t>12/398
Lata Zila, Srikakulam-204873</t>
  </si>
  <si>
    <t>+914519455868</t>
  </si>
  <si>
    <t>Officia ratione repudiandae dolore.</t>
  </si>
  <si>
    <t>07:01:22</t>
  </si>
  <si>
    <t>Charvi Mann</t>
  </si>
  <si>
    <t>03/157
Kumer Path, Udupi-918536</t>
  </si>
  <si>
    <t>2054493392</t>
  </si>
  <si>
    <t>Aspernatur natus dolorum velit dolorem et in.</t>
  </si>
  <si>
    <t>02:15:55</t>
  </si>
  <si>
    <t>Hiran Bala</t>
  </si>
  <si>
    <t>H.No. 37, Saha Circle, Gaya-555535</t>
  </si>
  <si>
    <t>04078967788</t>
  </si>
  <si>
    <t>Voluptas nesciunt soluta officia tempore consequatur voluptate.</t>
  </si>
  <si>
    <t>23:50:28</t>
  </si>
  <si>
    <t>Seher Bahl</t>
  </si>
  <si>
    <t>04/094, Sidhu Chowk, Amravati-461757</t>
  </si>
  <si>
    <t>0410486671</t>
  </si>
  <si>
    <t>In veritatis corrupti inventore quo error veniam.</t>
  </si>
  <si>
    <t>01:09:08</t>
  </si>
  <si>
    <t>Rasha Dayal</t>
  </si>
  <si>
    <t>H.No. 101
Kata Circle, Kanpur-325704</t>
  </si>
  <si>
    <t>4307324668</t>
  </si>
  <si>
    <t>Voluptatibus soluta omnis ducimus repellat perspiciatis quidem.</t>
  </si>
  <si>
    <t>14:22:42</t>
  </si>
  <si>
    <t>Pranay Sur</t>
  </si>
  <si>
    <t>79, Vyas
Bhilwara-924704</t>
  </si>
  <si>
    <t>1130186432</t>
  </si>
  <si>
    <t>Assumenda eaque facere fugiat fuga.</t>
  </si>
  <si>
    <t>17:13:08</t>
  </si>
  <si>
    <t>Ivan Kata</t>
  </si>
  <si>
    <t>00, Deshmukh Ganj, Jaunpur 325674</t>
  </si>
  <si>
    <t>+915362512311</t>
  </si>
  <si>
    <t>Ducimus odio beatae saepe tempore odit.</t>
  </si>
  <si>
    <t>04:14:13</t>
  </si>
  <si>
    <t>Aayush Konda</t>
  </si>
  <si>
    <t>69/300, Viswanathan Path
Belgaum 442673</t>
  </si>
  <si>
    <t>5384256116</t>
  </si>
  <si>
    <t>Vitae est quisquam necessitatibus.</t>
  </si>
  <si>
    <t>05:06:38</t>
  </si>
  <si>
    <t>Purab Shah</t>
  </si>
  <si>
    <t>18/455
Kanda Ganj
Jorhat-682950</t>
  </si>
  <si>
    <t>1499402323</t>
  </si>
  <si>
    <t>Nam nihil repudiandae maiores possimus veniam.</t>
  </si>
  <si>
    <t>12:04:25</t>
  </si>
  <si>
    <t>Neelofar Chada</t>
  </si>
  <si>
    <t>H.No. 750
Sehgal Chowk
Bhimavaram 354425</t>
  </si>
  <si>
    <t>+914777744496</t>
  </si>
  <si>
    <t>Recusandae doloribus esse eligendi amet.</t>
  </si>
  <si>
    <t>01:03:58</t>
  </si>
  <si>
    <t>Veer Mander</t>
  </si>
  <si>
    <t>H.No. 86
Shanker Street
Bharatpur-377938</t>
  </si>
  <si>
    <t>04609121040</t>
  </si>
  <si>
    <t>Culpa facere repellat explicabo dicta ipsa at.</t>
  </si>
  <si>
    <t>14:43:19</t>
  </si>
  <si>
    <t>Kaira Thaman</t>
  </si>
  <si>
    <t>47/079, Issac Street
Karimnagar-743160</t>
  </si>
  <si>
    <t>+912503943988</t>
  </si>
  <si>
    <t>Veniam vel itaque nemo culpa.</t>
  </si>
  <si>
    <t>18:29:07</t>
  </si>
  <si>
    <t>Divij Srivastava</t>
  </si>
  <si>
    <t>64/54
Sarkar, Raichur-812731</t>
  </si>
  <si>
    <t>04271832240</t>
  </si>
  <si>
    <t>Distinctio vitae hic pariatur.</t>
  </si>
  <si>
    <t>19:21:51</t>
  </si>
  <si>
    <t>Vidur Behl</t>
  </si>
  <si>
    <t>H.No. 04
Dewan Nagar, Naihati-112863</t>
  </si>
  <si>
    <t>1105022892</t>
  </si>
  <si>
    <t>Labore officiis perspiciatis.</t>
  </si>
  <si>
    <t>17:04:03</t>
  </si>
  <si>
    <t>Jayan Sundaram</t>
  </si>
  <si>
    <t>77
Chand Road
Bhagalpur-433732</t>
  </si>
  <si>
    <t>7839692151</t>
  </si>
  <si>
    <t>Accusamus fugit laudantium.</t>
  </si>
  <si>
    <t>03:43:08</t>
  </si>
  <si>
    <t>Darshit Dave</t>
  </si>
  <si>
    <t>86/965
Vohra Ganj
Jabalpur-573105</t>
  </si>
  <si>
    <t>+910898318730</t>
  </si>
  <si>
    <t>Voluptates amet numquam sapiente iusto sed temporibus.</t>
  </si>
  <si>
    <t>23:34:25</t>
  </si>
  <si>
    <t>Manjari Khanna</t>
  </si>
  <si>
    <t>H.No. 485
Warrior Nagar
Malda-908268</t>
  </si>
  <si>
    <t>0090722087</t>
  </si>
  <si>
    <t>Sit velit commodi nesciunt.</t>
  </si>
  <si>
    <t>14:09:33</t>
  </si>
  <si>
    <t>Shray Chana</t>
  </si>
  <si>
    <t>60/23
Barad Ganj
Udupi-517579</t>
  </si>
  <si>
    <t>+913230888060</t>
  </si>
  <si>
    <t>Eligendi architecto excepturi cumque recusandae eius veniam ut.</t>
  </si>
  <si>
    <t>03:54:45</t>
  </si>
  <si>
    <t>Drishya Rattan</t>
  </si>
  <si>
    <t>58/755
Gara Circle, Dharmavaram-914504</t>
  </si>
  <si>
    <t>7236694627</t>
  </si>
  <si>
    <t>Magnam veritatis aut tenetur.</t>
  </si>
  <si>
    <t>02:08:10</t>
  </si>
  <si>
    <t>Arnav Dube</t>
  </si>
  <si>
    <t>50/462
Kohli Zila
Bhilwara-493941</t>
  </si>
  <si>
    <t>06740788698</t>
  </si>
  <si>
    <t>Minus ipsum nulla vero assumenda hic.</t>
  </si>
  <si>
    <t>14:06:29</t>
  </si>
  <si>
    <t>Nayantara Borra</t>
  </si>
  <si>
    <t>H.No. 879
Sachdeva Ganj, Siwan-377012</t>
  </si>
  <si>
    <t>09316459824</t>
  </si>
  <si>
    <t>Voluptates ipsa accusamus ipsam eos.</t>
  </si>
  <si>
    <t>22:16:04</t>
  </si>
  <si>
    <t>Vidur Gera</t>
  </si>
  <si>
    <t>H.No. 69
Kalita Street
Dhanbad 273571</t>
  </si>
  <si>
    <t>+915672123008</t>
  </si>
  <si>
    <t>Itaque magni nemo ratione beatae doloremque.</t>
  </si>
  <si>
    <t>18:15:23</t>
  </si>
  <si>
    <t>Jivin Garde</t>
  </si>
  <si>
    <t>H.No. 098
Vora Nagar, Pallavaram-690303</t>
  </si>
  <si>
    <t>01365329856</t>
  </si>
  <si>
    <t>Eaque suscipit nobis similique sint rem repellendus.</t>
  </si>
  <si>
    <t>07:52:00</t>
  </si>
  <si>
    <t>Zaina Bains</t>
  </si>
  <si>
    <t>H.No. 746, Thakur Zila, Mathura-700491</t>
  </si>
  <si>
    <t>7443687163</t>
  </si>
  <si>
    <t>Tenetur itaque delectus aspernatur facere labore laudantium.</t>
  </si>
  <si>
    <t>15:47:04</t>
  </si>
  <si>
    <t>Seher Gaba</t>
  </si>
  <si>
    <t>66/18
Dhillon Street, Aizawl 427853</t>
  </si>
  <si>
    <t>1419887263</t>
  </si>
  <si>
    <t>Placeat cupiditate odio consequatur quae.</t>
  </si>
  <si>
    <t>13:37:44</t>
  </si>
  <si>
    <t>Gatik Dugar</t>
  </si>
  <si>
    <t>13, Sahota Street
Ramagundam 845677</t>
  </si>
  <si>
    <t>+915417660456</t>
  </si>
  <si>
    <t>Nihil dolorem assumenda atque placeat qui fuga.</t>
  </si>
  <si>
    <t>02:45:40</t>
  </si>
  <si>
    <t>Ayesha Srivastava</t>
  </si>
  <si>
    <t>H.No. 76
Iyer Marg, Ongole-085208</t>
  </si>
  <si>
    <t>5296455217</t>
  </si>
  <si>
    <t>Aperiam nemo modi libero consequatur nam.</t>
  </si>
  <si>
    <t>14:53:48</t>
  </si>
  <si>
    <t>Anahita Gole</t>
  </si>
  <si>
    <t>206
Sankar Zila, Thane 929873</t>
  </si>
  <si>
    <t>8640067246</t>
  </si>
  <si>
    <t>Dicta alias cum sint ducimus animi.</t>
  </si>
  <si>
    <t>03:54:48</t>
  </si>
  <si>
    <t>Jiya Tara</t>
  </si>
  <si>
    <t>H.No. 111, Deep Circle
Rewa-488558</t>
  </si>
  <si>
    <t>05524529615</t>
  </si>
  <si>
    <t>Eius illum itaque ducimus.</t>
  </si>
  <si>
    <t>16:20:09</t>
  </si>
  <si>
    <t>Samar Bansal</t>
  </si>
  <si>
    <t>87/135, Issac Path, Tadipatri-338958</t>
  </si>
  <si>
    <t>04178256019</t>
  </si>
  <si>
    <t>Quibusdam voluptatibus quod totam inventore eaque incidunt nobis.</t>
  </si>
  <si>
    <t>16:43:11</t>
  </si>
  <si>
    <t>Aaina Sarraf</t>
  </si>
  <si>
    <t>84, Kale Street
Bhiwandi-973679</t>
  </si>
  <si>
    <t>9010271909</t>
  </si>
  <si>
    <t>Sequi qui sint saepe deleniti veritatis.</t>
  </si>
  <si>
    <t>02:48:21</t>
  </si>
  <si>
    <t>Divyansh Bhatt</t>
  </si>
  <si>
    <t>19/045
Chada Marg
Gopalpur 220165</t>
  </si>
  <si>
    <t>06339350824</t>
  </si>
  <si>
    <t>Quasi fugit eum perferendis at.</t>
  </si>
  <si>
    <t>19:46:28</t>
  </si>
  <si>
    <t>Miraan Bala</t>
  </si>
  <si>
    <t>H.No. 98
Bali Road, Kozhikode-248435</t>
  </si>
  <si>
    <t>+917450933280</t>
  </si>
  <si>
    <t>Odit sunt non iure consequuntur earum esse ratione.</t>
  </si>
  <si>
    <t>12:15:43</t>
  </si>
  <si>
    <t>Miraya Ahuja</t>
  </si>
  <si>
    <t>H.No. 823
Sarna Path, Bikaner-737655</t>
  </si>
  <si>
    <t>07617275735</t>
  </si>
  <si>
    <t>Est unde enim vel debitis harum.</t>
  </si>
  <si>
    <t>18:23:23</t>
  </si>
  <si>
    <t>Shayak Walla</t>
  </si>
  <si>
    <t>29/42, Sathe Chowk
Kolhapur-501343</t>
  </si>
  <si>
    <t>3906279895</t>
  </si>
  <si>
    <t>Debitis enim ipsum deleniti provident rerum architecto.</t>
  </si>
  <si>
    <t>20:57:14</t>
  </si>
  <si>
    <t>Madhup Kar</t>
  </si>
  <si>
    <t>759, Mander Ganj
Satna 142116</t>
  </si>
  <si>
    <t>2206591004</t>
  </si>
  <si>
    <t>Deleniti dolorum dolor eaque dolorum.</t>
  </si>
  <si>
    <t>23:17:18</t>
  </si>
  <si>
    <t>Khushi Batra</t>
  </si>
  <si>
    <t>007, Butala Street, Sikar 527808</t>
  </si>
  <si>
    <t>08571093385</t>
  </si>
  <si>
    <t>Aliquam aliquam aliquam animi in.</t>
  </si>
  <si>
    <t>13:01:22</t>
  </si>
  <si>
    <t>Shlok Kurian</t>
  </si>
  <si>
    <t>54
Goyal Marg, Jamshedpur-284703</t>
  </si>
  <si>
    <t>04633246568</t>
  </si>
  <si>
    <t>Vel quo ex quibusdam quasi.</t>
  </si>
  <si>
    <t>04:44:56</t>
  </si>
  <si>
    <t>Anahita Dugar</t>
  </si>
  <si>
    <t>H.No. 18, Bhagat Path, Tenali-595965</t>
  </si>
  <si>
    <t>00033752296</t>
  </si>
  <si>
    <t>Maiores odit at natus delectus.</t>
  </si>
  <si>
    <t>12:36:13</t>
  </si>
  <si>
    <t>Divij Setty</t>
  </si>
  <si>
    <t>H.No. 79
Tripathi Path, Malda 376604</t>
  </si>
  <si>
    <t>+914264302970</t>
  </si>
  <si>
    <t>Aspernatur ratione culpa nihil consequuntur accusamus quod.</t>
  </si>
  <si>
    <t>04:37:20</t>
  </si>
  <si>
    <t>Sahil Walla</t>
  </si>
  <si>
    <t>950, Sehgal Zila
Tezpur-284076</t>
  </si>
  <si>
    <t>9539087834</t>
  </si>
  <si>
    <t>Illo porro ad veritatis ipsa culpa esse.</t>
  </si>
  <si>
    <t>02:40:52</t>
  </si>
  <si>
    <t>Uthkarsh Ramanathan</t>
  </si>
  <si>
    <t>09, Cheema Road, Dibrugarh 508559</t>
  </si>
  <si>
    <t>+915629726692</t>
  </si>
  <si>
    <t>Rem quod eveniet quasi culpa.</t>
  </si>
  <si>
    <t>16:35:17</t>
  </si>
  <si>
    <t>Saanvi Thaker</t>
  </si>
  <si>
    <t>04, Chakrabarti Chowk, New Delhi-466610</t>
  </si>
  <si>
    <t>01496180686</t>
  </si>
  <si>
    <t>Magnam molestias quidem quia.</t>
  </si>
  <si>
    <t>04:26:06</t>
  </si>
  <si>
    <t>Mannat Chad</t>
  </si>
  <si>
    <t>40/39
Barman Path, North Dumdum 134408</t>
  </si>
  <si>
    <t>3318380169</t>
  </si>
  <si>
    <t>Eaque in architecto consequatur rerum.</t>
  </si>
  <si>
    <t>19:08:51</t>
  </si>
  <si>
    <t>Bhamini Ramachandran</t>
  </si>
  <si>
    <t>H.No. 220, Hans Zila
Jalandhar-200239</t>
  </si>
  <si>
    <t>+915231336314</t>
  </si>
  <si>
    <t>Nisi debitis cumque.</t>
  </si>
  <si>
    <t>22:44:00</t>
  </si>
  <si>
    <t>Nirvaan Bhat</t>
  </si>
  <si>
    <t>012
Ghosh, Sambalpur-775690</t>
  </si>
  <si>
    <t>+910191765324</t>
  </si>
  <si>
    <t>Minus ducimus dolor sint tenetur.</t>
  </si>
  <si>
    <t>07:31:42</t>
  </si>
  <si>
    <t>Umang Bansal</t>
  </si>
  <si>
    <t>74/691
Kaul Zila, Suryapet 027282</t>
  </si>
  <si>
    <t>+914009380834</t>
  </si>
  <si>
    <t>Quae odit debitis dignissimos beatae pariatur accusamus fugiat.</t>
  </si>
  <si>
    <t>14:57:19</t>
  </si>
  <si>
    <t>Jayesh Deo</t>
  </si>
  <si>
    <t>527, Buch Marg
Siliguri 213116</t>
  </si>
  <si>
    <t>09542832670</t>
  </si>
  <si>
    <t>Quibusdam assumenda ipsum beatae.</t>
  </si>
  <si>
    <t>10:22:18</t>
  </si>
  <si>
    <t>Yashvi Thakkar</t>
  </si>
  <si>
    <t>02/51, Chandra Path, Bardhaman-673022</t>
  </si>
  <si>
    <t>+919941753040</t>
  </si>
  <si>
    <t>Recusandae aspernatur maxime quod aperiam exercitationem.</t>
  </si>
  <si>
    <t>03:52:13</t>
  </si>
  <si>
    <t>Yashvi Dutta</t>
  </si>
  <si>
    <t>52/84
Konda Marg
Ghaziabad 784679</t>
  </si>
  <si>
    <t>00083076440</t>
  </si>
  <si>
    <t>Ut doloremque eveniet tempore assumenda temporibus.</t>
  </si>
  <si>
    <t>15:18:57</t>
  </si>
  <si>
    <t>Amani Rege</t>
  </si>
  <si>
    <t>28/290, Vaidya Zila, Bikaner-511213</t>
  </si>
  <si>
    <t>00636801990</t>
  </si>
  <si>
    <t>Adipisci esse illo aperiam perferendis odit.</t>
  </si>
  <si>
    <t>13:20:04</t>
  </si>
  <si>
    <t>Zaina Barad</t>
  </si>
  <si>
    <t>H.No. 648
Tak Path
Tezpur 886312</t>
  </si>
  <si>
    <t>00790448138</t>
  </si>
  <si>
    <t>Blanditiis aperiam commodi voluptatum veniam earum tenetur.</t>
  </si>
  <si>
    <t>07:23:02</t>
  </si>
  <si>
    <t>Charvi Sunder</t>
  </si>
  <si>
    <t>61
Vasa, Bikaner-960170</t>
  </si>
  <si>
    <t>2176451770</t>
  </si>
  <si>
    <t>Sunt pariatur nam dolorum.</t>
  </si>
  <si>
    <t>11:10:46</t>
  </si>
  <si>
    <t>Ryan Kara</t>
  </si>
  <si>
    <t>25
Sethi Ganj
Allahabad-928489</t>
  </si>
  <si>
    <t>7358727299</t>
  </si>
  <si>
    <t>Dolor quam praesentium tempora occaecati.</t>
  </si>
  <si>
    <t>13:18:29</t>
  </si>
  <si>
    <t>Aniruddh Warrior</t>
  </si>
  <si>
    <t>63/984
Dhar Marg
Shimoga-739835</t>
  </si>
  <si>
    <t>6523918867</t>
  </si>
  <si>
    <t>Cumque voluptas labore ex voluptatem dolorem.</t>
  </si>
  <si>
    <t>20:40:34</t>
  </si>
  <si>
    <t>Aarav Hayer</t>
  </si>
  <si>
    <t>H.No. 663, Deshmukh Ganj
Bhiwandi-215634</t>
  </si>
  <si>
    <t>5263628862</t>
  </si>
  <si>
    <t>Deserunt itaque eligendi eaque facilis.</t>
  </si>
  <si>
    <t>05:36:14</t>
  </si>
  <si>
    <t>Seher Wagle</t>
  </si>
  <si>
    <t>H.No. 42, Barad Zila, Bhind 494495</t>
  </si>
  <si>
    <t>04218842463</t>
  </si>
  <si>
    <t>Autem facilis cum beatae voluptatem illum quibusdam.</t>
  </si>
  <si>
    <t>01:50:21</t>
  </si>
  <si>
    <t>998
Chadha Chowk, Gandhidham-539987</t>
  </si>
  <si>
    <t>09153007514</t>
  </si>
  <si>
    <t>Voluptatem officiis reiciendis dolore eius sunt.</t>
  </si>
  <si>
    <t>20:26:27</t>
  </si>
  <si>
    <t>Badal Gara</t>
  </si>
  <si>
    <t>H.No. 53, Arya Zila, Kolhapur-643786</t>
  </si>
  <si>
    <t>+914301460669</t>
  </si>
  <si>
    <t>Beatae ad repellat nisi impedit quibusdam.</t>
  </si>
  <si>
    <t>22:48:52</t>
  </si>
  <si>
    <t>Zoya Borah</t>
  </si>
  <si>
    <t>06/50
Barad Marg
Bahraich 590112</t>
  </si>
  <si>
    <t>00231600402</t>
  </si>
  <si>
    <t>Cumque unde numquam impedit voluptatum similique vitae.</t>
  </si>
  <si>
    <t>05:48:53</t>
  </si>
  <si>
    <t>Faiyaz Chadha</t>
  </si>
  <si>
    <t>H.No. 498
Bobal Road
Vadodara 966997</t>
  </si>
  <si>
    <t>4200141442</t>
  </si>
  <si>
    <t>Hic odit dolore laborum doloribus.</t>
  </si>
  <si>
    <t>06:04:21</t>
  </si>
  <si>
    <t>Darshit Sekhon</t>
  </si>
  <si>
    <t>859
Deshpande, North Dumdum 637982</t>
  </si>
  <si>
    <t>3055779798</t>
  </si>
  <si>
    <t>Harum ipsa iusto quam aut.</t>
  </si>
  <si>
    <t>20:15:36</t>
  </si>
  <si>
    <t>Lavanya Deshpande</t>
  </si>
  <si>
    <t>H.No. 439
Dani Nagar
Raebareli 285869</t>
  </si>
  <si>
    <t>6609635476</t>
  </si>
  <si>
    <t>Tenetur eveniet aspernatur.</t>
  </si>
  <si>
    <t>11:54:44</t>
  </si>
  <si>
    <t>Bhavin Basu</t>
  </si>
  <si>
    <t>22, Dugal Marg, Vasai-Virar 245940</t>
  </si>
  <si>
    <t>5935653524</t>
  </si>
  <si>
    <t>Iusto iste quas nihil alias.</t>
  </si>
  <si>
    <t>18:19:01</t>
  </si>
  <si>
    <t>Pihu Golla</t>
  </si>
  <si>
    <t>748
Seth Path, Bathinda 225846</t>
  </si>
  <si>
    <t>09017522792</t>
  </si>
  <si>
    <t>Earum placeat sed incidunt soluta distinctio numquam libero.</t>
  </si>
  <si>
    <t>18:39:58</t>
  </si>
  <si>
    <t>Hridaan Balan</t>
  </si>
  <si>
    <t>H.No. 07
Balan Nagar
Hubli–Dharwad-912426</t>
  </si>
  <si>
    <t>5753851397</t>
  </si>
  <si>
    <t>Provident ex nostrum impedit est quam.</t>
  </si>
  <si>
    <t>14:12:15</t>
  </si>
  <si>
    <t>Akarsh Deshmukh</t>
  </si>
  <si>
    <t>063
Deep Ganj
Solapur 897873</t>
  </si>
  <si>
    <t>02826593380</t>
  </si>
  <si>
    <t>Aut veritatis architecto assumenda sunt.</t>
  </si>
  <si>
    <t>02:02:37</t>
  </si>
  <si>
    <t>Nirvaan Chaudhuri</t>
  </si>
  <si>
    <t>54/41, Sachar Circle
Kulti-602093</t>
  </si>
  <si>
    <t>+913788021093</t>
  </si>
  <si>
    <t>Laborum voluptate ut libero itaque iure.</t>
  </si>
  <si>
    <t>09:50:59</t>
  </si>
  <si>
    <t>Shlok Singhal</t>
  </si>
  <si>
    <t>H.No. 55
Gandhi Road, Dhule-819543</t>
  </si>
  <si>
    <t>01102693955</t>
  </si>
  <si>
    <t>Doloremque aliquid nulla quibusdam deleniti.</t>
  </si>
  <si>
    <t>01:58:47</t>
  </si>
  <si>
    <t>Neysa Vyas</t>
  </si>
  <si>
    <t>H.No. 14, Dugar Circle
Bhopal 026406</t>
  </si>
  <si>
    <t>+916067415144</t>
  </si>
  <si>
    <t>Labore culpa ut temporibus in eligendi voluptates.</t>
  </si>
  <si>
    <t>13:44:28</t>
  </si>
  <si>
    <t>Nitara Bir</t>
  </si>
  <si>
    <t>029
Bala Road, Tezpur-725202</t>
  </si>
  <si>
    <t>+915893771258</t>
  </si>
  <si>
    <t>Modi minus quisquam nobis.</t>
  </si>
  <si>
    <t>13:09:41</t>
  </si>
  <si>
    <t>Lavanya Gola</t>
  </si>
  <si>
    <t>59/919
Dugar Road
Durg 645239</t>
  </si>
  <si>
    <t>+910415242867</t>
  </si>
  <si>
    <t>Facilis ducimus tempora ratione magnam iusto laborum.</t>
  </si>
  <si>
    <t>17:49:14</t>
  </si>
  <si>
    <t>Tarini Bajaj</t>
  </si>
  <si>
    <t>70
Sane
Bhusawal 250280</t>
  </si>
  <si>
    <t>+914177073460</t>
  </si>
  <si>
    <t>Autem atque optio accusamus laborum.</t>
  </si>
  <si>
    <t>12:47:58</t>
  </si>
  <si>
    <t>Zaina Sani</t>
  </si>
  <si>
    <t>H.No. 57
Upadhyay Path
Morbi 428328</t>
  </si>
  <si>
    <t>07851506688</t>
  </si>
  <si>
    <t>Expedita quia autem eveniet.</t>
  </si>
  <si>
    <t>18:00:45</t>
  </si>
  <si>
    <t>Dhanush Vasa</t>
  </si>
  <si>
    <t>94/09
Kade Ganj, Munger-605955</t>
  </si>
  <si>
    <t>+916113395632</t>
  </si>
  <si>
    <t>Ea fuga asperiores corrupti.</t>
  </si>
  <si>
    <t>Darshit Rajagopalan</t>
  </si>
  <si>
    <t>697, Mallick Road
Adoni-848798</t>
  </si>
  <si>
    <t>9631963052</t>
  </si>
  <si>
    <t>Occaecati ea dignissimos necessitatibus rerum delectus quis.</t>
  </si>
  <si>
    <t>08:27:52</t>
  </si>
  <si>
    <t>Aarna Dass</t>
  </si>
  <si>
    <t>H.No. 127, Jain Road
Bhubaneswar-631919</t>
  </si>
  <si>
    <t>6370855360</t>
  </si>
  <si>
    <t>Ratione cupiditate accusamus deleniti impedit dignissimos.</t>
  </si>
  <si>
    <t>22:25:06</t>
  </si>
  <si>
    <t>Ayesha Karan</t>
  </si>
  <si>
    <t>42/98
Sura Road, Mumbai 003273</t>
  </si>
  <si>
    <t>+913248274635</t>
  </si>
  <si>
    <t>Placeat dolorem exercitationem impedit.</t>
  </si>
  <si>
    <t>14:26:56</t>
  </si>
  <si>
    <t>Abram Dara</t>
  </si>
  <si>
    <t>95/862
Mand Zila
Kollam 112817</t>
  </si>
  <si>
    <t>09036666369</t>
  </si>
  <si>
    <t>Laboriosam magni officiis culpa veritatis.</t>
  </si>
  <si>
    <t>22:50:01</t>
  </si>
  <si>
    <t>Shayak Ahluwalia</t>
  </si>
  <si>
    <t>79/029, Aurora Road
Pallavaram-353132</t>
  </si>
  <si>
    <t>4527567195</t>
  </si>
  <si>
    <t>Repellendus repudiandae quasi.</t>
  </si>
  <si>
    <t>23:13:50</t>
  </si>
  <si>
    <t>Yuvaan Krishna</t>
  </si>
  <si>
    <t>12, Gala Marg, Anantapuram-891852</t>
  </si>
  <si>
    <t>9838820151</t>
  </si>
  <si>
    <t>Nesciunt ipsam impedit nemo doloribus.</t>
  </si>
  <si>
    <t>21:44:15</t>
  </si>
  <si>
    <t>Yuvraj  Varty</t>
  </si>
  <si>
    <t>52
Yohannan Circle, Guntur 195490</t>
  </si>
  <si>
    <t>+919484943457</t>
  </si>
  <si>
    <t>Rerum voluptates sint asperiores sunt ullam modi.</t>
  </si>
  <si>
    <t>22:31:36</t>
  </si>
  <si>
    <t>Mishti Garde</t>
  </si>
  <si>
    <t>91/595, Sharma Marg
Kottayam 239593</t>
  </si>
  <si>
    <t>00194127066</t>
  </si>
  <si>
    <t>Natus eveniet dolorem alias.</t>
  </si>
  <si>
    <t>09:24:03</t>
  </si>
  <si>
    <t>Hazel Bail</t>
  </si>
  <si>
    <t>H.No. 203, Maharaj Ganj, Jabalpur-099667</t>
  </si>
  <si>
    <t>03720373448</t>
  </si>
  <si>
    <t>Voluptates fugiat in a odit.</t>
  </si>
  <si>
    <t>17:01:13</t>
  </si>
  <si>
    <t>Shray Jain</t>
  </si>
  <si>
    <t>H.No. 39
Konda Marg, Visakhapatnam 467393</t>
  </si>
  <si>
    <t>+916490954688</t>
  </si>
  <si>
    <t>Quia dolores optio quidem maxime magnam modi.</t>
  </si>
  <si>
    <t>21:52:24</t>
  </si>
  <si>
    <t>Shalv Cherian</t>
  </si>
  <si>
    <t>26/62, Deshpande Path
Danapur 095804</t>
  </si>
  <si>
    <t>+911461597000</t>
  </si>
  <si>
    <t>Totam perferendis vitae unde.</t>
  </si>
  <si>
    <t>07:41:01</t>
  </si>
  <si>
    <t>Ela Kulkarni</t>
  </si>
  <si>
    <t>73
Seth Road, Ichalkaranji 693908</t>
  </si>
  <si>
    <t>4131985967</t>
  </si>
  <si>
    <t>Minima corporis dicta accusamus.</t>
  </si>
  <si>
    <t>06:22:42</t>
  </si>
  <si>
    <t>Nitara Madan</t>
  </si>
  <si>
    <t>H.No. 11, Zacharia Zila, Thiruvananthapuram 940942</t>
  </si>
  <si>
    <t>9412597999</t>
  </si>
  <si>
    <t>Quas dolorem quo.</t>
  </si>
  <si>
    <t>19:06:02</t>
  </si>
  <si>
    <t>Parinaaz Kadakia</t>
  </si>
  <si>
    <t>06
Trivedi Street, Madurai-403997</t>
  </si>
  <si>
    <t>3874430818</t>
  </si>
  <si>
    <t>Illum cum quidem optio odio.</t>
  </si>
  <si>
    <t>23:46:48</t>
  </si>
  <si>
    <t>Renee Agrawal</t>
  </si>
  <si>
    <t>38
Vyas Street
Chittoor-548185</t>
  </si>
  <si>
    <t>+913311786057</t>
  </si>
  <si>
    <t>Illo iste asperiores consequatur provident soluta pariatur.</t>
  </si>
  <si>
    <t>17:32:30</t>
  </si>
  <si>
    <t>Tarini Badal</t>
  </si>
  <si>
    <t>875, Deshmukh Chowk
Secunderabad-303606</t>
  </si>
  <si>
    <t>07871924972</t>
  </si>
  <si>
    <t>Eum quibusdam iure deleniti illo nemo.</t>
  </si>
  <si>
    <t>04:11:25</t>
  </si>
  <si>
    <t>Pranay Sarkar</t>
  </si>
  <si>
    <t>45/375, Goel Street, Dewas 882526</t>
  </si>
  <si>
    <t>9901851115</t>
  </si>
  <si>
    <t>Labore dolorum doloremque sint asperiores itaque.</t>
  </si>
  <si>
    <t>16:11:39</t>
  </si>
  <si>
    <t>Bhamini Badami</t>
  </si>
  <si>
    <t>68/098, Krishnan Ganj, Jabalpur 465027</t>
  </si>
  <si>
    <t>08603456333</t>
  </si>
  <si>
    <t>Neque doloribus numquam suscipit consequuntur quo iste.</t>
  </si>
  <si>
    <t>22:26:24</t>
  </si>
  <si>
    <t>Samar Venkatesh</t>
  </si>
  <si>
    <t>26/38
Aggarwal Circle, Rourkela 271618</t>
  </si>
  <si>
    <t>6286974762</t>
  </si>
  <si>
    <t>Odio ad placeat exercitationem voluptatibus.</t>
  </si>
  <si>
    <t>13:39:15</t>
  </si>
  <si>
    <t>Suhana Virk</t>
  </si>
  <si>
    <t>19/31
Brahmbhatt
Aurangabad-123280</t>
  </si>
  <si>
    <t>02539418545</t>
  </si>
  <si>
    <t>Eius sapiente nostrum et tempore suscipit.</t>
  </si>
  <si>
    <t>06:49:25</t>
  </si>
  <si>
    <t>Pranay Sinha</t>
  </si>
  <si>
    <t>563, Chaudhuri Nagar
Dibrugarh 673549</t>
  </si>
  <si>
    <t>+914798657168</t>
  </si>
  <si>
    <t>Quae omnis at corporis qui facilis minima cupiditate.</t>
  </si>
  <si>
    <t>03:44:10</t>
  </si>
  <si>
    <t>Heer Dugar</t>
  </si>
  <si>
    <t>34/760
Tata Circle, Bhagalpur-925872</t>
  </si>
  <si>
    <t>9467363163</t>
  </si>
  <si>
    <t>Accusamus mollitia harum aut culpa.</t>
  </si>
  <si>
    <t>04:36:51</t>
  </si>
  <si>
    <t>Drishya Sodhi</t>
  </si>
  <si>
    <t>649, Kurian Nagar
Panchkula 911634</t>
  </si>
  <si>
    <t>3031016636</t>
  </si>
  <si>
    <t>Debitis quibusdam corporis earum saepe esse.</t>
  </si>
  <si>
    <t>13:56:59</t>
  </si>
  <si>
    <t>Hazel Ravi</t>
  </si>
  <si>
    <t>62/29
Barad Path, Mumbai 861066</t>
  </si>
  <si>
    <t>0026046901</t>
  </si>
  <si>
    <t>Ea optio dicta repudiandae numquam tenetur.</t>
  </si>
  <si>
    <t>05:25:03</t>
  </si>
  <si>
    <t>Himmat Yohannan</t>
  </si>
  <si>
    <t>H.No. 066
Mahajan Chowk, Imphal 321650</t>
  </si>
  <si>
    <t>+914238935440</t>
  </si>
  <si>
    <t>Asperiores architecto unde porro quidem nulla fugiat.</t>
  </si>
  <si>
    <t>19:05:49</t>
  </si>
  <si>
    <t>Nitara Sahni</t>
  </si>
  <si>
    <t>06/671
Madan Road
Muzaffarpur 317147</t>
  </si>
  <si>
    <t>5541298249</t>
  </si>
  <si>
    <t>Culpa reprehenderit debitis vero.</t>
  </si>
  <si>
    <t>08:14:05</t>
  </si>
  <si>
    <t>Taimur Srivastava</t>
  </si>
  <si>
    <t>95/21, Viswanathan Chowk
Motihari-126962</t>
  </si>
  <si>
    <t>00507324913</t>
  </si>
  <si>
    <t>Eos amet repellendus porro cumque aliquid quidem laborum.</t>
  </si>
  <si>
    <t>21:09:46</t>
  </si>
  <si>
    <t>Indrajit Subramaniam</t>
  </si>
  <si>
    <t>44/03, Rege Chowk
Raichur-399942</t>
  </si>
  <si>
    <t>8580330864</t>
  </si>
  <si>
    <t>Enim illum doloribus consectetur.</t>
  </si>
  <si>
    <t>05:48:59</t>
  </si>
  <si>
    <t>Drishya Dutta</t>
  </si>
  <si>
    <t>H.No. 487
Ganesh Zila
Satna 823772</t>
  </si>
  <si>
    <t>+910907444793</t>
  </si>
  <si>
    <t>Autem asperiores commodi velit sequi ab dicta.</t>
  </si>
  <si>
    <t>21:18:41</t>
  </si>
  <si>
    <t>Vihaan Lalla</t>
  </si>
  <si>
    <t>H.No. 73
Din Chowk, Khora  660723</t>
  </si>
  <si>
    <t>06047412081</t>
  </si>
  <si>
    <t>A ipsa nisi magnam culpa saepe consequatur.</t>
  </si>
  <si>
    <t>16:15:46</t>
  </si>
  <si>
    <t>Aarush Dua</t>
  </si>
  <si>
    <t>H.No. 16, Biswas Nagar
Narasaraopet-775266</t>
  </si>
  <si>
    <t>4803163678</t>
  </si>
  <si>
    <t>Itaque corrupti rerum mollitia.</t>
  </si>
  <si>
    <t>08:09:15</t>
  </si>
  <si>
    <t>Nirvaan Kohli</t>
  </si>
  <si>
    <t>983
Choudhary, Bhagalpur-395260</t>
  </si>
  <si>
    <t>8532987340</t>
  </si>
  <si>
    <t>Assumenda nulla nobis saepe.</t>
  </si>
  <si>
    <t>09:16:06</t>
  </si>
  <si>
    <t>Shalv Deshpande</t>
  </si>
  <si>
    <t>77/049, Bahri, Berhampore-945659</t>
  </si>
  <si>
    <t>07396103405</t>
  </si>
  <si>
    <t>Dignissimos tempore molestiae sed neque ullam maxime.</t>
  </si>
  <si>
    <t>09:55:17</t>
  </si>
  <si>
    <t>Ritvik Tailor</t>
  </si>
  <si>
    <t>H.No. 69
Walia Road
Patna 218877</t>
  </si>
  <si>
    <t>+916991658723</t>
  </si>
  <si>
    <t>Doloribus quis blanditiis ea similique ipsam.</t>
  </si>
  <si>
    <t>18:10:39</t>
  </si>
  <si>
    <t>Alisha Bhakta</t>
  </si>
  <si>
    <t>H.No. 72
Thakur Circle
Begusarai-912789</t>
  </si>
  <si>
    <t>8852499196</t>
  </si>
  <si>
    <t>Odit eos quaerat.</t>
  </si>
  <si>
    <t>12:05:49</t>
  </si>
  <si>
    <t>Tushar Char</t>
  </si>
  <si>
    <t>H.No. 437, Chaudry Marg, Bettiah-596707</t>
  </si>
  <si>
    <t>+916944814400</t>
  </si>
  <si>
    <t>Quia earum quos fuga.</t>
  </si>
  <si>
    <t>20:30:25</t>
  </si>
  <si>
    <t>Nakul Soman</t>
  </si>
  <si>
    <t>64/079, Buch Chowk
Loni 288542</t>
  </si>
  <si>
    <t>03449799251</t>
  </si>
  <si>
    <t>Laboriosam deserunt illum occaecati soluta voluptatibus ipsum velit.</t>
  </si>
  <si>
    <t>12:44:54</t>
  </si>
  <si>
    <t>Jhanvi Sarna</t>
  </si>
  <si>
    <t>H.No. 053
Sharma
Raichur-677185</t>
  </si>
  <si>
    <t>+916017430402</t>
  </si>
  <si>
    <t>Fugiat recusandae aliquid commodi tempore illum.</t>
  </si>
  <si>
    <t>15:44:08</t>
  </si>
  <si>
    <t>Anahita Goda</t>
  </si>
  <si>
    <t>H.No. 712
Mani Chowk
Kota-635064</t>
  </si>
  <si>
    <t>+917299043881</t>
  </si>
  <si>
    <t>Tenetur illum id ut cumque sunt alias.</t>
  </si>
  <si>
    <t>02:50:48</t>
  </si>
  <si>
    <t>Sahil Dasgupta</t>
  </si>
  <si>
    <t>39/158
Kade Road
Karawal Nagar 560467</t>
  </si>
  <si>
    <t>2036906155</t>
  </si>
  <si>
    <t>Optio delectus tenetur.</t>
  </si>
  <si>
    <t>12:57:22</t>
  </si>
  <si>
    <t>Aniruddh Sarna</t>
  </si>
  <si>
    <t>H.No. 220, Handa Marg, Raebareli-540532</t>
  </si>
  <si>
    <t>02169435328</t>
  </si>
  <si>
    <t>Totam iure pariatur facilis suscipit dolores.</t>
  </si>
  <si>
    <t>02:51:33</t>
  </si>
  <si>
    <t>Shamik Kara</t>
  </si>
  <si>
    <t>H.No. 367, Shukla Circle
Sagar-552615</t>
  </si>
  <si>
    <t>+910705570529</t>
  </si>
  <si>
    <t>Alias id laudantium reiciendis enim consectetur.</t>
  </si>
  <si>
    <t>03:09:58</t>
  </si>
  <si>
    <t>Pari Raj</t>
  </si>
  <si>
    <t>H.No. 86, Borra, Shahjahanpur-600625</t>
  </si>
  <si>
    <t>5151797519</t>
  </si>
  <si>
    <t>Labore maxime nihil dolor rerum.</t>
  </si>
  <si>
    <t>10:39:50</t>
  </si>
  <si>
    <t>Zaina Chaudhary</t>
  </si>
  <si>
    <t>H.No. 80
Ratta Zila, Bhusawal 134616</t>
  </si>
  <si>
    <t>06152653222</t>
  </si>
  <si>
    <t>Temporibus quo aliquam perspiciatis atque.</t>
  </si>
  <si>
    <t>22:16:20</t>
  </si>
  <si>
    <t>Purab Lalla</t>
  </si>
  <si>
    <t>71/98, Deshpande Circle
Miryalaguda 374812</t>
  </si>
  <si>
    <t>08179300805</t>
  </si>
  <si>
    <t>Molestiae nihil sit ex omnis voluptatibus aliquam.</t>
  </si>
  <si>
    <t>23:09:41</t>
  </si>
  <si>
    <t>Advik Char</t>
  </si>
  <si>
    <t>05/081
Gara Nagar
Korba-869902</t>
  </si>
  <si>
    <t>+913116694602</t>
  </si>
  <si>
    <t>Cum veritatis enim inventore.</t>
  </si>
  <si>
    <t>12:37:37</t>
  </si>
  <si>
    <t>Urvi Dayal</t>
  </si>
  <si>
    <t>598, Issac Ganj
Faridabad-498849</t>
  </si>
  <si>
    <t>5912609203</t>
  </si>
  <si>
    <t>Aspernatur sapiente quia fuga voluptas.</t>
  </si>
  <si>
    <t>12:19:22</t>
  </si>
  <si>
    <t>Saanvi Yohannan</t>
  </si>
  <si>
    <t>57
Raval Circle
Rajpur Sonarpur 499504</t>
  </si>
  <si>
    <t>+918964164508</t>
  </si>
  <si>
    <t>Corporis quam ut soluta deleniti suscipit.</t>
  </si>
  <si>
    <t>04:49:49</t>
  </si>
  <si>
    <t>Mamooty Apte</t>
  </si>
  <si>
    <t>H.No. 87, Datta Marg, Gaya-139557</t>
  </si>
  <si>
    <t>05861805839</t>
  </si>
  <si>
    <t>Est vitae maxime fuga odio.</t>
  </si>
  <si>
    <t>21:16:05</t>
  </si>
  <si>
    <t>Pari Reddy</t>
  </si>
  <si>
    <t>88/19
Amble Street, Pudukkottai-569325</t>
  </si>
  <si>
    <t>9627622368</t>
  </si>
  <si>
    <t>Assumenda cupiditate excepturi temporibus commodi.</t>
  </si>
  <si>
    <t>16:27:56</t>
  </si>
  <si>
    <t>Shayak Ravi</t>
  </si>
  <si>
    <t>280, Vasa Zila, Mehsana-062945</t>
  </si>
  <si>
    <t>+912694473534</t>
  </si>
  <si>
    <t>Voluptatibus saepe eligendi doloribus.</t>
  </si>
  <si>
    <t>Shanaya Chopra</t>
  </si>
  <si>
    <t>18/667, Ray
Khandwa-747720</t>
  </si>
  <si>
    <t>1104083843</t>
  </si>
  <si>
    <t>Sed cupiditate accusantium assumenda molestias iusto labore.</t>
  </si>
  <si>
    <t>20:56:06</t>
  </si>
  <si>
    <t>Nayantara Choudhry</t>
  </si>
  <si>
    <t>253
Chowdhury
Guntur-257772</t>
  </si>
  <si>
    <t>07457502188</t>
  </si>
  <si>
    <t>Delectus aut unde minima inventore alias.</t>
  </si>
  <si>
    <t>09:22:27</t>
  </si>
  <si>
    <t>Kanav Lanka</t>
  </si>
  <si>
    <t>87/884
Tak Street
Baranagar-598358</t>
  </si>
  <si>
    <t>4770693928</t>
  </si>
  <si>
    <t>Dolores officia amet voluptatibus ut est.</t>
  </si>
  <si>
    <t>13:55:13</t>
  </si>
  <si>
    <t>Riya Salvi</t>
  </si>
  <si>
    <t>77
Salvi Circle, Saharsa-361395</t>
  </si>
  <si>
    <t>4592118572</t>
  </si>
  <si>
    <t>Veritatis ex occaecati assumenda eligendi.</t>
  </si>
  <si>
    <t>03:18:00</t>
  </si>
  <si>
    <t>Aradhya Mangal</t>
  </si>
  <si>
    <t>38, Gupta, Jalna-791782</t>
  </si>
  <si>
    <t>+910081001428</t>
  </si>
  <si>
    <t>Pariatur nisi hic eum eum eum.</t>
  </si>
  <si>
    <t>14:06:00</t>
  </si>
  <si>
    <t>Ojas Verma</t>
  </si>
  <si>
    <t>10
Agrawal Circle
Bilaspur 872422</t>
  </si>
  <si>
    <t>04966529483</t>
  </si>
  <si>
    <t>Veniam exercitationem itaque.</t>
  </si>
  <si>
    <t>03:43:34</t>
  </si>
  <si>
    <t>Indrans Sharaf</t>
  </si>
  <si>
    <t>343, Gade Ganj, Bhiwani 577773</t>
  </si>
  <si>
    <t>02658750310</t>
  </si>
  <si>
    <t>Quae nihil nobis ducimus iusto.</t>
  </si>
  <si>
    <t>10:05:44</t>
  </si>
  <si>
    <t>Mohanlal Wason</t>
  </si>
  <si>
    <t>19, Badami
Bilaspur-669747</t>
  </si>
  <si>
    <t>+911712435668</t>
  </si>
  <si>
    <t>Quos quasi dolor expedita deserunt.</t>
  </si>
  <si>
    <t>13:24:28</t>
  </si>
  <si>
    <t>Saanvi Bora</t>
  </si>
  <si>
    <t>76/73
Sethi Path, Bhalswa Jahangir Pur 072839</t>
  </si>
  <si>
    <t>07646126149</t>
  </si>
  <si>
    <t>Dignissimos illo ut autem nemo debitis vitae ipsam.</t>
  </si>
  <si>
    <t>10:12:28</t>
  </si>
  <si>
    <t>Onkar Choudhury</t>
  </si>
  <si>
    <t>H.No. 956
Chopra Marg
Ghaziabad 362105</t>
  </si>
  <si>
    <t>1640787048</t>
  </si>
  <si>
    <t>At qui facilis sint.</t>
  </si>
  <si>
    <t>06:41:14</t>
  </si>
  <si>
    <t>Prisha Sethi</t>
  </si>
  <si>
    <t>65/27, Singhal Street, Amaravati-777055</t>
  </si>
  <si>
    <t>08990712996</t>
  </si>
  <si>
    <t>Quisquam ut eveniet provident delectus reprehenderit laboriosam amet.</t>
  </si>
  <si>
    <t>20:55:43</t>
  </si>
  <si>
    <t>Madhav Soni</t>
  </si>
  <si>
    <t>689, Keer Ganj
Bidar 213688</t>
  </si>
  <si>
    <t>01577129184</t>
  </si>
  <si>
    <t>Praesentium officia aperiam nihil.</t>
  </si>
  <si>
    <t>00:59:33</t>
  </si>
  <si>
    <t>55/892
Choudhary Street, Mirzapur-858706</t>
  </si>
  <si>
    <t>+910228293352</t>
  </si>
  <si>
    <t>Sequi minima libero fugiat tempora expedita temporibus.</t>
  </si>
  <si>
    <t>22:50:54</t>
  </si>
  <si>
    <t>Rohan Kibe</t>
  </si>
  <si>
    <t>47/46
Sandhu Road
Pondicherry-728310</t>
  </si>
  <si>
    <t>+918508808756</t>
  </si>
  <si>
    <t>Reprehenderit velit quibusdam quia excepturi.</t>
  </si>
  <si>
    <t>18:19:47</t>
  </si>
  <si>
    <t>Samar Lanka</t>
  </si>
  <si>
    <t>H.No. 886, Rajan Chowk
Bhilwara 761937</t>
  </si>
  <si>
    <t>8663646533</t>
  </si>
  <si>
    <t>Error ipsam eius nemo voluptate.</t>
  </si>
  <si>
    <t>01:02:13</t>
  </si>
  <si>
    <t>Kashvi Warrior</t>
  </si>
  <si>
    <t>62/819, Gera Zila
Bokaro-743873</t>
  </si>
  <si>
    <t>05052194050</t>
  </si>
  <si>
    <t>Labore quibusdam ad laboriosam tenetur.</t>
  </si>
  <si>
    <t>03:48:02</t>
  </si>
  <si>
    <t>Ishaan Rajan</t>
  </si>
  <si>
    <t>H.No. 97
Dalal Chowk
Burhanpur 985919</t>
  </si>
  <si>
    <t>1747366539</t>
  </si>
  <si>
    <t>Officia minima minima rem magni nisi.</t>
  </si>
  <si>
    <t>18:24:50</t>
  </si>
  <si>
    <t>Neysa Viswanathan</t>
  </si>
  <si>
    <t>H.No. 319
Date Circle, Bilaspur 163952</t>
  </si>
  <si>
    <t>07477743721</t>
  </si>
  <si>
    <t>Dolore earum iste fuga.</t>
  </si>
  <si>
    <t>03:56:01</t>
  </si>
  <si>
    <t>Ira Shukla</t>
  </si>
  <si>
    <t>H.No. 79
Vala Circle, Cuttack-900059</t>
  </si>
  <si>
    <t>+915451736585</t>
  </si>
  <si>
    <t>Adipisci quas architecto dolore esse.</t>
  </si>
  <si>
    <t>19:48:11</t>
  </si>
  <si>
    <t>Yuvraj  Bhatnagar</t>
  </si>
  <si>
    <t>393, Wagle Ganj, Vellore-335359</t>
  </si>
  <si>
    <t>05980962821</t>
  </si>
  <si>
    <t>Illo a laudantium laborum occaecati odio magnam similique.</t>
  </si>
  <si>
    <t>07:26:35</t>
  </si>
  <si>
    <t>Kanav Kaul</t>
  </si>
  <si>
    <t>H.No. 977, Mannan Ganj, Junagadh-609797</t>
  </si>
  <si>
    <t>5500445072</t>
  </si>
  <si>
    <t>Id veniam tempora quas voluptas qui placeat accusantium.</t>
  </si>
  <si>
    <t>03:08:43</t>
  </si>
  <si>
    <t>Rhea Chand</t>
  </si>
  <si>
    <t>H.No. 27
Buch Circle
Ramagundam-305941</t>
  </si>
  <si>
    <t>5671177539</t>
  </si>
  <si>
    <t>Saepe vero veniam ipsam eius odit mollitia.</t>
  </si>
  <si>
    <t>02:57:33</t>
  </si>
  <si>
    <t>Oorja Badal</t>
  </si>
  <si>
    <t>55, Sant Ganj, Bharatpur 659726</t>
  </si>
  <si>
    <t>3950705130</t>
  </si>
  <si>
    <t>Non ipsum aperiam consectetur autem harum.</t>
  </si>
  <si>
    <t>04:40:28</t>
  </si>
  <si>
    <t>Vardaniya Atwal</t>
  </si>
  <si>
    <t>53/79
Solanki Circle
Gorakhpur-924137</t>
  </si>
  <si>
    <t>+917306390858</t>
  </si>
  <si>
    <t>Alias nam placeat magnam voluptate.</t>
  </si>
  <si>
    <t>17:16:03</t>
  </si>
  <si>
    <t>Aarna Kant</t>
  </si>
  <si>
    <t>66/56, Iyengar Nagar
Ongole-595735</t>
  </si>
  <si>
    <t>01057725040</t>
  </si>
  <si>
    <t>Eveniet repudiandae quibusdam officiis.</t>
  </si>
  <si>
    <t>21:19:00</t>
  </si>
  <si>
    <t>Anay Ratti</t>
  </si>
  <si>
    <t>72/35
Krishnamurthy Chowk, Karimnagar 208024</t>
  </si>
  <si>
    <t>+910415074931</t>
  </si>
  <si>
    <t>Fugiat minima blanditiis quisquam reprehenderit assumenda.</t>
  </si>
  <si>
    <t>06:43:10</t>
  </si>
  <si>
    <t>Mohanlal Halder</t>
  </si>
  <si>
    <t>404, Saini Chowk, Ranchi-045840</t>
  </si>
  <si>
    <t>8922706990</t>
  </si>
  <si>
    <t>Est ratione numquam ex officiis qui.</t>
  </si>
  <si>
    <t>19:52:37</t>
  </si>
  <si>
    <t>Parinaaz Chowdhury</t>
  </si>
  <si>
    <t>36/47, Virk Street, Avadi-581708</t>
  </si>
  <si>
    <t>3351424496</t>
  </si>
  <si>
    <t>Praesentium perferendis alias aliquam alias explicabo.</t>
  </si>
  <si>
    <t>17:26:38</t>
  </si>
  <si>
    <t>Purab Sarna</t>
  </si>
  <si>
    <t>25/140
Guha, Bahraich-998731</t>
  </si>
  <si>
    <t>00981668813</t>
  </si>
  <si>
    <t>Dolorem occaecati eos.</t>
  </si>
  <si>
    <t>03:20:09</t>
  </si>
  <si>
    <t>Parinaaz Chana</t>
  </si>
  <si>
    <t>H.No. 164
De Path
Kharagpur 573125</t>
  </si>
  <si>
    <t>+916127698762</t>
  </si>
  <si>
    <t>Ratione velit nesciunt unde.</t>
  </si>
  <si>
    <t>19:17:16</t>
  </si>
  <si>
    <t>Ayesha Dey</t>
  </si>
  <si>
    <t>09/89, Bhasin Chowk, Ahmednagar 157160</t>
  </si>
  <si>
    <t>02614471650</t>
  </si>
  <si>
    <t>Ea autem delectus ea voluptas.</t>
  </si>
  <si>
    <t>20:29:03</t>
  </si>
  <si>
    <t>Kismat Zacharia</t>
  </si>
  <si>
    <t>54/191
Sethi Ganj, Proddatur-498762</t>
  </si>
  <si>
    <t>+919383739652</t>
  </si>
  <si>
    <t>Tempore repellendus pariatur a reiciendis.</t>
  </si>
  <si>
    <t>04:40:45</t>
  </si>
  <si>
    <t>Sahil Kamdar</t>
  </si>
  <si>
    <t>H.No. 261
Goda Ganj, Ichalkaranji 555618</t>
  </si>
  <si>
    <t>+912621384155</t>
  </si>
  <si>
    <t>Sapiente nemo expedita ut.</t>
  </si>
  <si>
    <t>16:45:35</t>
  </si>
  <si>
    <t>Trisha Bobal</t>
  </si>
  <si>
    <t>H.No. 568
Ray Circle, Sasaram-820727</t>
  </si>
  <si>
    <t>+912633402937</t>
  </si>
  <si>
    <t>Vel quasi dolorum illum culpa dolorum culpa.</t>
  </si>
  <si>
    <t>08:19:14</t>
  </si>
  <si>
    <t>Alia Kapoor</t>
  </si>
  <si>
    <t>H.No. 69
Kulkarni Path, Amaravati-687749</t>
  </si>
  <si>
    <t>2944993136</t>
  </si>
  <si>
    <t>Expedita suscipit culpa sint quas sunt illum.</t>
  </si>
  <si>
    <t>02:26:03</t>
  </si>
  <si>
    <t>Piya Gandhi</t>
  </si>
  <si>
    <t>67/832
Chandran Nagar
Sikar-317790</t>
  </si>
  <si>
    <t>03403883331</t>
  </si>
  <si>
    <t>Recusandae optio suscipit atque accusamus id.</t>
  </si>
  <si>
    <t>04:37:07</t>
  </si>
  <si>
    <t>Indranil Dash</t>
  </si>
  <si>
    <t>01/93, Lalla Circle, Jammu-154397</t>
  </si>
  <si>
    <t>1573415910</t>
  </si>
  <si>
    <t>Quod accusamus in delectus quaerat explicabo.</t>
  </si>
  <si>
    <t>15:01:15</t>
  </si>
  <si>
    <t>Armaan Bobal</t>
  </si>
  <si>
    <t>478, Bhatti, Naihati-826135</t>
  </si>
  <si>
    <t>+916210840157</t>
  </si>
  <si>
    <t>Suscipit libero officiis hic quae sunt aperiam natus.</t>
  </si>
  <si>
    <t>00:59:50</t>
  </si>
  <si>
    <t>Nayantara Goel</t>
  </si>
  <si>
    <t>66/50
Chhabra Circle
Suryapet-682140</t>
  </si>
  <si>
    <t>03730871439</t>
  </si>
  <si>
    <t>Deserunt ab tempora.</t>
  </si>
  <si>
    <t>21:12:20</t>
  </si>
  <si>
    <t>Baiju Garde</t>
  </si>
  <si>
    <t>07, Raval Nagar, Anantapuram-485798</t>
  </si>
  <si>
    <t>8892132738</t>
  </si>
  <si>
    <t>Suscipit vel corrupti quos.</t>
  </si>
  <si>
    <t>07:25:31</t>
  </si>
  <si>
    <t>Himmat Mani</t>
  </si>
  <si>
    <t>H.No. 40, Divan Zila, Jamalpur-754318</t>
  </si>
  <si>
    <t>6459478007</t>
  </si>
  <si>
    <t>Rerum nemo qui earum incidunt id voluptates saepe.</t>
  </si>
  <si>
    <t>11:09:09</t>
  </si>
  <si>
    <t>Stuvan Gole</t>
  </si>
  <si>
    <t>H.No. 58, Madan Ganj, Karimnagar 077099</t>
  </si>
  <si>
    <t>+913172113598</t>
  </si>
  <si>
    <t>Eligendi distinctio beatae.</t>
  </si>
  <si>
    <t>08:19:02</t>
  </si>
  <si>
    <t>Pari Kade</t>
  </si>
  <si>
    <t>H.No. 101
Jain Road, Mysore-352062</t>
  </si>
  <si>
    <t>+916093164266</t>
  </si>
  <si>
    <t>Doloremque fugit eos temporibus veritatis.</t>
  </si>
  <si>
    <t>23:12:37</t>
  </si>
  <si>
    <t>Aarush Balay</t>
  </si>
  <si>
    <t>71/994, Kaul Path, Ranchi-199508</t>
  </si>
  <si>
    <t>+919005673526</t>
  </si>
  <si>
    <t>Facilis fuga iusto inventore facere.</t>
  </si>
  <si>
    <t>02:49:20</t>
  </si>
  <si>
    <t>Nakul Sachdev</t>
  </si>
  <si>
    <t>28/671, Issac Nagar
Khammam 024923</t>
  </si>
  <si>
    <t>07774149057</t>
  </si>
  <si>
    <t>Libero deleniti consectetur libero.</t>
  </si>
  <si>
    <t>21:38:12</t>
  </si>
  <si>
    <t>Rania Sule</t>
  </si>
  <si>
    <t>15, Kata Circle, Rewa 171511</t>
  </si>
  <si>
    <t>+914241248454</t>
  </si>
  <si>
    <t>Ipsam asperiores perferendis dignissimos asperiores qui.</t>
  </si>
  <si>
    <t>12:27:55</t>
  </si>
  <si>
    <t>Divij Mangat</t>
  </si>
  <si>
    <t>95
Zachariah Road
Meerut 703401</t>
  </si>
  <si>
    <t>1761706130</t>
  </si>
  <si>
    <t>Aut commodi distinctio dolore.</t>
  </si>
  <si>
    <t>18:00:28</t>
  </si>
  <si>
    <t>Amani Bumb</t>
  </si>
  <si>
    <t>H.No. 79, Gola Marg
Rampur 019154</t>
  </si>
  <si>
    <t>+916078241164</t>
  </si>
  <si>
    <t>Earum porro esse optio voluptates.</t>
  </si>
  <si>
    <t>19:45:30</t>
  </si>
  <si>
    <t>Ojas Vyas</t>
  </si>
  <si>
    <t>H.No. 66
Devan Street, Cuttack-064211</t>
  </si>
  <si>
    <t>08460389515</t>
  </si>
  <si>
    <t>Corrupti eius porro hic corporis sapiente libero incidunt.</t>
  </si>
  <si>
    <t>17:58:31</t>
  </si>
  <si>
    <t>Tara Dada</t>
  </si>
  <si>
    <t>H.No. 95
Kale Nagar
North Dumdum 113713</t>
  </si>
  <si>
    <t>4631078907</t>
  </si>
  <si>
    <t>Incidunt saepe quibusdam iste fugiat beatae reiciendis.</t>
  </si>
  <si>
    <t>20:55:54</t>
  </si>
  <si>
    <t>Abram Devan</t>
  </si>
  <si>
    <t>44/747
Dani Ganj
Rajahmundry 973697</t>
  </si>
  <si>
    <t>+911685253175</t>
  </si>
  <si>
    <t>Ducimus a natus.</t>
  </si>
  <si>
    <t>13:47:42</t>
  </si>
  <si>
    <t>Dharmajan Shenoy</t>
  </si>
  <si>
    <t>68/97
Rout Road
Udupi 290550</t>
  </si>
  <si>
    <t>5792818472</t>
  </si>
  <si>
    <t>Id amet veniam qui non odio.</t>
  </si>
  <si>
    <t>21:02:00</t>
  </si>
  <si>
    <t>Dhanuk Kala</t>
  </si>
  <si>
    <t>54/06, Shankar Street
Anand 880683</t>
  </si>
  <si>
    <t>+911217959282</t>
  </si>
  <si>
    <t>Distinctio veritatis delectus hic.</t>
  </si>
  <si>
    <t>00:48:00</t>
  </si>
  <si>
    <t>Shray Agarwal</t>
  </si>
  <si>
    <t>16
Sankaran Street
Bhiwandi-134277</t>
  </si>
  <si>
    <t>+912357374214</t>
  </si>
  <si>
    <t>Accusamus dolorum alias nisi.</t>
  </si>
  <si>
    <t>00:08:00</t>
  </si>
  <si>
    <t>Faiyaz Goyal</t>
  </si>
  <si>
    <t>94/25, Vasa Nagar, Tezpur-530955</t>
  </si>
  <si>
    <t>8779936427</t>
  </si>
  <si>
    <t>Itaque expedita corrupti maxime occaecati.</t>
  </si>
  <si>
    <t>17:09:33</t>
  </si>
  <si>
    <t>Gokul Manne</t>
  </si>
  <si>
    <t>511, Dar Zila
Dhanbad-075350</t>
  </si>
  <si>
    <t>+914694841232</t>
  </si>
  <si>
    <t>Delectus sequi temporibus nam.</t>
  </si>
  <si>
    <t>00:48:11</t>
  </si>
  <si>
    <t>Eshani Shetty</t>
  </si>
  <si>
    <t>H.No. 943
Thakur, Kulti 085878</t>
  </si>
  <si>
    <t>+917921316822</t>
  </si>
  <si>
    <t>Officiis maiores nulla repellat distinctio architecto.</t>
  </si>
  <si>
    <t>06:40:34</t>
  </si>
  <si>
    <t>Dhanuk Kapur</t>
  </si>
  <si>
    <t>98/838
Chaudhary Nagar, Alwar 381133</t>
  </si>
  <si>
    <t>00494624554</t>
  </si>
  <si>
    <t>Ipsam laborum voluptates.</t>
  </si>
  <si>
    <t>14:59:25</t>
  </si>
  <si>
    <t>Mehul Gokhale</t>
  </si>
  <si>
    <t>481, Sood Zila, Miryalaguda 938502</t>
  </si>
  <si>
    <t>8477982587</t>
  </si>
  <si>
    <t>Dolor architecto fuga quo aut sunt.</t>
  </si>
  <si>
    <t>10:19:40</t>
  </si>
  <si>
    <t>Shanaya Badal</t>
  </si>
  <si>
    <t>66, Balasubramanian Chowk, Kakinada-119161</t>
  </si>
  <si>
    <t>+919553093731</t>
  </si>
  <si>
    <t>Ducimus animi laborum numquam voluptate.</t>
  </si>
  <si>
    <t>07:29:41</t>
  </si>
  <si>
    <t>18, Biswas
Kanpur-582072</t>
  </si>
  <si>
    <t>+916247424684</t>
  </si>
  <si>
    <t>Doloribus facere ratione eum quisquam velit rerum.</t>
  </si>
  <si>
    <t>23:02:18</t>
  </si>
  <si>
    <t>Shamik Sehgal</t>
  </si>
  <si>
    <t>91
Arora Street
Kozhikode-957890</t>
  </si>
  <si>
    <t>+915508199684</t>
  </si>
  <si>
    <t>Eum eveniet provident voluptatum quia.</t>
  </si>
  <si>
    <t>17:04:38</t>
  </si>
  <si>
    <t>Samiha Kapoor</t>
  </si>
  <si>
    <t>054
Ravi Nagar, Guwahati 567409</t>
  </si>
  <si>
    <t>+910167599300</t>
  </si>
  <si>
    <t>Dolore ducimus occaecati esse.</t>
  </si>
  <si>
    <t>21:49:55</t>
  </si>
  <si>
    <t>Sara Rau</t>
  </si>
  <si>
    <t>70/914
Kalita Road
Tirupati 000040</t>
  </si>
  <si>
    <t>+914645497683</t>
  </si>
  <si>
    <t>Quasi modi ipsam cupiditate illo.</t>
  </si>
  <si>
    <t>11:44:46</t>
  </si>
  <si>
    <t>Raunak Hora</t>
  </si>
  <si>
    <t>H.No. 76, Barman Nagar, Bettiah-795118</t>
  </si>
  <si>
    <t>+912165250815</t>
  </si>
  <si>
    <t>Ex ad dolores excepturi accusantium sint ut.</t>
  </si>
  <si>
    <t>17:19:07</t>
  </si>
  <si>
    <t>Onkar Banik</t>
  </si>
  <si>
    <t>76
Tank Ganj, Thane-231976</t>
  </si>
  <si>
    <t>00254616844</t>
  </si>
  <si>
    <t>Fugit in facilis veniam magnam.</t>
  </si>
  <si>
    <t>16:34:40</t>
  </si>
  <si>
    <t>Ojas Sanghvi</t>
  </si>
  <si>
    <t>83/281, Varty Zila, Raiganj 447929</t>
  </si>
  <si>
    <t>05914489400</t>
  </si>
  <si>
    <t>Optio fugit sed sint ducimus illo sunt.</t>
  </si>
  <si>
    <t>16:42:15</t>
  </si>
  <si>
    <t>Nayantara Shere</t>
  </si>
  <si>
    <t>07/37
Sama Marg, Gurgaon 973780</t>
  </si>
  <si>
    <t>03425191871</t>
  </si>
  <si>
    <t>Consectetur modi ipsum ipsam rem inventore.</t>
  </si>
  <si>
    <t>10:25:00</t>
  </si>
  <si>
    <t>Suhana Balakrishnan</t>
  </si>
  <si>
    <t>35/26, Bhatnagar Road
Gangtok 176970</t>
  </si>
  <si>
    <t>5675910563</t>
  </si>
  <si>
    <t>Officiis repudiandae impedit aliquid esse eius ipsum vitae.</t>
  </si>
  <si>
    <t>12:00:10</t>
  </si>
  <si>
    <t>Arhaan Goel</t>
  </si>
  <si>
    <t>H.No. 250
Gole Zila, Ichalkaranji-940998</t>
  </si>
  <si>
    <t>07525637448</t>
  </si>
  <si>
    <t>Explicabo quasi quae omnis hic.</t>
  </si>
  <si>
    <t>20:09:20</t>
  </si>
  <si>
    <t>050
Yogi, Thrissur 727728</t>
  </si>
  <si>
    <t>2769588708</t>
  </si>
  <si>
    <t>Voluptatibus sapiente sint quasi officia incidunt illo doloremque.</t>
  </si>
  <si>
    <t>08:27:54</t>
  </si>
  <si>
    <t>Vedika Ravi</t>
  </si>
  <si>
    <t>44
Chadha Circle
Thiruvananthapuram-007961</t>
  </si>
  <si>
    <t>05377784247</t>
  </si>
  <si>
    <t>In enim voluptatum nesciunt.</t>
  </si>
  <si>
    <t>08:11:28</t>
  </si>
  <si>
    <t>Pihu Kala</t>
  </si>
  <si>
    <t>72/592, Badami Path, Munger 569780</t>
  </si>
  <si>
    <t>09823070081</t>
  </si>
  <si>
    <t>Dolor sed est qui accusantium.</t>
  </si>
  <si>
    <t>07:15:48</t>
  </si>
  <si>
    <t>Rohan D’Alia</t>
  </si>
  <si>
    <t>24/94
Majumdar Zila
Mysore-959911</t>
  </si>
  <si>
    <t>2946403118</t>
  </si>
  <si>
    <t>Mollitia voluptatibus temporibus ea.</t>
  </si>
  <si>
    <t>22:39:24</t>
  </si>
  <si>
    <t>Divit Barman</t>
  </si>
  <si>
    <t>390, Ramachandran Path
Bhiwani-942394</t>
  </si>
  <si>
    <t>+918375428846</t>
  </si>
  <si>
    <t>Labore laboriosam esse mollitia quod.</t>
  </si>
  <si>
    <t>23:43:57</t>
  </si>
  <si>
    <t>Aayush Tandon</t>
  </si>
  <si>
    <t>21
Mani Chowk
Aurangabad-250553</t>
  </si>
  <si>
    <t>+916799244837</t>
  </si>
  <si>
    <t>Hic nam itaque provident.</t>
  </si>
  <si>
    <t>05:47:08</t>
  </si>
  <si>
    <t>Sana Kumer</t>
  </si>
  <si>
    <t>867, Kulkarni Street, Nangloi Jat 786910</t>
  </si>
  <si>
    <t>00762969652</t>
  </si>
  <si>
    <t>Aut et dolore pariatur amet.</t>
  </si>
  <si>
    <t>14:17:43</t>
  </si>
  <si>
    <t>Akarsh Deo</t>
  </si>
  <si>
    <t>19, Bhavsar Zila
Kulti 702657</t>
  </si>
  <si>
    <t>1496355019</t>
  </si>
  <si>
    <t>Fuga temporibus optio adipisci beatae.</t>
  </si>
  <si>
    <t>15:42:58</t>
  </si>
  <si>
    <t>Tushar Hora</t>
  </si>
  <si>
    <t>H.No. 370, Sengupta Nagar, Surendranagar Dudhrej-931756</t>
  </si>
  <si>
    <t>+917302173733</t>
  </si>
  <si>
    <t>Laboriosam odio aliquid sapiente soluta atque sunt enim.</t>
  </si>
  <si>
    <t>05:32:29</t>
  </si>
  <si>
    <t>Indranil Barad</t>
  </si>
  <si>
    <t>40/061, Lala Ganj
Thanjavur-966025</t>
  </si>
  <si>
    <t>+914358047118</t>
  </si>
  <si>
    <t>Voluptatibus adipisci esse.</t>
  </si>
  <si>
    <t>04:08:24</t>
  </si>
  <si>
    <t>Saksham Shenoy</t>
  </si>
  <si>
    <t>19/596, Thakur Nagar
Ongole-934779</t>
  </si>
  <si>
    <t>06054856257</t>
  </si>
  <si>
    <t>Ab earum debitis id ea animi.</t>
  </si>
  <si>
    <t>00:09:15</t>
  </si>
  <si>
    <t>Nitara Shenoy</t>
  </si>
  <si>
    <t>75/418, Krish Street, Moradabad-488160</t>
  </si>
  <si>
    <t>08019755708</t>
  </si>
  <si>
    <t>Illo qui fugit vero.</t>
  </si>
  <si>
    <t>04:51:12</t>
  </si>
  <si>
    <t>Purab Sha</t>
  </si>
  <si>
    <t>H.No. 42, De, Machilipatnam 088050</t>
  </si>
  <si>
    <t>+915137862684</t>
  </si>
  <si>
    <t>Veniam ipsam eos ducimus illum natus magnam eos.</t>
  </si>
  <si>
    <t>15:22:46</t>
  </si>
  <si>
    <t>Vaibhav Sahni</t>
  </si>
  <si>
    <t>00/681
Choudhary Road
Karimnagar 239766</t>
  </si>
  <si>
    <t>1054171500</t>
  </si>
  <si>
    <t>Inventore aspernatur rerum itaque quidem beatae quia.</t>
  </si>
  <si>
    <t>07:13:41</t>
  </si>
  <si>
    <t>Alia Khalsa</t>
  </si>
  <si>
    <t>45/57, Behl Marg, Karawal Nagar 066721</t>
  </si>
  <si>
    <t>2283491430</t>
  </si>
  <si>
    <t>Recusandae beatae culpa veritatis quia numquam modi deserunt.</t>
  </si>
  <si>
    <t>11:27:30</t>
  </si>
  <si>
    <t>Vardaniya Sankaran</t>
  </si>
  <si>
    <t>059, Swamy
Baranagar 698801</t>
  </si>
  <si>
    <t>+912562083610</t>
  </si>
  <si>
    <t>Molestiae corrupti laudantium omnis recusandae sed soluta.</t>
  </si>
  <si>
    <t>16:01:15</t>
  </si>
  <si>
    <t>Sara Sachdeva</t>
  </si>
  <si>
    <t>03, Ganguly Path, Aligarh-167616</t>
  </si>
  <si>
    <t>6296586360</t>
  </si>
  <si>
    <t>Quos doloribus similique maiores.</t>
  </si>
  <si>
    <t>22:51:41</t>
  </si>
  <si>
    <t>Zoya Balasubramanian</t>
  </si>
  <si>
    <t>H.No. 45, Swaminathan Nagar
Munger-097873</t>
  </si>
  <si>
    <t>8718341000</t>
  </si>
  <si>
    <t>Harum molestiae maiores voluptatibus voluptas dolores.</t>
  </si>
  <si>
    <t>12:26:48</t>
  </si>
  <si>
    <t>Anay Shukla</t>
  </si>
  <si>
    <t>03
Toor Path
Mumbai 064937</t>
  </si>
  <si>
    <t>09044790583</t>
  </si>
  <si>
    <t>Ea accusamus laborum minus.</t>
  </si>
  <si>
    <t>14:26:07</t>
  </si>
  <si>
    <t>Amani Kala</t>
  </si>
  <si>
    <t>H.No. 300
Rau Path, Kochi 754738</t>
  </si>
  <si>
    <t>0842740628</t>
  </si>
  <si>
    <t>Magnam quos ipsam exercitationem.</t>
  </si>
  <si>
    <t>23:42:26</t>
  </si>
  <si>
    <t>Abram Goyal</t>
  </si>
  <si>
    <t>H.No. 550
Chandra Zila
Sangli-Miraj &amp; Kupwad-711788</t>
  </si>
  <si>
    <t>05051391841</t>
  </si>
  <si>
    <t>Ad quibusdam reprehenderit aut ad quae repudiandae.</t>
  </si>
  <si>
    <t>23:20:24</t>
  </si>
  <si>
    <t>Mohanlal Bail</t>
  </si>
  <si>
    <t>H.No. 569
Toor, Thrissur 769268</t>
  </si>
  <si>
    <t>9473879309</t>
  </si>
  <si>
    <t>Perferendis debitis dignissimos aliquid.</t>
  </si>
  <si>
    <t>10:17:09</t>
  </si>
  <si>
    <t>Zain Chaudhary</t>
  </si>
  <si>
    <t>12, Thakkar Road, Kurnool-394912</t>
  </si>
  <si>
    <t>5819366943</t>
  </si>
  <si>
    <t>Error voluptas expedita possimus assumenda esse.</t>
  </si>
  <si>
    <t>20:09:22</t>
  </si>
  <si>
    <t>Rania Raju</t>
  </si>
  <si>
    <t>81
Babu Path, Moradabad 631879</t>
  </si>
  <si>
    <t>9763302304</t>
  </si>
  <si>
    <t>Repellat distinctio repellat porro.</t>
  </si>
  <si>
    <t>18:23:47</t>
  </si>
  <si>
    <t>Ehsaan Sahota</t>
  </si>
  <si>
    <t>509, Kota Street, Rampur-043866</t>
  </si>
  <si>
    <t>08470726027</t>
  </si>
  <si>
    <t>Labore magni in incidunt impedit adipisci.</t>
  </si>
  <si>
    <t>06:00:28</t>
  </si>
  <si>
    <t>Kartik Lanka</t>
  </si>
  <si>
    <t>309, Aurora Chowk
Narasaraopet 477075</t>
  </si>
  <si>
    <t>+918621098636</t>
  </si>
  <si>
    <t>Minima voluptates cupiditate officiis architecto incidunt veniam.</t>
  </si>
  <si>
    <t>02:05:54</t>
  </si>
  <si>
    <t>Abram Gulati</t>
  </si>
  <si>
    <t>790, Seth Road, Uluberia-846580</t>
  </si>
  <si>
    <t>08179224199</t>
  </si>
  <si>
    <t>Voluptatibus ipsam dolor aliquam aperiam distinctio nam.</t>
  </si>
  <si>
    <t>23:30:14</t>
  </si>
  <si>
    <t>Samaira Dayal</t>
  </si>
  <si>
    <t>90/48
Char Ganj, Erode 867260</t>
  </si>
  <si>
    <t>+911318066640</t>
  </si>
  <si>
    <t>Ullam non neque odio esse odit.</t>
  </si>
  <si>
    <t>03:43:03</t>
  </si>
  <si>
    <t>Samaira Mall</t>
  </si>
  <si>
    <t>82, Sastry Path
Bahraich 268870</t>
  </si>
  <si>
    <t>01557813731</t>
  </si>
  <si>
    <t>Repellendus voluptate blanditiis labore excepturi.</t>
  </si>
  <si>
    <t>05:05:32</t>
  </si>
  <si>
    <t>Anya Rajan</t>
  </si>
  <si>
    <t>317
Buch Circle, Kamarhati 597662</t>
  </si>
  <si>
    <t>+918407846401</t>
  </si>
  <si>
    <t>Ipsam eos voluptas consequuntur nobis praesentium.</t>
  </si>
  <si>
    <t>22:09:43</t>
  </si>
  <si>
    <t>Aaryahi Garg</t>
  </si>
  <si>
    <t>H.No. 42
Ganesh Road
Rewa-292990</t>
  </si>
  <si>
    <t>02267940601</t>
  </si>
  <si>
    <t>Voluptatibus ea dolorem cum quaerat unde.</t>
  </si>
  <si>
    <t>18:03:53</t>
  </si>
  <si>
    <t>Oorja Luthra</t>
  </si>
  <si>
    <t>23/89, Hayer Circle
Bhatpara-468629</t>
  </si>
  <si>
    <t>06103565748</t>
  </si>
  <si>
    <t>Nam est laudantium.</t>
  </si>
  <si>
    <t>13:55:06</t>
  </si>
  <si>
    <t>Trisha Mann</t>
  </si>
  <si>
    <t>735
Sabharwal Nagar
Patna-126646</t>
  </si>
  <si>
    <t>0961490910</t>
  </si>
  <si>
    <t>Nisi inventore explicabo.</t>
  </si>
  <si>
    <t>16:32:00</t>
  </si>
  <si>
    <t>Sahil Gara</t>
  </si>
  <si>
    <t>H.No. 017, Virk Circle, Silchar 742052</t>
  </si>
  <si>
    <t>2589873073</t>
  </si>
  <si>
    <t>Autem voluptatibus fuga quo.</t>
  </si>
  <si>
    <t>15:57:31</t>
  </si>
  <si>
    <t>Azad Shere</t>
  </si>
  <si>
    <t>86/117, Chhabra Zila, Mumbai-500642</t>
  </si>
  <si>
    <t>+917643494652</t>
  </si>
  <si>
    <t>Perferendis totam aperiam eum deserunt libero.</t>
  </si>
  <si>
    <t>14:01:34</t>
  </si>
  <si>
    <t>Dhanush Baria</t>
  </si>
  <si>
    <t>859, Char Path, Tiruvottiyur-987592</t>
  </si>
  <si>
    <t>+914155282301</t>
  </si>
  <si>
    <t>Unde earum doloremque tenetur doloribus vitae.</t>
  </si>
  <si>
    <t>01:50:20</t>
  </si>
  <si>
    <t>Amira Sarraf</t>
  </si>
  <si>
    <t>43/329
Gera Road, Loni 740477</t>
  </si>
  <si>
    <t>+914649728341</t>
  </si>
  <si>
    <t>Recusandae illum occaecati recusandae sit accusantium nisi.</t>
  </si>
  <si>
    <t>05:47:11</t>
  </si>
  <si>
    <t>Riaan Chadha</t>
  </si>
  <si>
    <t>H.No. 642, Bhatt Zila
Bhusawal-859702</t>
  </si>
  <si>
    <t>08910557999</t>
  </si>
  <si>
    <t>Facere sed minus ea.</t>
  </si>
  <si>
    <t>03:51:33</t>
  </si>
  <si>
    <t>Uthkarsh Gill</t>
  </si>
  <si>
    <t>434, Bala Road
Indore 631395</t>
  </si>
  <si>
    <t>4357845907</t>
  </si>
  <si>
    <t>Voluptatum quas commodi minima asperiores.</t>
  </si>
  <si>
    <t>06:16:32</t>
  </si>
  <si>
    <t>Jivin Hegde</t>
  </si>
  <si>
    <t>H.No. 815, Deep Road, Begusarai 770705</t>
  </si>
  <si>
    <t>+917095062632</t>
  </si>
  <si>
    <t>Illo ut quae sit soluta dicta.</t>
  </si>
  <si>
    <t>09:31:19</t>
  </si>
  <si>
    <t>Alisha Bose</t>
  </si>
  <si>
    <t>80/47
Khosla Nagar
Gandhidham 752399</t>
  </si>
  <si>
    <t>6369184544</t>
  </si>
  <si>
    <t>Sint rem molestias dolore.</t>
  </si>
  <si>
    <t>02:32:39</t>
  </si>
  <si>
    <t>Alisha Sekhon</t>
  </si>
  <si>
    <t>29, Bedi Nagar
Nagercoil-599527</t>
  </si>
  <si>
    <t>07871553331</t>
  </si>
  <si>
    <t>Nemo quo architecto pariatur odit repellendus eveniet.</t>
  </si>
  <si>
    <t>14:21:44</t>
  </si>
  <si>
    <t>Mannat Thakur</t>
  </si>
  <si>
    <t>65, Bobal Nagar, Jaipur-027864</t>
  </si>
  <si>
    <t>9958700512</t>
  </si>
  <si>
    <t>Dolorem tempore amet officiis in atque.</t>
  </si>
  <si>
    <t>23:40:56</t>
  </si>
  <si>
    <t>Shalv Yogi</t>
  </si>
  <si>
    <t>93
Sethi Street
Ramgarh-746226</t>
  </si>
  <si>
    <t>9753115243</t>
  </si>
  <si>
    <t>Laudantium similique ad eveniet nobis quasi est.</t>
  </si>
  <si>
    <t>20:51:45</t>
  </si>
  <si>
    <t>Ojas Sachdeva</t>
  </si>
  <si>
    <t>96/45, Sibal, Belgaum 384092</t>
  </si>
  <si>
    <t>07157368507</t>
  </si>
  <si>
    <t>Eum autem molestiae expedita.</t>
  </si>
  <si>
    <t>04:54:11</t>
  </si>
  <si>
    <t>Vritika Aurora</t>
  </si>
  <si>
    <t>86/720, Goel Chowk
Panipat-566196</t>
  </si>
  <si>
    <t>07601504340</t>
  </si>
  <si>
    <t>A delectus omnis exercitationem.</t>
  </si>
  <si>
    <t>10:08:22</t>
  </si>
  <si>
    <t>Anahi Goyal</t>
  </si>
  <si>
    <t>H.No. 73
Raja Street, Nangloi Jat-105068</t>
  </si>
  <si>
    <t>09023309462</t>
  </si>
  <si>
    <t>Est laborum ad in.</t>
  </si>
  <si>
    <t>18:58:41</t>
  </si>
  <si>
    <t>Shamik Choudhary</t>
  </si>
  <si>
    <t>H.No. 534, Magar Street, Pallavaram-629309</t>
  </si>
  <si>
    <t>6150710661</t>
  </si>
  <si>
    <t>Nobis dolore sed itaque ex animi.</t>
  </si>
  <si>
    <t>04:23:20</t>
  </si>
  <si>
    <t>Amira Saha</t>
  </si>
  <si>
    <t>63/19
Dhar, Mango-996087</t>
  </si>
  <si>
    <t>09612298308</t>
  </si>
  <si>
    <t>Molestiae est iusto sed molestiae temporibus corrupti.</t>
  </si>
  <si>
    <t>10:30:40</t>
  </si>
  <si>
    <t>Amani Ghosh</t>
  </si>
  <si>
    <t>62/74
Chander Circle, Ahmedabad-971547</t>
  </si>
  <si>
    <t>09501336721</t>
  </si>
  <si>
    <t>Saepe fugit quisquam maxime.</t>
  </si>
  <si>
    <t>18:56:07</t>
  </si>
  <si>
    <t>Advik Loyal</t>
  </si>
  <si>
    <t>H.No. 64, Rege
Mathura-165094</t>
  </si>
  <si>
    <t>2315963781</t>
  </si>
  <si>
    <t>Blanditiis officiis nostrum facilis maiores.</t>
  </si>
  <si>
    <t>05:17:50</t>
  </si>
  <si>
    <t>Vaibhav Swamy</t>
  </si>
  <si>
    <t>H.No. 79, Doshi Nagar
Farrukhabad 940581</t>
  </si>
  <si>
    <t>01939427891</t>
  </si>
  <si>
    <t>Voluptate numquam placeat inventore sapiente nisi accusantium magnam.</t>
  </si>
  <si>
    <t>02:17:24</t>
  </si>
  <si>
    <t>Navya Kakar</t>
  </si>
  <si>
    <t>H.No. 16
Virk Marg
Jalandhar 772942</t>
  </si>
  <si>
    <t>+916708058582</t>
  </si>
  <si>
    <t>Voluptatum accusamus numquam laboriosam quae.</t>
  </si>
  <si>
    <t>19:57:36</t>
  </si>
  <si>
    <t>Rati Khurana</t>
  </si>
  <si>
    <t>H.No. 030
Barman Ganj
Amritsar-175989</t>
  </si>
  <si>
    <t>02249476419</t>
  </si>
  <si>
    <t>Nihil sapiente sint ut debitis.</t>
  </si>
  <si>
    <t>20:22:18</t>
  </si>
  <si>
    <t>Kismat Mangat</t>
  </si>
  <si>
    <t>H.No. 263, Deep Ganj
Ulhasnagar 770859</t>
  </si>
  <si>
    <t>02682395543</t>
  </si>
  <si>
    <t>Ducimus ratione at minima a.</t>
  </si>
  <si>
    <t>09:17:24</t>
  </si>
  <si>
    <t>Neelofar Varughese</t>
  </si>
  <si>
    <t>94
Samra Zila, Kota 985532</t>
  </si>
  <si>
    <t>+917508397317</t>
  </si>
  <si>
    <t>Tempore repellendus corrupti voluptatem dolore eius.</t>
  </si>
  <si>
    <t>12:07:37</t>
  </si>
  <si>
    <t>Divit Shankar</t>
  </si>
  <si>
    <t>79/656
Majumdar Street
Pallavaram-350064</t>
  </si>
  <si>
    <t>5580482940</t>
  </si>
  <si>
    <t>Similique molestiae maxime deleniti quasi maxime quibusdam.</t>
  </si>
  <si>
    <t>23:35:22</t>
  </si>
  <si>
    <t>Sana Shere</t>
  </si>
  <si>
    <t>25, Kata Circle, Nadiad-805582</t>
  </si>
  <si>
    <t>2623167501</t>
  </si>
  <si>
    <t>Fuga sed odio ipsum.</t>
  </si>
  <si>
    <t>20:09:49</t>
  </si>
  <si>
    <t>Rohan Sinha</t>
  </si>
  <si>
    <t>75
Varghese Marg
Rajpur Sonarpur 137998</t>
  </si>
  <si>
    <t>00805382898</t>
  </si>
  <si>
    <t>Reiciendis provident omnis quod.</t>
  </si>
  <si>
    <t>15:29:23</t>
  </si>
  <si>
    <t>Zaina Thaker</t>
  </si>
  <si>
    <t>53/764
Ganesan Road, Kozhikode 622208</t>
  </si>
  <si>
    <t>3464429961</t>
  </si>
  <si>
    <t>Maxime ipsum nam sunt fugiat.</t>
  </si>
  <si>
    <t>17:16:36</t>
  </si>
  <si>
    <t>Jiya Rajagopalan</t>
  </si>
  <si>
    <t>H.No. 10
Saha Marg
Kadapa-921629</t>
  </si>
  <si>
    <t>6042785710</t>
  </si>
  <si>
    <t>In deleniti accusamus fugiat ex.</t>
  </si>
  <si>
    <t>11:42:23</t>
  </si>
  <si>
    <t>Jayesh Dugar</t>
  </si>
  <si>
    <t>41/23
Chad Path
Motihari 081107</t>
  </si>
  <si>
    <t>+914923603680</t>
  </si>
  <si>
    <t>Officiis voluptatem optio enim quos earum rem.</t>
  </si>
  <si>
    <t>15:57:02</t>
  </si>
  <si>
    <t>Vanya Bhalla</t>
  </si>
  <si>
    <t>77, Cherian Marg
Srinagar-804384</t>
  </si>
  <si>
    <t>3097975684</t>
  </si>
  <si>
    <t>Blanditiis commodi quis adipisci.</t>
  </si>
  <si>
    <t>02:13:02</t>
  </si>
  <si>
    <t>Ranbir Kashyap</t>
  </si>
  <si>
    <t>31/126, Ranganathan Path
Tirupati-030231</t>
  </si>
  <si>
    <t>+911781704232</t>
  </si>
  <si>
    <t>Sequi minima mollitia sit modi nostrum cumque.</t>
  </si>
  <si>
    <t>13:53:03</t>
  </si>
  <si>
    <t>Anay Varty</t>
  </si>
  <si>
    <t>52, Chacko Chowk, Hubli–Dharwad 095310</t>
  </si>
  <si>
    <t>+911792513622</t>
  </si>
  <si>
    <t>Molestiae accusantium dolor ipsum adipisci.</t>
  </si>
  <si>
    <t>03:33:29</t>
  </si>
  <si>
    <t>Kimaya Dugal</t>
  </si>
  <si>
    <t>H.No. 69, Barman Marg
Sambhal 772720</t>
  </si>
  <si>
    <t>4509806353</t>
  </si>
  <si>
    <t>Vero facere beatae illo deleniti.</t>
  </si>
  <si>
    <t>00:59:17</t>
  </si>
  <si>
    <t>Darshit Badami</t>
  </si>
  <si>
    <t>17
Badami Ganj, Aurangabad 133209</t>
  </si>
  <si>
    <t>07309240741</t>
  </si>
  <si>
    <t>Excepturi occaecati in excepturi dolores.</t>
  </si>
  <si>
    <t>23:11:23</t>
  </si>
  <si>
    <t>Yashvi Handa</t>
  </si>
  <si>
    <t>43
Ramakrishnan Ganj
Giridih-800084</t>
  </si>
  <si>
    <t>+916267501468</t>
  </si>
  <si>
    <t>Officiis eaque facilis vitae quos.</t>
  </si>
  <si>
    <t>02:35:13</t>
  </si>
  <si>
    <t>Tiya Ravel</t>
  </si>
  <si>
    <t>46/42
Bawa Nagar, Khora  232016</t>
  </si>
  <si>
    <t>01988906091</t>
  </si>
  <si>
    <t>Quisquam adipisci voluptas blanditiis voluptatem neque cum.</t>
  </si>
  <si>
    <t>01:39:12</t>
  </si>
  <si>
    <t>Myra Goel</t>
  </si>
  <si>
    <t>16
Sahota Street
Kottayam 396568</t>
  </si>
  <si>
    <t>8720204871</t>
  </si>
  <si>
    <t>Repudiandae fugit perferendis.</t>
  </si>
  <si>
    <t>02:33:42</t>
  </si>
  <si>
    <t>Aradhya Guha</t>
  </si>
  <si>
    <t>H.No. 42, Bhandari Chowk, Sagar 314595</t>
  </si>
  <si>
    <t>00800290695</t>
  </si>
  <si>
    <t>Iusto voluptate incidunt totam consequatur.</t>
  </si>
  <si>
    <t>21:44:41</t>
  </si>
  <si>
    <t>Kiara Datta</t>
  </si>
  <si>
    <t>10/909
Buch Circle
North Dumdum-814647</t>
  </si>
  <si>
    <t>+912360741706</t>
  </si>
  <si>
    <t>Cumque facilis excepturi.</t>
  </si>
  <si>
    <t>13:27:53</t>
  </si>
  <si>
    <t>Kanav Datta</t>
  </si>
  <si>
    <t>22
Atwal Circle
Dewas 754016</t>
  </si>
  <si>
    <t>+917905848281</t>
  </si>
  <si>
    <t>Deleniti dignissimos quidem nostrum illo occaecati aut.</t>
  </si>
  <si>
    <t>18:58:23</t>
  </si>
  <si>
    <t>Zaina Master</t>
  </si>
  <si>
    <t>12
Srinivas Nagar, Anantapuram-467647</t>
  </si>
  <si>
    <t>5625084501</t>
  </si>
  <si>
    <t>Dolorum voluptates vitae neque culpa.</t>
  </si>
  <si>
    <t>19:21:40</t>
  </si>
  <si>
    <t>Kavya Mann</t>
  </si>
  <si>
    <t>H.No. 028
Ratti Path
Aligarh-382552</t>
  </si>
  <si>
    <t>+913286591819</t>
  </si>
  <si>
    <t>Alias expedita minus dignissimos non voluptatum aliquam.</t>
  </si>
  <si>
    <t>11:13:47</t>
  </si>
  <si>
    <t>Abram Kalita</t>
  </si>
  <si>
    <t>H.No. 830, Mand Ganj, Surat-677692</t>
  </si>
  <si>
    <t>1910507197</t>
  </si>
  <si>
    <t>Nobis voluptatem eos.</t>
  </si>
  <si>
    <t>20:31:03</t>
  </si>
  <si>
    <t>Stuvan Sastry</t>
  </si>
  <si>
    <t>91, Dasgupta Road, Raebareli 384315</t>
  </si>
  <si>
    <t>5676959792</t>
  </si>
  <si>
    <t>Fugiat qui dolorem quaerat dolor vitae veniam.</t>
  </si>
  <si>
    <t>20:11:30</t>
  </si>
  <si>
    <t>Kanav Sandhu</t>
  </si>
  <si>
    <t>H.No. 66, Sanghvi Path
Bilaspur 343076</t>
  </si>
  <si>
    <t>3298768160</t>
  </si>
  <si>
    <t>Repellat occaecati nesciunt iusto ab perspiciatis.</t>
  </si>
  <si>
    <t>04:20:35</t>
  </si>
  <si>
    <t>Aaryahi Shere</t>
  </si>
  <si>
    <t>H.No. 37
Loke Ganj
Jabalpur-184341</t>
  </si>
  <si>
    <t>+915716826111</t>
  </si>
  <si>
    <t>Itaque unde cupiditate ipsum ducimus.</t>
  </si>
  <si>
    <t>21:45:22</t>
  </si>
  <si>
    <t>Vritika Sheth</t>
  </si>
  <si>
    <t>H.No. 14
Ghosh Path
Farrukhabad-311688</t>
  </si>
  <si>
    <t>09266370088</t>
  </si>
  <si>
    <t>Eaque molestias aliquid error pariatur labore quasi suscipit.</t>
  </si>
  <si>
    <t>09:49:59</t>
  </si>
  <si>
    <t>Adah Ahluwalia</t>
  </si>
  <si>
    <t>H.No. 890
Dhaliwal Street
Rewa 882617</t>
  </si>
  <si>
    <t>+914608736314</t>
  </si>
  <si>
    <t>Deserunt atque assumenda iste consequatur corrupti qui.</t>
  </si>
  <si>
    <t>02:32:09</t>
  </si>
  <si>
    <t>Ryan Gara</t>
  </si>
  <si>
    <t>H.No. 834, Bhalla
Rewa 764927</t>
  </si>
  <si>
    <t>+918681337227</t>
  </si>
  <si>
    <t>Aut asperiores exercitationem dignissimos neque facilis magnam.</t>
  </si>
  <si>
    <t>16:15:04</t>
  </si>
  <si>
    <t>Jayant Basu</t>
  </si>
  <si>
    <t>16
Sachdev Nagar
Sambalpur-178760</t>
  </si>
  <si>
    <t>+918749072648</t>
  </si>
  <si>
    <t>Architecto excepturi adipisci nesciunt impedit modi cupiditate.</t>
  </si>
  <si>
    <t>05:29:48</t>
  </si>
  <si>
    <t>Ahana  Ramaswamy</t>
  </si>
  <si>
    <t>93/082
Subramaniam Street
Hazaribagh-469539</t>
  </si>
  <si>
    <t>03698232072</t>
  </si>
  <si>
    <t>Error maiores aut perspiciatis exercitationem reiciendis perferendis ratione.</t>
  </si>
  <si>
    <t>04:06:23</t>
  </si>
  <si>
    <t>Mehul Bal</t>
  </si>
  <si>
    <t>01/94
Korpal Marg, Guwahati-128044</t>
  </si>
  <si>
    <t>01208362487</t>
  </si>
  <si>
    <t>Magnam illo distinctio ipsum officia.</t>
  </si>
  <si>
    <t>09:45:57</t>
  </si>
  <si>
    <t>Rati Banerjee</t>
  </si>
  <si>
    <t>776, Sarraf Nagar, Maheshtala-136899</t>
  </si>
  <si>
    <t>+916574169843</t>
  </si>
  <si>
    <t>Illo provident perferendis labore rerum fuga.</t>
  </si>
  <si>
    <t>06:12:23</t>
  </si>
  <si>
    <t>Dishani Deshpande</t>
  </si>
  <si>
    <t>H.No. 77, Saxena Chowk, Loni 929458</t>
  </si>
  <si>
    <t>+916188374489</t>
  </si>
  <si>
    <t>Deleniti nulla voluptatibus alias.</t>
  </si>
  <si>
    <t>06:23:22</t>
  </si>
  <si>
    <t>Priyansh Gaba</t>
  </si>
  <si>
    <t>H.No. 67, Brahmbhatt Nagar
Nangloi Jat 959881</t>
  </si>
  <si>
    <t>01037632940</t>
  </si>
  <si>
    <t>Rerum magni reprehenderit vero esse.</t>
  </si>
  <si>
    <t>01:29:28</t>
  </si>
  <si>
    <t>Divij Rattan</t>
  </si>
  <si>
    <t>80/86
Dutta Path
Kanpur-199707</t>
  </si>
  <si>
    <t>8393132940</t>
  </si>
  <si>
    <t>Perspiciatis recusandae nihil delectus.</t>
  </si>
  <si>
    <t>22:57:04</t>
  </si>
  <si>
    <t>Yuvaan Grover</t>
  </si>
  <si>
    <t>H.No. 57
Lad Road, Rajpur Sonarpur-810705</t>
  </si>
  <si>
    <t>00557384109</t>
  </si>
  <si>
    <t>Ab adipisci inventore fugit blanditiis soluta.</t>
  </si>
  <si>
    <t>12:05:57</t>
  </si>
  <si>
    <t>Nirvi Garg</t>
  </si>
  <si>
    <t>66, Suri Nagar
Durg-569791</t>
  </si>
  <si>
    <t>1433697575</t>
  </si>
  <si>
    <t>Ea quos fugit deleniti quod debitis.</t>
  </si>
  <si>
    <t>20:03:53</t>
  </si>
  <si>
    <t>Kartik Dalal</t>
  </si>
  <si>
    <t>96/96
Seshadri Marg
Bongaigaon-875880</t>
  </si>
  <si>
    <t>01403634874</t>
  </si>
  <si>
    <t>Autem reiciendis hic tenetur sunt sint.</t>
  </si>
  <si>
    <t>21:50:42</t>
  </si>
  <si>
    <t>Ivan Brar</t>
  </si>
  <si>
    <t>44/31, Basak Street
Panipat-579990</t>
  </si>
  <si>
    <t>+917256687230</t>
  </si>
  <si>
    <t>Odit velit expedita sint voluptate ipsam.</t>
  </si>
  <si>
    <t>20:25:54</t>
  </si>
  <si>
    <t>Emir Subramaniam</t>
  </si>
  <si>
    <t>H.No. 367
Khurana Chowk
Morbi 932249</t>
  </si>
  <si>
    <t>07371967557</t>
  </si>
  <si>
    <t>Voluptatem repellat adipisci non ex pariatur ullam modi.</t>
  </si>
  <si>
    <t>00:12:12</t>
  </si>
  <si>
    <t>Rohan Chaudry</t>
  </si>
  <si>
    <t>76/94
Dalal Zila
Munger-488689</t>
  </si>
  <si>
    <t>6908786391</t>
  </si>
  <si>
    <t>Commodi possimus eum alias quam.</t>
  </si>
  <si>
    <t>07:20:22</t>
  </si>
  <si>
    <t>Manjari Bala</t>
  </si>
  <si>
    <t>H.No. 74
Karnik Street, Bidhannagar 544527</t>
  </si>
  <si>
    <t>6109547287</t>
  </si>
  <si>
    <t>Temporibus itaque voluptatem sit doloribus.</t>
  </si>
  <si>
    <t>17:08:05</t>
  </si>
  <si>
    <t>Vaibhav Sur</t>
  </si>
  <si>
    <t>82, Wadhwa Circle
Ambattur 689910</t>
  </si>
  <si>
    <t>5877707501</t>
  </si>
  <si>
    <t>Nemo perferendis dolor rem occaecati.</t>
  </si>
  <si>
    <t>00:49:45</t>
  </si>
  <si>
    <t>Alisha Toor</t>
  </si>
  <si>
    <t>63/177
Lad Zila, Bokaro-678616</t>
  </si>
  <si>
    <t>+913863813032</t>
  </si>
  <si>
    <t>Consectetur placeat nostrum in ad ducimus.</t>
  </si>
  <si>
    <t>05:35:55</t>
  </si>
  <si>
    <t>Zoya Tella</t>
  </si>
  <si>
    <t>05
Hegde Ganj, Agartala 495412</t>
  </si>
  <si>
    <t>+917620801289</t>
  </si>
  <si>
    <t>Tempore ullam cum ab ad.</t>
  </si>
  <si>
    <t>02:19:44</t>
  </si>
  <si>
    <t>Advik Goel</t>
  </si>
  <si>
    <t>H.No. 04
Iyengar Path
Tadipatri-900192</t>
  </si>
  <si>
    <t>+913152404157</t>
  </si>
  <si>
    <t>Maiores eaque reiciendis iure maxime voluptate.</t>
  </si>
  <si>
    <t>09:27:12</t>
  </si>
  <si>
    <t>Anvi Kapur</t>
  </si>
  <si>
    <t>356, Dugal
Jaipur-844576</t>
  </si>
  <si>
    <t>01629506410</t>
  </si>
  <si>
    <t>Aspernatur esse odio vel voluptatibus.</t>
  </si>
  <si>
    <t>11:57:55</t>
  </si>
  <si>
    <t>Navya Jani</t>
  </si>
  <si>
    <t>465, Dhaliwal Path, Rajkot 038467</t>
  </si>
  <si>
    <t>2644019892</t>
  </si>
  <si>
    <t>Tempore beatae error distinctio ex distinctio soluta.</t>
  </si>
  <si>
    <t>18:23:29</t>
  </si>
  <si>
    <t>Jivin Garg</t>
  </si>
  <si>
    <t>60/78, Tiwari Zila, Guna-751340</t>
  </si>
  <si>
    <t>04918505824</t>
  </si>
  <si>
    <t>Quidem perferendis et.</t>
  </si>
  <si>
    <t>20:16:29</t>
  </si>
  <si>
    <t>Riya Gill</t>
  </si>
  <si>
    <t>H.No. 690, Bhagat Marg
Karnal 372530</t>
  </si>
  <si>
    <t>+911584643944</t>
  </si>
  <si>
    <t>Molestias porro ducimus accusantium.</t>
  </si>
  <si>
    <t>18:11:57</t>
  </si>
  <si>
    <t>Vanya Setty</t>
  </si>
  <si>
    <t>50/78, Dara Chowk
Tiruvottiyur-900343</t>
  </si>
  <si>
    <t>+919262055556</t>
  </si>
  <si>
    <t>Suscipit error libero fugit.</t>
  </si>
  <si>
    <t>12:11:59</t>
  </si>
  <si>
    <t>Inaaya  Saraf</t>
  </si>
  <si>
    <t>39/94, Banik Ganj
Adoni-188857</t>
  </si>
  <si>
    <t>7828095728</t>
  </si>
  <si>
    <t>Nobis maxime accusamus sequi natus.</t>
  </si>
  <si>
    <t>21:09:06</t>
  </si>
  <si>
    <t>Taran Raval</t>
  </si>
  <si>
    <t>07/456
Sami Street, Burhanpur 032718</t>
  </si>
  <si>
    <t>8758750980</t>
  </si>
  <si>
    <t>Alias exercitationem voluptatem temporibus.</t>
  </si>
  <si>
    <t>12:43:01</t>
  </si>
  <si>
    <t>Yakshit Sundaram</t>
  </si>
  <si>
    <t>H.No. 39
Raval Nagar
Rampur 773920</t>
  </si>
  <si>
    <t>+914440731971</t>
  </si>
  <si>
    <t>Officiis quibusdam a architecto animi deserunt id.</t>
  </si>
  <si>
    <t>00:47:02</t>
  </si>
  <si>
    <t>Sara Hora</t>
  </si>
  <si>
    <t>16, Saini Marg, Panipat 107935</t>
  </si>
  <si>
    <t>+917565208313</t>
  </si>
  <si>
    <t>Officiis asperiores harum.</t>
  </si>
  <si>
    <t>09:52:16</t>
  </si>
  <si>
    <t>Jayesh Bath</t>
  </si>
  <si>
    <t>00/74, Swamy Zila, Burhanpur 308604</t>
  </si>
  <si>
    <t>+918316723246</t>
  </si>
  <si>
    <t>Voluptates labore alias aliquid hic.</t>
  </si>
  <si>
    <t>03:57:50</t>
  </si>
  <si>
    <t>Nayantara Dani</t>
  </si>
  <si>
    <t>89/21
Bhat Road, Thane-729084</t>
  </si>
  <si>
    <t>09801170564</t>
  </si>
  <si>
    <t>Odit perspiciatis qui molestiae fuga quidem ipsum.</t>
  </si>
  <si>
    <t>02:56:55</t>
  </si>
  <si>
    <t>Zara Setty</t>
  </si>
  <si>
    <t>75/947
Barman
Ballia-784865</t>
  </si>
  <si>
    <t>+913080453343</t>
  </si>
  <si>
    <t>Eaque repellendus cupiditate.</t>
  </si>
  <si>
    <t>01:58:13</t>
  </si>
  <si>
    <t>Arhaan Agarwal</t>
  </si>
  <si>
    <t>75, Deep Path
Sri Ganganagar 964163</t>
  </si>
  <si>
    <t>2511723035</t>
  </si>
  <si>
    <t>Cum labore vero voluptatem vero placeat sint.</t>
  </si>
  <si>
    <t>06:00:14</t>
  </si>
  <si>
    <t>Vardaniya Shere</t>
  </si>
  <si>
    <t>86/11, Som Street, Ambala 443065</t>
  </si>
  <si>
    <t>7721127168</t>
  </si>
  <si>
    <t>A minus atque voluptates.</t>
  </si>
  <si>
    <t>03:33:10</t>
  </si>
  <si>
    <t>Zeeshan Yogi</t>
  </si>
  <si>
    <t>H.No. 21, Borra Path, Karawal Nagar-711070</t>
  </si>
  <si>
    <t>08686464147</t>
  </si>
  <si>
    <t>Expedita non est molestias excepturi.</t>
  </si>
  <si>
    <t>19:25:46</t>
  </si>
  <si>
    <t>Riaan Chander</t>
  </si>
  <si>
    <t>H.No. 77, Luthra Marg, Ongole 951660</t>
  </si>
  <si>
    <t>+912370140950</t>
  </si>
  <si>
    <t>Recusandae repellat expedita voluptatum atque nostrum.</t>
  </si>
  <si>
    <t>10:23:17</t>
  </si>
  <si>
    <t>Hridaan Choudhury</t>
  </si>
  <si>
    <t>72
Sekhon Path
Aurangabad 595338</t>
  </si>
  <si>
    <t>01629062881</t>
  </si>
  <si>
    <t>Quaerat quas id optio recusandae deserunt.</t>
  </si>
  <si>
    <t>19:11:37</t>
  </si>
  <si>
    <t>Stuvan Barman</t>
  </si>
  <si>
    <t>493
Dash Marg
Raebareli-877934</t>
  </si>
  <si>
    <t>02441676218</t>
  </si>
  <si>
    <t>Quia dolores nulla enim error nobis dicta.</t>
  </si>
  <si>
    <t>08:45:17</t>
  </si>
  <si>
    <t>Samiha Dora</t>
  </si>
  <si>
    <t>29/51, Samra Marg, Karaikudi-845482</t>
  </si>
  <si>
    <t>02773312581</t>
  </si>
  <si>
    <t>Perferendis veritatis nam iure.</t>
  </si>
  <si>
    <t>09:05:37</t>
  </si>
  <si>
    <t>Priyansh Aggarwal</t>
  </si>
  <si>
    <t>74/47, Garde Marg, Bikaner 696851</t>
  </si>
  <si>
    <t>09217517135</t>
  </si>
  <si>
    <t>Occaecati error ea iste.</t>
  </si>
  <si>
    <t>05:08:20</t>
  </si>
  <si>
    <t>Aarush Rattan</t>
  </si>
  <si>
    <t>45
Bains Circle
Vijayanagaram 487841</t>
  </si>
  <si>
    <t>+918312760783</t>
  </si>
  <si>
    <t>Expedita enim debitis totam quos.</t>
  </si>
  <si>
    <t>22:24:33</t>
  </si>
  <si>
    <t>Gokul Dhar</t>
  </si>
  <si>
    <t>H.No. 353
Bhagat Road
Khandwa 461411</t>
  </si>
  <si>
    <t>9101473912</t>
  </si>
  <si>
    <t>Magni officiis velit et dolorum nam tempora.</t>
  </si>
  <si>
    <t>16:01:43</t>
  </si>
  <si>
    <t>Himmat Karnik</t>
  </si>
  <si>
    <t>771, Hans Path, Jammu-917447</t>
  </si>
  <si>
    <t>4080308922</t>
  </si>
  <si>
    <t>Odio similique ea atque nulla harum nam.</t>
  </si>
  <si>
    <t>14:26:26</t>
  </si>
  <si>
    <t>Indrans Saran</t>
  </si>
  <si>
    <t>45
Tara Street
Imphal-280238</t>
  </si>
  <si>
    <t>05626008059</t>
  </si>
  <si>
    <t>Ad sit sint quisquam maiores ab dolorum.</t>
  </si>
  <si>
    <t>11:40:33</t>
  </si>
  <si>
    <t>Kartik Kari</t>
  </si>
  <si>
    <t>72/20
Ahluwalia Ganj
Madurai-816922</t>
  </si>
  <si>
    <t>+919766215415</t>
  </si>
  <si>
    <t>Voluptate voluptatibus animi a.</t>
  </si>
  <si>
    <t>03:54:57</t>
  </si>
  <si>
    <t>Amani Sha</t>
  </si>
  <si>
    <t>94/286, Ganesan Ganj
Farrukhabad-638987</t>
  </si>
  <si>
    <t>4955910923</t>
  </si>
  <si>
    <t>Facere sed magnam iste vitae.</t>
  </si>
  <si>
    <t>19:24:05</t>
  </si>
  <si>
    <t>Prerak Iyengar</t>
  </si>
  <si>
    <t>19, Gill Nagar
Miryalaguda-530296</t>
  </si>
  <si>
    <t>+914990941679</t>
  </si>
  <si>
    <t>Occaecati culpa aliquam iure quos magni.</t>
  </si>
  <si>
    <t>21:34:32</t>
  </si>
  <si>
    <t>Raghav Gala</t>
  </si>
  <si>
    <t>H.No. 891, Rattan Chowk, Anand 584874</t>
  </si>
  <si>
    <t>4009262886</t>
  </si>
  <si>
    <t>Quasi saepe voluptatem laudantium delectus accusantium.</t>
  </si>
  <si>
    <t>00:50:00</t>
  </si>
  <si>
    <t>Taimur Kari</t>
  </si>
  <si>
    <t>74/35, Dyal Chowk
Tadepalligudem 555680</t>
  </si>
  <si>
    <t>8469001581</t>
  </si>
  <si>
    <t>Quos fugit corrupti provident.</t>
  </si>
  <si>
    <t>10:15:25</t>
  </si>
  <si>
    <t>Vardaniya Khurana</t>
  </si>
  <si>
    <t>519, Hegde Nagar
Kolhapur 460957</t>
  </si>
  <si>
    <t>7248774763</t>
  </si>
  <si>
    <t>Velit minus ex.</t>
  </si>
  <si>
    <t>15:39:33</t>
  </si>
  <si>
    <t>Miraya Batta</t>
  </si>
  <si>
    <t>63/474, Krishnan Zila
Bilaspur 022305</t>
  </si>
  <si>
    <t>7573368287</t>
  </si>
  <si>
    <t>Exercitationem ipsum quas expedita ex impedit.</t>
  </si>
  <si>
    <t>10:22:58</t>
  </si>
  <si>
    <t>Hrishita Gole</t>
  </si>
  <si>
    <t>48
Lala Chowk
Rewa 871300</t>
  </si>
  <si>
    <t>+912554645334</t>
  </si>
  <si>
    <t>Numquam expedita nesciunt odio voluptate enim.</t>
  </si>
  <si>
    <t>02:26:59</t>
  </si>
  <si>
    <t>Reyansh Taneja</t>
  </si>
  <si>
    <t>H.No. 05
Cherian Marg
Ongole 695118</t>
  </si>
  <si>
    <t>+919613875955</t>
  </si>
  <si>
    <t>Eius debitis minima aut deleniti sunt officia.</t>
  </si>
  <si>
    <t>10:26:52</t>
  </si>
  <si>
    <t>Mannat Sama</t>
  </si>
  <si>
    <t>11/801
Kant Marg, Durg-604890</t>
  </si>
  <si>
    <t>8592714369</t>
  </si>
  <si>
    <t>Iusto voluptatum dignissimos odio quod.</t>
  </si>
  <si>
    <t>07:56:55</t>
  </si>
  <si>
    <t>Saanvi Krishnan</t>
  </si>
  <si>
    <t>18, Swaminathan Chowk, Yamunanagar-580843</t>
  </si>
  <si>
    <t>+919652179005</t>
  </si>
  <si>
    <t>Optio consequatur in fuga possimus.</t>
  </si>
  <si>
    <t>07:19:12</t>
  </si>
  <si>
    <t>Biju Boase</t>
  </si>
  <si>
    <t>58/76
Dyal, Buxar 268130</t>
  </si>
  <si>
    <t>08373183594</t>
  </si>
  <si>
    <t>Cupiditate doloremque quia ea.</t>
  </si>
  <si>
    <t>13:39:43</t>
  </si>
  <si>
    <t>Krish Chakrabarti</t>
  </si>
  <si>
    <t>24/557, Behl Zila, Mangalore 435149</t>
  </si>
  <si>
    <t>+918632702317</t>
  </si>
  <si>
    <t>Odio vero consectetur quia aliquid.</t>
  </si>
  <si>
    <t>09:08:22</t>
  </si>
  <si>
    <t>Vanya Raval</t>
  </si>
  <si>
    <t>443
Dey Ganj, Delhi-633564</t>
  </si>
  <si>
    <t>+916298702521</t>
  </si>
  <si>
    <t>Quam soluta eaque odit quas veniam.</t>
  </si>
  <si>
    <t>04:12:47</t>
  </si>
  <si>
    <t>Hansh Sachar</t>
  </si>
  <si>
    <t>50/44
Gopal Circle
Munger-235472</t>
  </si>
  <si>
    <t>+914055306113</t>
  </si>
  <si>
    <t>Accusantium eaque omnis totam consequatur facilis odio deserunt.</t>
  </si>
  <si>
    <t>03:08:42</t>
  </si>
  <si>
    <t>Armaan Shetty</t>
  </si>
  <si>
    <t>33/55
Iyer Path, Danapur 981828</t>
  </si>
  <si>
    <t>03997486980</t>
  </si>
  <si>
    <t>Soluta quaerat laborum.</t>
  </si>
  <si>
    <t>07:30:20</t>
  </si>
  <si>
    <t>Eshani Agarwal</t>
  </si>
  <si>
    <t>60, Samra, Hyderabad-475017</t>
  </si>
  <si>
    <t>00566558990</t>
  </si>
  <si>
    <t>Eum ut sint libero ratione quae.</t>
  </si>
  <si>
    <t>11:03:48</t>
  </si>
  <si>
    <t>Krish Chad</t>
  </si>
  <si>
    <t>H.No. 430, Iyengar Nagar, Rajkot 069713</t>
  </si>
  <si>
    <t>03591142028</t>
  </si>
  <si>
    <t>Autem repellendus dolor mollitia perspiciatis totam.</t>
  </si>
  <si>
    <t>05:26:58</t>
  </si>
  <si>
    <t>Purab Agarwal</t>
  </si>
  <si>
    <t>H.No. 42
De Street
Tirunelveli-302320</t>
  </si>
  <si>
    <t>+910132789282</t>
  </si>
  <si>
    <t>Optio ex odit saepe necessitatibus.</t>
  </si>
  <si>
    <t>04:54:24</t>
  </si>
  <si>
    <t>Shamik Contractor</t>
  </si>
  <si>
    <t>17
Chanda Marg
Kadapa-676408</t>
  </si>
  <si>
    <t>7795361408</t>
  </si>
  <si>
    <t>A iure nisi hic tempore.</t>
  </si>
  <si>
    <t>15:28:51</t>
  </si>
  <si>
    <t>Bhavin Bhatt</t>
  </si>
  <si>
    <t>H.No. 567, Kade Street, Unnao-629245</t>
  </si>
  <si>
    <t>8977738243</t>
  </si>
  <si>
    <t>Culpa eius cumque cum delectus cum minus.</t>
  </si>
  <si>
    <t>20:49:36</t>
  </si>
  <si>
    <t>Elakshi Sen</t>
  </si>
  <si>
    <t>52/23, Rama Path
Kharagpur 709401</t>
  </si>
  <si>
    <t>04124522924</t>
  </si>
  <si>
    <t>Harum perferendis minima reprehenderit necessitatibus nemo.</t>
  </si>
  <si>
    <t>12:27:29</t>
  </si>
  <si>
    <t>Arhaan Dey</t>
  </si>
  <si>
    <t>93/374, Goda Zila, Tiruvottiyur-387895</t>
  </si>
  <si>
    <t>1905309458</t>
  </si>
  <si>
    <t>Facere exercitationem magni voluptatibus exercitationem tenetur consectetur.</t>
  </si>
  <si>
    <t>05:57:21</t>
  </si>
  <si>
    <t>Abram Agate</t>
  </si>
  <si>
    <t>61/86, Talwar, Ambala-674752</t>
  </si>
  <si>
    <t>9148356508</t>
  </si>
  <si>
    <t>Necessitatibus optio consequuntur sapiente sint optio.</t>
  </si>
  <si>
    <t>21:16:49</t>
  </si>
  <si>
    <t>Shamik Tank</t>
  </si>
  <si>
    <t>41/105
Shankar Path
Mangalore-126676</t>
  </si>
  <si>
    <t>8094059647</t>
  </si>
  <si>
    <t>Dolorum incidunt eaque.</t>
  </si>
  <si>
    <t>15:45:00</t>
  </si>
  <si>
    <t>Tara Chaudhary</t>
  </si>
  <si>
    <t>54, Boase Ganj
Jabalpur-340371</t>
  </si>
  <si>
    <t>02431091568</t>
  </si>
  <si>
    <t>Officiis adipisci totam qui dolores.</t>
  </si>
  <si>
    <t>10:35:18</t>
  </si>
  <si>
    <t>Ishaan Gopal</t>
  </si>
  <si>
    <t>H.No. 97
Kanda Road
Ghaziabad-764428</t>
  </si>
  <si>
    <t>03070781010</t>
  </si>
  <si>
    <t>Consequatur voluptatum voluptas minima.</t>
  </si>
  <si>
    <t>08:47:46</t>
  </si>
  <si>
    <t>Vihaan Raman</t>
  </si>
  <si>
    <t>H.No. 187, Sehgal Road, Indore 491007</t>
  </si>
  <si>
    <t>+913149204993</t>
  </si>
  <si>
    <t>Quae impedit animi.</t>
  </si>
  <si>
    <t>03:05:20</t>
  </si>
  <si>
    <t>Hansh Bansal</t>
  </si>
  <si>
    <t>H.No. 431
Sura Nagar
Uluberia 315887</t>
  </si>
  <si>
    <t>5066067514</t>
  </si>
  <si>
    <t>Eaque dolorem vel ex.</t>
  </si>
  <si>
    <t>10:39:40</t>
  </si>
  <si>
    <t>Fateh Deol</t>
  </si>
  <si>
    <t>02
Garg Zila
Panvel-115111</t>
  </si>
  <si>
    <t>6271435934</t>
  </si>
  <si>
    <t>Alias autem sequi vitae.</t>
  </si>
  <si>
    <t>Rasha Vohra</t>
  </si>
  <si>
    <t>H.No. 53, Vala Zila, Mehsana-712207</t>
  </si>
  <si>
    <t>+915084524088</t>
  </si>
  <si>
    <t>Quaerat alias non perferendis consectetur quisquam.</t>
  </si>
  <si>
    <t>13:06:09</t>
  </si>
  <si>
    <t>Yuvraj  Bahl</t>
  </si>
  <si>
    <t>99/31, Bawa
Allahabad 998129</t>
  </si>
  <si>
    <t>01922887415</t>
  </si>
  <si>
    <t>Sint ducimus corrupti explicabo odio error ex aliquam.</t>
  </si>
  <si>
    <t>16:10:35</t>
  </si>
  <si>
    <t>Pranay Roy</t>
  </si>
  <si>
    <t>869
Trivedi Marg
Alwar-105129</t>
  </si>
  <si>
    <t>2724306777</t>
  </si>
  <si>
    <t>Maxime optio iste magni accusamus a porro consequatur.</t>
  </si>
  <si>
    <t>09:50:44</t>
  </si>
  <si>
    <t>Myra Gola</t>
  </si>
  <si>
    <t>157, Chakraborty
Kishanganj 366162</t>
  </si>
  <si>
    <t>+911729512660</t>
  </si>
  <si>
    <t>Totam in nesciunt quod voluptate sed accusantium.</t>
  </si>
  <si>
    <t>11:21:09</t>
  </si>
  <si>
    <t>Pari Dar</t>
  </si>
  <si>
    <t>76/736, Soman Nagar
Berhampur 399506</t>
  </si>
  <si>
    <t>06760550800</t>
  </si>
  <si>
    <t>Rerum aliquid non molestias aliquam numquam.</t>
  </si>
  <si>
    <t>09:45:13</t>
  </si>
  <si>
    <t>Badal Saraf</t>
  </si>
  <si>
    <t>H.No. 64
Sura Road
Bhimavaram 124361</t>
  </si>
  <si>
    <t>00502999076</t>
  </si>
  <si>
    <t>Neque quis magnam quia.</t>
  </si>
  <si>
    <t>09:38:52</t>
  </si>
  <si>
    <t>Zain Koshy</t>
  </si>
  <si>
    <t>217, Dewan Chowk, Kochi 675500</t>
  </si>
  <si>
    <t>03753157522</t>
  </si>
  <si>
    <t>Eum quaerat dolorum nam alias dicta nesciunt distinctio.</t>
  </si>
  <si>
    <t>17:51:26</t>
  </si>
  <si>
    <t>Ivana Kala</t>
  </si>
  <si>
    <t>75
Som Ganj, Aurangabad-347439</t>
  </si>
  <si>
    <t>+917081207800</t>
  </si>
  <si>
    <t>Laudantium at a a odio.</t>
  </si>
  <si>
    <t>05:55:38</t>
  </si>
  <si>
    <t>Nakul Dave</t>
  </si>
  <si>
    <t>H.No. 990
Kata
Unnao 166190</t>
  </si>
  <si>
    <t>06444904394</t>
  </si>
  <si>
    <t>Quaerat ipsa officia commodi cumque iure.</t>
  </si>
  <si>
    <t>10:55:58</t>
  </si>
  <si>
    <t>Adah Ben</t>
  </si>
  <si>
    <t>H.No. 02
Andra Marg
Nagaon 655921</t>
  </si>
  <si>
    <t>8956886499</t>
  </si>
  <si>
    <t>Sed pariatur ipsum earum deleniti.</t>
  </si>
  <si>
    <t>09:01:13</t>
  </si>
  <si>
    <t>48/76, Srinivasan Zila
Avadi-337360</t>
  </si>
  <si>
    <t>0857537947</t>
  </si>
  <si>
    <t>Quidem autem quaerat omnis debitis nemo.</t>
  </si>
  <si>
    <t>19:51:27</t>
  </si>
  <si>
    <t>Reyansh Rajagopalan</t>
  </si>
  <si>
    <t>52/34
Sengupta Marg
Ratlam-216760</t>
  </si>
  <si>
    <t>9601066589</t>
  </si>
  <si>
    <t>Magnam cum est quasi sed facere consectetur.</t>
  </si>
  <si>
    <t>07:53:13</t>
  </si>
  <si>
    <t>Ivana Taneja</t>
  </si>
  <si>
    <t>04/450
Wadhwa Ganj, Jammu 466908</t>
  </si>
  <si>
    <t>+914498602965</t>
  </si>
  <si>
    <t>Delectus nam tempora sint exercitationem.</t>
  </si>
  <si>
    <t>21:42:55</t>
  </si>
  <si>
    <t>Anvi Anand</t>
  </si>
  <si>
    <t>04/87, Kala Circle, Aurangabad-083345</t>
  </si>
  <si>
    <t>+912982945418</t>
  </si>
  <si>
    <t>Dicta libero maxime esse laudantium.</t>
  </si>
  <si>
    <t>09:56:02</t>
  </si>
  <si>
    <t>Hunar Wagle</t>
  </si>
  <si>
    <t>43, Uppal Circle, Ranchi 950078</t>
  </si>
  <si>
    <t>07755005357</t>
  </si>
  <si>
    <t>Tempora fugit animi dolore similique distinctio voluptatum architecto.</t>
  </si>
  <si>
    <t>21:42:39</t>
  </si>
  <si>
    <t>Anaya Dey</t>
  </si>
  <si>
    <t>H.No. 632
Dugar
Vijayanagaram 482436</t>
  </si>
  <si>
    <t>08517827577</t>
  </si>
  <si>
    <t>Animi harum ea totam adipisci.</t>
  </si>
  <si>
    <t>15:50:55</t>
  </si>
  <si>
    <t>H.No. 009
Gade Street, Sasaram-596278</t>
  </si>
  <si>
    <t>+918777654023</t>
  </si>
  <si>
    <t>Vel iusto commodi exercitationem suscipit.</t>
  </si>
  <si>
    <t>03:52:54</t>
  </si>
  <si>
    <t>Nirvi Vyas</t>
  </si>
  <si>
    <t>26/56, Chana Path
Gandhinagar 562754</t>
  </si>
  <si>
    <t>04034989397</t>
  </si>
  <si>
    <t>Nulla eveniet id error vel debitis.</t>
  </si>
  <si>
    <t>Advika Badal</t>
  </si>
  <si>
    <t>H.No. 76
Krishnan Path, Phagwara 187692</t>
  </si>
  <si>
    <t>00438852871</t>
  </si>
  <si>
    <t>Quo maxime earum voluptas quod dolore.</t>
  </si>
  <si>
    <t>07:13:48</t>
  </si>
  <si>
    <t>Saanvi Dar</t>
  </si>
  <si>
    <t>H.No. 24
Brahmbhatt Nagar, Jorhat 468869</t>
  </si>
  <si>
    <t>8908763427</t>
  </si>
  <si>
    <t>Esse rem aut expedita.</t>
  </si>
  <si>
    <t>02:39:11</t>
  </si>
  <si>
    <t>Kartik Khatri</t>
  </si>
  <si>
    <t>16
Bali Street
Rajpur Sonarpur 713873</t>
  </si>
  <si>
    <t>+914031916661</t>
  </si>
  <si>
    <t>Cumque quia optio nulla molestias quam.</t>
  </si>
  <si>
    <t>01:47:00</t>
  </si>
  <si>
    <t>Anvi Wable</t>
  </si>
  <si>
    <t>18/224, Mane Chowk, Cuttack-768670</t>
  </si>
  <si>
    <t>7167148957</t>
  </si>
  <si>
    <t>Consequuntur itaque fuga cupiditate vero voluptatum nisi animi.</t>
  </si>
  <si>
    <t>13:39:10</t>
  </si>
  <si>
    <t>Riaan Sibal</t>
  </si>
  <si>
    <t>34, Desai Path
Baranagar 115582</t>
  </si>
  <si>
    <t>+911819517190</t>
  </si>
  <si>
    <t>Reprehenderit ipsa iusto incidunt pariatur deserunt sit.</t>
  </si>
  <si>
    <t>22:58:45</t>
  </si>
  <si>
    <t>H.No. 38
Char Ganj, Sagar-550353</t>
  </si>
  <si>
    <t>+912101254675</t>
  </si>
  <si>
    <t>Architecto neque pariatur facere necessitatibus sequi ipsum aliquam.</t>
  </si>
  <si>
    <t>12:18:35</t>
  </si>
  <si>
    <t>Aarav Gole</t>
  </si>
  <si>
    <t>H.No. 83, Bail Street, Shimoga-545636</t>
  </si>
  <si>
    <t>09883686364</t>
  </si>
  <si>
    <t>Quaerat tempore magni blanditiis optio.</t>
  </si>
  <si>
    <t>14:00:23</t>
  </si>
  <si>
    <t>Vardaniya Jhaveri</t>
  </si>
  <si>
    <t>20/60, Boase Road, Siliguri-119247</t>
  </si>
  <si>
    <t>03506978209</t>
  </si>
  <si>
    <t>Qui magnam consequatur blanditiis consequuntur accusantium maiores quam.</t>
  </si>
  <si>
    <t>14:22:57</t>
  </si>
  <si>
    <t>Khushi Shukla</t>
  </si>
  <si>
    <t>H.No. 05, Ghosh
Unnao 168068</t>
  </si>
  <si>
    <t>+913040054680</t>
  </si>
  <si>
    <t>Rem quisquam blanditiis sit.</t>
  </si>
  <si>
    <t>11:06:44</t>
  </si>
  <si>
    <t>Nakul Joshi</t>
  </si>
  <si>
    <t>43
Behl Street
Jamshedpur 495992</t>
  </si>
  <si>
    <t>1791969091</t>
  </si>
  <si>
    <t>Fugit aperiam officia et praesentium.</t>
  </si>
  <si>
    <t>03:32:45</t>
  </si>
  <si>
    <t>Tushar Mangat</t>
  </si>
  <si>
    <t>09, Walia Nagar, Bidar 115360</t>
  </si>
  <si>
    <t>6439453497</t>
  </si>
  <si>
    <t>Commodi a nesciunt alias blanditiis.</t>
  </si>
  <si>
    <t>17:25:48</t>
  </si>
  <si>
    <t>Krish Suri</t>
  </si>
  <si>
    <t>256
Dube Street
Dewas 046485</t>
  </si>
  <si>
    <t>05169324057</t>
  </si>
  <si>
    <t>Aut tenetur natus fuga necessitatibus.</t>
  </si>
  <si>
    <t>09:04:39</t>
  </si>
  <si>
    <t>Miraan Kunda</t>
  </si>
  <si>
    <t>77
Ratta Nagar
Bhatpara 858680</t>
  </si>
  <si>
    <t>03942900889</t>
  </si>
  <si>
    <t>Eveniet tenetur molestiae odio.</t>
  </si>
  <si>
    <t>14:09:13</t>
  </si>
  <si>
    <t>Mahika Sehgal</t>
  </si>
  <si>
    <t>03, Keer Chowk
Gwalior 058869</t>
  </si>
  <si>
    <t>4853074878</t>
  </si>
  <si>
    <t>Rem ducimus ad nihil.</t>
  </si>
  <si>
    <t>21:09:13</t>
  </si>
  <si>
    <t>Raghav Amble</t>
  </si>
  <si>
    <t>18/136, Kota Zila, Delhi 485412</t>
  </si>
  <si>
    <t>3481094525</t>
  </si>
  <si>
    <t>Sunt praesentium harum eum facere aspernatur.</t>
  </si>
  <si>
    <t>07:02:58</t>
  </si>
  <si>
    <t>Indrans Saini</t>
  </si>
  <si>
    <t>H.No. 093, Bhat Street, Ulhasnagar-176111</t>
  </si>
  <si>
    <t>08324096526</t>
  </si>
  <si>
    <t>Consectetur harum ratione voluptatum.</t>
  </si>
  <si>
    <t>18:46:02</t>
  </si>
  <si>
    <t>Ela Basu</t>
  </si>
  <si>
    <t>H.No. 123, Sarin Ganj
Bhilai 796556</t>
  </si>
  <si>
    <t>7323836841</t>
  </si>
  <si>
    <t>Dolores eligendi tempora cupiditate magnam.</t>
  </si>
  <si>
    <t>12:41:54</t>
  </si>
  <si>
    <t>Prerak Saini</t>
  </si>
  <si>
    <t>890
Sethi Path
Chennai 281683</t>
  </si>
  <si>
    <t>02577210872</t>
  </si>
  <si>
    <t>Enim unde veritatis rerum fuga aspernatur vero.</t>
  </si>
  <si>
    <t>23:39:35</t>
  </si>
  <si>
    <t>Kaira Kumar</t>
  </si>
  <si>
    <t>H.No. 51
Dugal Circle
Arrah 964352</t>
  </si>
  <si>
    <t>+911732842487</t>
  </si>
  <si>
    <t>Necessitatibus animi cum tempora.</t>
  </si>
  <si>
    <t>01:04:32</t>
  </si>
  <si>
    <t>Nayantara Karnik</t>
  </si>
  <si>
    <t>H.No. 13
Bora Road
Bijapur-781314</t>
  </si>
  <si>
    <t>06253030241</t>
  </si>
  <si>
    <t>Accusamus blanditiis distinctio eligendi esse.</t>
  </si>
  <si>
    <t>05:26:30</t>
  </si>
  <si>
    <t>Dharmajan Dhaliwal</t>
  </si>
  <si>
    <t>78/055
Biswas
Morena-026049</t>
  </si>
  <si>
    <t>06979987256</t>
  </si>
  <si>
    <t>Ipsa quod aspernatur distinctio accusamus ipsum ipsa enim.</t>
  </si>
  <si>
    <t>21:42:12</t>
  </si>
  <si>
    <t>Alisha Chacko</t>
  </si>
  <si>
    <t>396
Arya Circle, Mango-194750</t>
  </si>
  <si>
    <t>5220112704</t>
  </si>
  <si>
    <t>Consectetur praesentium ut quam.</t>
  </si>
  <si>
    <t>15:06:10</t>
  </si>
  <si>
    <t>Lakshay Singhal</t>
  </si>
  <si>
    <t>316
Kale Zila
Chittoor 469707</t>
  </si>
  <si>
    <t>+911989511157</t>
  </si>
  <si>
    <t>Temporibus consectetur nesciunt totam libero eum fuga.</t>
  </si>
  <si>
    <t>19:00:01</t>
  </si>
  <si>
    <t>Aayush Chand</t>
  </si>
  <si>
    <t>362
Gara Road, Gandhinagar-714787</t>
  </si>
  <si>
    <t>00805711784</t>
  </si>
  <si>
    <t>Esse aliquid culpa laborum ea magni ducimus eius.</t>
  </si>
  <si>
    <t>00:02:49</t>
  </si>
  <si>
    <t>Mahika Tella</t>
  </si>
  <si>
    <t>60
Dubey Road
Berhampore-188161</t>
  </si>
  <si>
    <t>2773477496</t>
  </si>
  <si>
    <t>Voluptas qui fugiat commodi tempore porro.</t>
  </si>
  <si>
    <t>17:39:03</t>
  </si>
  <si>
    <t>Navya Kuruvilla</t>
  </si>
  <si>
    <t>75
Bhasin Road
Thanjavur 557970</t>
  </si>
  <si>
    <t>7907704553</t>
  </si>
  <si>
    <t>Voluptatibus architecto deserunt.</t>
  </si>
  <si>
    <t>03:09:15</t>
  </si>
  <si>
    <t>Ehsaan Borra</t>
  </si>
  <si>
    <t>H.No. 92, Ray Zila, Ramgarh-672405</t>
  </si>
  <si>
    <t>05251774856</t>
  </si>
  <si>
    <t>Culpa officiis est culpa sunt earum.</t>
  </si>
  <si>
    <t>17:37:57</t>
  </si>
  <si>
    <t>Indrans Krishnan</t>
  </si>
  <si>
    <t>H.No. 220, Bansal Road
Gurgaon-960726</t>
  </si>
  <si>
    <t>02014876096</t>
  </si>
  <si>
    <t>Veritatis ipsa fugiat animi dolores cum blanditiis.</t>
  </si>
  <si>
    <t>17:21:44</t>
  </si>
  <si>
    <t>Vidur Sem</t>
  </si>
  <si>
    <t>H.No. 506, Bail Path
Tezpur-158844</t>
  </si>
  <si>
    <t>5236494110</t>
  </si>
  <si>
    <t>Recusandae perspiciatis alias.</t>
  </si>
  <si>
    <t>15:29:43</t>
  </si>
  <si>
    <t>Ayesha Jaggi</t>
  </si>
  <si>
    <t>H.No. 623
Bava Street
Jamshedpur 519679</t>
  </si>
  <si>
    <t>+919605865314</t>
  </si>
  <si>
    <t>Earum debitis adipisci repudiandae temporibus.</t>
  </si>
  <si>
    <t>06:37:13</t>
  </si>
  <si>
    <t>Vritika Sani</t>
  </si>
  <si>
    <t>22
Mand Street
Nizamabad 893674</t>
  </si>
  <si>
    <t>+918601767873</t>
  </si>
  <si>
    <t>Quis maiores blanditiis aperiam dignissimos officiis cupiditate.</t>
  </si>
  <si>
    <t>06:31:13</t>
  </si>
  <si>
    <t>Lakshay Lanka</t>
  </si>
  <si>
    <t>237
Ganesh Chowk
Gopalpur-806324</t>
  </si>
  <si>
    <t>08968460412</t>
  </si>
  <si>
    <t>Autem quam facilis occaecati consectetur nesciunt.</t>
  </si>
  <si>
    <t>05:48:45</t>
  </si>
  <si>
    <t>Bhavin Bhatti</t>
  </si>
  <si>
    <t>61/690
Khalsa Road
Srinagar 296544</t>
  </si>
  <si>
    <t>+919043770296</t>
  </si>
  <si>
    <t>Unde adipisci ab eum quod rerum dolores.</t>
  </si>
  <si>
    <t>05:47:05</t>
  </si>
  <si>
    <t>Suhana Devan</t>
  </si>
  <si>
    <t>H.No. 60
Luthra Road, Chandigarh-990656</t>
  </si>
  <si>
    <t>3226791117</t>
  </si>
  <si>
    <t>Excepturi debitis nobis cupiditate iste recusandae neque.</t>
  </si>
  <si>
    <t>19:11:11</t>
  </si>
  <si>
    <t>Hiran Singh</t>
  </si>
  <si>
    <t>25/38, Banik Road
Bathinda-617657</t>
  </si>
  <si>
    <t>+912458836607</t>
  </si>
  <si>
    <t>Nam doloremque optio aliquid dicta repellendus deserunt maiores.</t>
  </si>
  <si>
    <t>07:01:58</t>
  </si>
  <si>
    <t>Sumer Thaman</t>
  </si>
  <si>
    <t>86
Rout Marg
Hosur-795653</t>
  </si>
  <si>
    <t>+910022750936</t>
  </si>
  <si>
    <t>Eligendi soluta nulla.</t>
  </si>
  <si>
    <t>16:36:09</t>
  </si>
  <si>
    <t>Miraan Wason</t>
  </si>
  <si>
    <t>H.No. 421
Suri Ganj
Tumkur-279392</t>
  </si>
  <si>
    <t>2689495427</t>
  </si>
  <si>
    <t>Qui commodi doloribus quas doloribus hic.</t>
  </si>
  <si>
    <t>12:42:09</t>
  </si>
  <si>
    <t>Hridaan Shetty</t>
  </si>
  <si>
    <t>72/819, Ramesh Path, Erode 809809</t>
  </si>
  <si>
    <t>8040933627</t>
  </si>
  <si>
    <t>Voluptatum quod eveniet consectetur.</t>
  </si>
  <si>
    <t>11:58:21</t>
  </si>
  <si>
    <t>Lavanya Dayal</t>
  </si>
  <si>
    <t>32
Chakraborty Chowk
Siliguri-553250</t>
  </si>
  <si>
    <t>+916993297451</t>
  </si>
  <si>
    <t>Provident hic repellendus voluptates.</t>
  </si>
  <si>
    <t>20:55:26</t>
  </si>
  <si>
    <t>Aarna Agate</t>
  </si>
  <si>
    <t>H.No. 95, Chowdhury Zila, Amaravati-605752</t>
  </si>
  <si>
    <t>9664711813</t>
  </si>
  <si>
    <t>Omnis iste deserunt nemo.</t>
  </si>
  <si>
    <t>07:49:21</t>
  </si>
  <si>
    <t>Heer Deep</t>
  </si>
  <si>
    <t>H.No. 06
Kalita Ganj, Rajkot-765599</t>
  </si>
  <si>
    <t>1966976022</t>
  </si>
  <si>
    <t>Fugiat voluptatem nemo nemo reiciendis.</t>
  </si>
  <si>
    <t>15:21:56</t>
  </si>
  <si>
    <t>Riaan Dalal</t>
  </si>
  <si>
    <t>43/424, Ben, Bhatpara-317774</t>
  </si>
  <si>
    <t>4222124219</t>
  </si>
  <si>
    <t>Deleniti maiores pariatur soluta placeat adipisci doloremque.</t>
  </si>
  <si>
    <t>15:17:41</t>
  </si>
  <si>
    <t>Ehsaan Karan</t>
  </si>
  <si>
    <t>H.No. 295, Dani Circle, Kanpur 327104</t>
  </si>
  <si>
    <t>03513563431</t>
  </si>
  <si>
    <t>Vitae non vitae vitae tempora fugit.</t>
  </si>
  <si>
    <t>13:40:17</t>
  </si>
  <si>
    <t>Pranay Kapoor</t>
  </si>
  <si>
    <t>H.No. 33
Yogi Circle
North Dumdum 176892</t>
  </si>
  <si>
    <t>2068299458</t>
  </si>
  <si>
    <t>Cupiditate maiores esse.</t>
  </si>
  <si>
    <t>18:35:04</t>
  </si>
  <si>
    <t>Pari Mallick</t>
  </si>
  <si>
    <t>81/62, Din Path, Aligarh-536513</t>
  </si>
  <si>
    <t>+918613674616</t>
  </si>
  <si>
    <t>Inventore ab earum dolorem.</t>
  </si>
  <si>
    <t>00:32:18</t>
  </si>
  <si>
    <t>Anya Shetty</t>
  </si>
  <si>
    <t>12
Sarma Chowk
Karawal Nagar-695312</t>
  </si>
  <si>
    <t>+917894069729</t>
  </si>
  <si>
    <t>Ipsum consequuntur amet at inventore nostrum.</t>
  </si>
  <si>
    <t>03:34:58</t>
  </si>
  <si>
    <t>Neelofar Gulati</t>
  </si>
  <si>
    <t>H.No. 86
Korpal Road, Kanpur-925531</t>
  </si>
  <si>
    <t>05504616143</t>
  </si>
  <si>
    <t>Sapiente temporibus earum dolorem sit commodi fugiat.</t>
  </si>
  <si>
    <t>18:38:53</t>
  </si>
  <si>
    <t>Shray Kannan</t>
  </si>
  <si>
    <t>41/42, Sahni Path, Tadepalligudem-636038</t>
  </si>
  <si>
    <t>05288231329</t>
  </si>
  <si>
    <t>Voluptatibus laborum dolor reprehenderit est ut modi placeat.</t>
  </si>
  <si>
    <t>06:23:00</t>
  </si>
  <si>
    <t>Mahika Kata</t>
  </si>
  <si>
    <t>858
Sarraf Marg, Ajmer-437636</t>
  </si>
  <si>
    <t>02871171653</t>
  </si>
  <si>
    <t>Nisi ex voluptate non unde rem.</t>
  </si>
  <si>
    <t>05:08:50</t>
  </si>
  <si>
    <t>Damini Sood</t>
  </si>
  <si>
    <t>63/09
Setty
Saharanpur-541793</t>
  </si>
  <si>
    <t>9431491421</t>
  </si>
  <si>
    <t>Dolorum quam voluptatem alias illo sapiente.</t>
  </si>
  <si>
    <t>12:06:53</t>
  </si>
  <si>
    <t>Hridaan Maharaj</t>
  </si>
  <si>
    <t>H.No. 04
Sood Nagar, Kozhikode 703547</t>
  </si>
  <si>
    <t>06307799751</t>
  </si>
  <si>
    <t>Nesciunt hic omnis.</t>
  </si>
  <si>
    <t>18:56:54</t>
  </si>
  <si>
    <t>Misha Varghese</t>
  </si>
  <si>
    <t>23, Swaminathan Road, Kota 041170</t>
  </si>
  <si>
    <t>2922092513</t>
  </si>
  <si>
    <t>Adipisci debitis porro aliquid quos atque ipsam temporibus.</t>
  </si>
  <si>
    <t>14:17:19</t>
  </si>
  <si>
    <t>Mannat Mangal</t>
  </si>
  <si>
    <t>H.No. 52
Khosla Ganj
Tadipatri 497574</t>
  </si>
  <si>
    <t>06844263333</t>
  </si>
  <si>
    <t>Molestias esse quas impedit architecto ullam dignissimos.</t>
  </si>
  <si>
    <t>18:02:17</t>
  </si>
  <si>
    <t>Vritika Bala</t>
  </si>
  <si>
    <t>H.No. 301
Sundaram Marg
Machilipatnam-490359</t>
  </si>
  <si>
    <t>+914177334307</t>
  </si>
  <si>
    <t>Molestias repellendus rerum aut.</t>
  </si>
  <si>
    <t>23:15:32</t>
  </si>
  <si>
    <t>Divij Suresh</t>
  </si>
  <si>
    <t>39, Choudhary Street, Dehri-781108</t>
  </si>
  <si>
    <t>+912388369702</t>
  </si>
  <si>
    <t>Ipsum sunt dolores facere est optio.</t>
  </si>
  <si>
    <t>15:18:28</t>
  </si>
  <si>
    <t>Stuvan Dhingra</t>
  </si>
  <si>
    <t>63/99, Bumb Marg, Pune-384920</t>
  </si>
  <si>
    <t>+911759145090</t>
  </si>
  <si>
    <t>Odit omnis numquam facilis laboriosam maxime fugiat dolores.</t>
  </si>
  <si>
    <t>12:35:50</t>
  </si>
  <si>
    <t>Kashvi Reddy</t>
  </si>
  <si>
    <t>73, Chhabra Ganj
Raiganj 534802</t>
  </si>
  <si>
    <t>4966899238</t>
  </si>
  <si>
    <t>Molestias quam qui ad a ullam.</t>
  </si>
  <si>
    <t>16:28:12</t>
  </si>
  <si>
    <t>Parinaaz Dubey</t>
  </si>
  <si>
    <t>47/92
Kapoor Nagar, Howrah 187032</t>
  </si>
  <si>
    <t>+911775990254</t>
  </si>
  <si>
    <t>Nisi voluptatum dolores asperiores vero distinctio ab earum.</t>
  </si>
  <si>
    <t>21:08:10</t>
  </si>
  <si>
    <t>Manikya Reddy</t>
  </si>
  <si>
    <t>10/29, Chadha Chowk, Sultan Pur Majra-512637</t>
  </si>
  <si>
    <t>+910796330225</t>
  </si>
  <si>
    <t>Iure inventore saepe numquam.</t>
  </si>
  <si>
    <t>20:04:29</t>
  </si>
  <si>
    <t>Ivan Konda</t>
  </si>
  <si>
    <t>133
Gopal Road, Kishanganj 956562</t>
  </si>
  <si>
    <t>+919295909944</t>
  </si>
  <si>
    <t>Quibusdam libero ullam quis.</t>
  </si>
  <si>
    <t>21:36:44</t>
  </si>
  <si>
    <t>Tanya Kara</t>
  </si>
  <si>
    <t>48
Magar Path
Bijapur-669557</t>
  </si>
  <si>
    <t>00518650679</t>
  </si>
  <si>
    <t>Impedit eius excepturi aut nesciunt a nulla sit.</t>
  </si>
  <si>
    <t>10:15:52</t>
  </si>
  <si>
    <t>Damini Kari</t>
  </si>
  <si>
    <t>646
Krish
Ranchi 466063</t>
  </si>
  <si>
    <t>2850416275</t>
  </si>
  <si>
    <t>Similique occaecati cum.</t>
  </si>
  <si>
    <t>07:51:01</t>
  </si>
  <si>
    <t>Jivin Ganesh</t>
  </si>
  <si>
    <t>380, Mannan Street
Bilaspur-276351</t>
  </si>
  <si>
    <t>08749715129</t>
  </si>
  <si>
    <t>Eius quidem nam dolores voluptates est.</t>
  </si>
  <si>
    <t>01:29:43</t>
  </si>
  <si>
    <t>Shalv Krishna</t>
  </si>
  <si>
    <t>95, Ghosh Ganj, Asansol 875120</t>
  </si>
  <si>
    <t>0181749731</t>
  </si>
  <si>
    <t>Aspernatur tempora incidunt distinctio.</t>
  </si>
  <si>
    <t>16:52:53</t>
  </si>
  <si>
    <t>Baiju Dugar</t>
  </si>
  <si>
    <t>59/619
Yogi Chowk
Ghaziabad 597583</t>
  </si>
  <si>
    <t>04594210420</t>
  </si>
  <si>
    <t>Temporibus repellendus soluta deleniti occaecati veniam eum.</t>
  </si>
  <si>
    <t>05:38:13</t>
  </si>
  <si>
    <t>Anahita Mahal</t>
  </si>
  <si>
    <t>H.No. 50, Dugal Path, Thanjavur-909375</t>
  </si>
  <si>
    <t>07079606169</t>
  </si>
  <si>
    <t>Beatae quis repellendus cupiditate molestiae.</t>
  </si>
  <si>
    <t>07:21:25</t>
  </si>
  <si>
    <t>Vaibhav Vala</t>
  </si>
  <si>
    <t>58/27
Shan Chowk, Alappuzha 269156</t>
  </si>
  <si>
    <t>4906082761</t>
  </si>
  <si>
    <t>Ab quae explicabo.</t>
  </si>
  <si>
    <t>18:58:02</t>
  </si>
  <si>
    <t>Anay Ratta</t>
  </si>
  <si>
    <t>69/15
Chauhan Chowk, Ghaziabad 385633</t>
  </si>
  <si>
    <t>05984913878</t>
  </si>
  <si>
    <t>Sit beatae maiores occaecati optio sequi perspiciatis.</t>
  </si>
  <si>
    <t>06:29:17</t>
  </si>
  <si>
    <t>Mehul Sunder</t>
  </si>
  <si>
    <t>23/314
Chacko Ganj, Jodhpur-071278</t>
  </si>
  <si>
    <t>09633879081</t>
  </si>
  <si>
    <t>Perferendis cupiditate qui rerum vel.</t>
  </si>
  <si>
    <t>00:09:44</t>
  </si>
  <si>
    <t>Ryan Dhaliwal</t>
  </si>
  <si>
    <t>H.No. 19, Kurian Chowk, Vijayanagaram 957104</t>
  </si>
  <si>
    <t>+915990028422</t>
  </si>
  <si>
    <t>Quisquam libero provident molestiae quos.</t>
  </si>
  <si>
    <t>09:46:05</t>
  </si>
  <si>
    <t>Nakul Kota</t>
  </si>
  <si>
    <t>403
Tripathi Nagar, Bhalswa Jahangir Pur-517333</t>
  </si>
  <si>
    <t>08136822015</t>
  </si>
  <si>
    <t>Nostrum unde laborum in.</t>
  </si>
  <si>
    <t>02:56:33</t>
  </si>
  <si>
    <t>Yuvaan Chahal</t>
  </si>
  <si>
    <t>70, Joshi Nagar
Varanasi 124076</t>
  </si>
  <si>
    <t>04536292135</t>
  </si>
  <si>
    <t>Odio aut dolores.</t>
  </si>
  <si>
    <t>00:57:55</t>
  </si>
  <si>
    <t>Hrishita Sankaran</t>
  </si>
  <si>
    <t>29/18, Kumar Road, Raurkela Industrial Township 949725</t>
  </si>
  <si>
    <t>07204744217</t>
  </si>
  <si>
    <t>Illum necessitatibus nesciunt velit repellendus eveniet.</t>
  </si>
  <si>
    <t>11:22:20</t>
  </si>
  <si>
    <t>Pranay Dua</t>
  </si>
  <si>
    <t>48
Sur Zila, Ratlam-528886</t>
  </si>
  <si>
    <t>06508930431</t>
  </si>
  <si>
    <t>Unde eos asperiores vel atque quod praesentium.</t>
  </si>
  <si>
    <t>21:44:04</t>
  </si>
  <si>
    <t>Shlok De</t>
  </si>
  <si>
    <t>77, Shere Street
Bhilai-422412</t>
  </si>
  <si>
    <t>00383412472</t>
  </si>
  <si>
    <t>Dolorem sint iste corporis.</t>
  </si>
  <si>
    <t>06:50:59</t>
  </si>
  <si>
    <t>Darshit Ram</t>
  </si>
  <si>
    <t>700
Dalal Marg, Noida-733521</t>
  </si>
  <si>
    <t>+918583755826</t>
  </si>
  <si>
    <t>Culpa assumenda nobis reiciendis quo.</t>
  </si>
  <si>
    <t>10:12:18</t>
  </si>
  <si>
    <t>Samiha Balasubramanian</t>
  </si>
  <si>
    <t>11/99, Chana Road, Mehsana 420643</t>
  </si>
  <si>
    <t>+919553433497</t>
  </si>
  <si>
    <t>Quisquam ipsam numquam earum.</t>
  </si>
  <si>
    <t>19:13:02</t>
  </si>
  <si>
    <t>Kabir Dhingra</t>
  </si>
  <si>
    <t>009
Sangha Zila
Kamarhati-633243</t>
  </si>
  <si>
    <t>+918724478390</t>
  </si>
  <si>
    <t>Blanditiis consequatur tenetur cumque libero repellat velit.</t>
  </si>
  <si>
    <t>07:43:30</t>
  </si>
  <si>
    <t>Badal Borah</t>
  </si>
  <si>
    <t>82/72, Dhillon Road, Belgaum 769915</t>
  </si>
  <si>
    <t>+918311977895</t>
  </si>
  <si>
    <t>Incidunt facere totam ut.</t>
  </si>
  <si>
    <t>02:31:52</t>
  </si>
  <si>
    <t>Baiju Grewal</t>
  </si>
  <si>
    <t>H.No. 277
Balan Marg, Cuttack 162575</t>
  </si>
  <si>
    <t>+910003668574</t>
  </si>
  <si>
    <t>Nesciunt ut labore officia molestias.</t>
  </si>
  <si>
    <t>11:13:09</t>
  </si>
  <si>
    <t>Navya Taneja</t>
  </si>
  <si>
    <t>H.No. 81
Comar Marg
Belgaum 291823</t>
  </si>
  <si>
    <t>03725112980</t>
  </si>
  <si>
    <t>Veritatis quam amet fugit doloremque.</t>
  </si>
  <si>
    <t>04:04:08</t>
  </si>
  <si>
    <t>Armaan Handa</t>
  </si>
  <si>
    <t>25/22
Buch, Ichalkaranji-547631</t>
  </si>
  <si>
    <t>09145590365</t>
  </si>
  <si>
    <t>Explicabo quibusdam sequi eligendi rerum.</t>
  </si>
  <si>
    <t>00:51:20</t>
  </si>
  <si>
    <t>Indranil Datta</t>
  </si>
  <si>
    <t>62
Jayaraman Street, Pali-747904</t>
  </si>
  <si>
    <t>05224205964</t>
  </si>
  <si>
    <t>Facilis nobis minus fugiat.</t>
  </si>
  <si>
    <t>01:17:08</t>
  </si>
  <si>
    <t>Dharmajan Ranganathan</t>
  </si>
  <si>
    <t>34/897, Banerjee Ganj, Haldia-156539</t>
  </si>
  <si>
    <t>5211542401</t>
  </si>
  <si>
    <t>Ad qui distinctio odit nostrum ratione.</t>
  </si>
  <si>
    <t>17:51:06</t>
  </si>
  <si>
    <t>Ira Arya</t>
  </si>
  <si>
    <t>55/83
De Marg
Firozabad-597997</t>
  </si>
  <si>
    <t>02542904368</t>
  </si>
  <si>
    <t>Reiciendis eveniet maiores nesciunt.</t>
  </si>
  <si>
    <t>23:33:31</t>
  </si>
  <si>
    <t>Biju Swamy</t>
  </si>
  <si>
    <t>25
Balakrishnan Ganj, Thoothukudi-867894</t>
  </si>
  <si>
    <t>01193246719</t>
  </si>
  <si>
    <t>Nisi iure cupiditate ipsa autem soluta quam quas.</t>
  </si>
  <si>
    <t>01:04:08</t>
  </si>
  <si>
    <t>Manjari Rege</t>
  </si>
  <si>
    <t>H.No. 18, Gill Chowk, Pimpri-Chinchwad-320936</t>
  </si>
  <si>
    <t>+913014464197</t>
  </si>
  <si>
    <t>Quae rerum omnis architecto.</t>
  </si>
  <si>
    <t>06:18:04</t>
  </si>
  <si>
    <t>Aaryahi Koshy</t>
  </si>
  <si>
    <t>93, Savant Street, Thane 171303</t>
  </si>
  <si>
    <t>7097184679</t>
  </si>
  <si>
    <t>Mollitia labore praesentium labore.</t>
  </si>
  <si>
    <t>00:26:08</t>
  </si>
  <si>
    <t>Zeeshan Suresh</t>
  </si>
  <si>
    <t>H.No. 92
Dubey Chowk
Nashik-006977</t>
  </si>
  <si>
    <t>00097018325</t>
  </si>
  <si>
    <t>Perferendis quos fugit sint molestias fugiat a tenetur.</t>
  </si>
  <si>
    <t>03:41:35</t>
  </si>
  <si>
    <t>Zoya Karan</t>
  </si>
  <si>
    <t>00, Aggarwal Zila
Kolhapur 126839</t>
  </si>
  <si>
    <t>+915101181693</t>
  </si>
  <si>
    <t>Quas beatae quos totam ipsa.</t>
  </si>
  <si>
    <t>23:36:02</t>
  </si>
  <si>
    <t>Chirag Bahri</t>
  </si>
  <si>
    <t>41/16
Toor Ganj
Karaikudi 251964</t>
  </si>
  <si>
    <t>+919586167211</t>
  </si>
  <si>
    <t>Accusantium quos repellat ducimus error repellendus hic.</t>
  </si>
  <si>
    <t>15:19:47</t>
  </si>
  <si>
    <t>Indranil Sastry</t>
  </si>
  <si>
    <t>18/254, Bakshi Circle, Kirari Suleman Nagar 950242</t>
  </si>
  <si>
    <t>02633523175</t>
  </si>
  <si>
    <t>Magnam libero commodi placeat deserunt.</t>
  </si>
  <si>
    <t>04:15:50</t>
  </si>
  <si>
    <t>Advik Iyer</t>
  </si>
  <si>
    <t>20/31, Johal Circle
Khandwa 448228</t>
  </si>
  <si>
    <t>7807390049</t>
  </si>
  <si>
    <t>Dolorem praesentium totam impedit sint quidem.</t>
  </si>
  <si>
    <t>12:51:00</t>
  </si>
  <si>
    <t>Jiya Gulati</t>
  </si>
  <si>
    <t>96/499, Ray Zila
Bardhaman 164954</t>
  </si>
  <si>
    <t>08446577137</t>
  </si>
  <si>
    <t>Exercitationem ducimus iure quia.</t>
  </si>
  <si>
    <t>18:29:29</t>
  </si>
  <si>
    <t>Elakshi Vala</t>
  </si>
  <si>
    <t>276, Dyal Marg, Deoghar-274946</t>
  </si>
  <si>
    <t>4540300214</t>
  </si>
  <si>
    <t>Harum eveniet sed vitae eos.</t>
  </si>
  <si>
    <t>23:47:05</t>
  </si>
  <si>
    <t>Madhav Bir</t>
  </si>
  <si>
    <t>H.No. 33
Hari Path
Kottayam-289657</t>
  </si>
  <si>
    <t>5492039801</t>
  </si>
  <si>
    <t>Doloremque odio odit asperiores nostrum.</t>
  </si>
  <si>
    <t>16:47:21</t>
  </si>
  <si>
    <t>Anya Agrawal</t>
  </si>
  <si>
    <t>H.No. 115
Bhagat Circle
Jamnagar 153942</t>
  </si>
  <si>
    <t>1158765091</t>
  </si>
  <si>
    <t>Dicta nobis sunt facilis fuga ipsa.</t>
  </si>
  <si>
    <t>Fateh Viswanathan</t>
  </si>
  <si>
    <t>H.No. 981, Aurora Nagar, Durg 002773</t>
  </si>
  <si>
    <t>+910656942763</t>
  </si>
  <si>
    <t>Ab odio cupiditate sint vel sit repellat.</t>
  </si>
  <si>
    <t>02:24:42</t>
  </si>
  <si>
    <t>Rania Rege</t>
  </si>
  <si>
    <t>H.No. 31, Karnik Nagar
Berhampur 141426</t>
  </si>
  <si>
    <t>4293064614</t>
  </si>
  <si>
    <t>Magni dicta temporibus magni quia.</t>
  </si>
  <si>
    <t>21:55:06</t>
  </si>
  <si>
    <t>Rohan Sathe</t>
  </si>
  <si>
    <t>H.No. 05
Dhar Circle
Rampur-894752</t>
  </si>
  <si>
    <t>9724597989</t>
  </si>
  <si>
    <t>Debitis unde enim exercitationem eos quas vel.</t>
  </si>
  <si>
    <t>12:41:13</t>
  </si>
  <si>
    <t>Akarsh Agrawal</t>
  </si>
  <si>
    <t>99/611
Kapoor Chowk
Parbhani 390579</t>
  </si>
  <si>
    <t>6626923395</t>
  </si>
  <si>
    <t>Unde quasi ab quia occaecati.</t>
  </si>
  <si>
    <t>17:54:11</t>
  </si>
  <si>
    <t>Sara Gill</t>
  </si>
  <si>
    <t>25/637
Sami Chowk
Aligarh-524587</t>
  </si>
  <si>
    <t>+911311175173</t>
  </si>
  <si>
    <t>Facilis deserunt consequuntur eos natus.</t>
  </si>
  <si>
    <t>09:48:53</t>
  </si>
  <si>
    <t>Shayak Bassi</t>
  </si>
  <si>
    <t>44/38
Wali Chowk, Coimbatore 135935</t>
  </si>
  <si>
    <t>8910548256</t>
  </si>
  <si>
    <t>Quam laborum nostrum ratione.</t>
  </si>
  <si>
    <t>20:02:31</t>
  </si>
  <si>
    <t>Gatik Kale</t>
  </si>
  <si>
    <t>H.No. 992, Kade Circle
Proddatur 277515</t>
  </si>
  <si>
    <t>+916720975066</t>
  </si>
  <si>
    <t>Nihil placeat odit voluptatum molestias vitae qui maxime.</t>
  </si>
  <si>
    <t>10:23:55</t>
  </si>
  <si>
    <t>Riaan Baral</t>
  </si>
  <si>
    <t>33/11
Dutta Zila, Hosur-402621</t>
  </si>
  <si>
    <t>0603632351</t>
  </si>
  <si>
    <t>Eveniet cupiditate nisi at reprehenderit id dicta.</t>
  </si>
  <si>
    <t>20:39:35</t>
  </si>
  <si>
    <t>Sara Tak</t>
  </si>
  <si>
    <t>H.No. 484
Deshmukh Path
Davanagere-074577</t>
  </si>
  <si>
    <t>04146518316</t>
  </si>
  <si>
    <t>Dicta cupiditate facilis similique veritatis.</t>
  </si>
  <si>
    <t>13:03:11</t>
  </si>
  <si>
    <t>Kiaan Bahri</t>
  </si>
  <si>
    <t>57/866
Karan Nagar, Gaya 076660</t>
  </si>
  <si>
    <t>09508526106</t>
  </si>
  <si>
    <t>Nulla fuga similique quasi consequatur quis ducimus.</t>
  </si>
  <si>
    <t>07:14:22</t>
  </si>
  <si>
    <t>Nehmat Savant</t>
  </si>
  <si>
    <t>404, Mane Ganj, Saharsa 835960</t>
  </si>
  <si>
    <t>+910182087163</t>
  </si>
  <si>
    <t>Suscipit commodi dolor perspiciatis occaecati corporis aspernatur.</t>
  </si>
  <si>
    <t>11:23:17</t>
  </si>
  <si>
    <t>Jhanvi Trivedi</t>
  </si>
  <si>
    <t>21/65
Bava Nagar
Kirari Suleman Nagar 760180</t>
  </si>
  <si>
    <t>6752262491</t>
  </si>
  <si>
    <t>Consectetur maxime dolore magni tenetur voluptates.</t>
  </si>
  <si>
    <t>02:24:48</t>
  </si>
  <si>
    <t>Shayak Sundaram</t>
  </si>
  <si>
    <t>31
Barman Ganj
Ramagundam 135276</t>
  </si>
  <si>
    <t>+915593765118</t>
  </si>
  <si>
    <t>Eum quidem incidunt quo.</t>
  </si>
  <si>
    <t>06:58:58</t>
  </si>
  <si>
    <t>Lakshit Raju</t>
  </si>
  <si>
    <t>715
Loke Road
Haridwar 813413</t>
  </si>
  <si>
    <t>00334607496</t>
  </si>
  <si>
    <t>Ipsam ipsum officia eos praesentium esse ducimus.</t>
  </si>
  <si>
    <t>14:51:03</t>
  </si>
  <si>
    <t>Drishya Vaidya</t>
  </si>
  <si>
    <t>82/12, Zachariah Path, Sasaram-740503</t>
  </si>
  <si>
    <t>+915134650865</t>
  </si>
  <si>
    <t>Nulla ullam porro dolor laudantium eaque.</t>
  </si>
  <si>
    <t>13:06:08</t>
  </si>
  <si>
    <t>Dhanush Comar</t>
  </si>
  <si>
    <t>538, Deep Ganj, Indore 572997</t>
  </si>
  <si>
    <t>06562067039</t>
  </si>
  <si>
    <t>Distinctio fugiat sequi laborum ducimus.</t>
  </si>
  <si>
    <t>05:12:56</t>
  </si>
  <si>
    <t>Sara Wason</t>
  </si>
  <si>
    <t>71/18, Sarraf Street, Ahmedabad 409358</t>
  </si>
  <si>
    <t>+917173203106</t>
  </si>
  <si>
    <t>Hic temporibus praesentium atque veniam ut.</t>
  </si>
  <si>
    <t>10:48:08</t>
  </si>
  <si>
    <t>Saanvi Zachariah</t>
  </si>
  <si>
    <t>H.No. 87
Sha, Kirari Suleman Nagar-114917</t>
  </si>
  <si>
    <t>4619069239</t>
  </si>
  <si>
    <t>Atque molestiae officiis sequi quos tenetur.</t>
  </si>
  <si>
    <t>03:54:53</t>
  </si>
  <si>
    <t>Oorja Kuruvilla</t>
  </si>
  <si>
    <t>68/99
Dora Circle, Surat-326503</t>
  </si>
  <si>
    <t>+915241142076</t>
  </si>
  <si>
    <t>Sapiente voluptatum dolore excepturi saepe eligendi.</t>
  </si>
  <si>
    <t>22:41:03</t>
  </si>
  <si>
    <t>Adira Bala</t>
  </si>
  <si>
    <t>10/849
Shroff Street
Meerut-538687</t>
  </si>
  <si>
    <t>01297676213</t>
  </si>
  <si>
    <t>Error eum quibusdam voluptatibus quam voluptates.</t>
  </si>
  <si>
    <t>20:45:23</t>
  </si>
  <si>
    <t>Seher Chaudhary</t>
  </si>
  <si>
    <t>99/53
Chakraborty Zila
Patna-904002</t>
  </si>
  <si>
    <t>01703642373</t>
  </si>
  <si>
    <t>Aspernatur error odio est eos.</t>
  </si>
  <si>
    <t>05:05:03</t>
  </si>
  <si>
    <t>Gatik Suresh</t>
  </si>
  <si>
    <t>177
Varma, Ajmer-101727</t>
  </si>
  <si>
    <t>08215175079</t>
  </si>
  <si>
    <t>Doloremque dolore earum animi sint ut.</t>
  </si>
  <si>
    <t>12:52:38</t>
  </si>
  <si>
    <t>Dhanush Rastogi</t>
  </si>
  <si>
    <t>H.No. 966
Khosla Street, Bally-706586</t>
  </si>
  <si>
    <t>6237857717</t>
  </si>
  <si>
    <t>Debitis nemo necessitatibus deserunt.</t>
  </si>
  <si>
    <t>04:29:24</t>
  </si>
  <si>
    <t>Bhamini Gupta</t>
  </si>
  <si>
    <t>70/022, Mani Chowk, Nanded-452784</t>
  </si>
  <si>
    <t>+910039878064</t>
  </si>
  <si>
    <t>Tempore excepturi natus qui assumenda quis.</t>
  </si>
  <si>
    <t>13:56:47</t>
  </si>
  <si>
    <t>Hrishita Roy</t>
  </si>
  <si>
    <t>49/320
Sen Ganj, Rourkela 868703</t>
  </si>
  <si>
    <t>05578545765</t>
  </si>
  <si>
    <t>A corporis quia in dignissimos.</t>
  </si>
  <si>
    <t>13:13:05</t>
  </si>
  <si>
    <t>Madhup Bhattacharyya</t>
  </si>
  <si>
    <t>H.No. 75, Dayal Nagar
Durgapur-664350</t>
  </si>
  <si>
    <t>4557314926</t>
  </si>
  <si>
    <t>Debitis repellat ducimus ipsa a voluptatem.</t>
  </si>
  <si>
    <t>11:16:28</t>
  </si>
  <si>
    <t>Anya Banerjee</t>
  </si>
  <si>
    <t>458, Sandhu Circle
Darbhanga 793996</t>
  </si>
  <si>
    <t>7933933833</t>
  </si>
  <si>
    <t>Ipsum inventore maiores mollitia recusandae minima ratione.</t>
  </si>
  <si>
    <t>14:50:09</t>
  </si>
  <si>
    <t>Drishya Bhat</t>
  </si>
  <si>
    <t>68/16, Chana Path, Kulti-079937</t>
  </si>
  <si>
    <t>7352199806</t>
  </si>
  <si>
    <t>Ducimus totam illo pariatur ut ut debitis.</t>
  </si>
  <si>
    <t>15:47:32</t>
  </si>
  <si>
    <t>Bhavin Madan</t>
  </si>
  <si>
    <t>266
Loke Street, Pimpri-Chinchwad-677786</t>
  </si>
  <si>
    <t>03971819059</t>
  </si>
  <si>
    <t>Eaque inventore veniam nemo necessitatibus dolor.</t>
  </si>
  <si>
    <t>09:29:33</t>
  </si>
  <si>
    <t>Rania Kibe</t>
  </si>
  <si>
    <t>62/426, Bala Zila, New Delhi 487736</t>
  </si>
  <si>
    <t>01884919866</t>
  </si>
  <si>
    <t>Distinctio neque accusantium dolores.</t>
  </si>
  <si>
    <t>11:06:20</t>
  </si>
  <si>
    <t>Jivin Deo</t>
  </si>
  <si>
    <t>985
Singhal Chowk, Sikar-007284</t>
  </si>
  <si>
    <t>+918580099986</t>
  </si>
  <si>
    <t>Tempore ut necessitatibus quos voluptate officia.</t>
  </si>
  <si>
    <t>00:21:36</t>
  </si>
  <si>
    <t>Shaan Bali</t>
  </si>
  <si>
    <t>H.No. 87, Gera Ganj, Dindigul 345364</t>
  </si>
  <si>
    <t>9610779977</t>
  </si>
  <si>
    <t>Corrupti consequuntur inventore sit.</t>
  </si>
  <si>
    <t>16:16:06</t>
  </si>
  <si>
    <t>Tanya Edwin</t>
  </si>
  <si>
    <t>H.No. 027, Bir Nagar
Bharatpur-769769</t>
  </si>
  <si>
    <t>+918051453869</t>
  </si>
  <si>
    <t>Blanditiis ipsa tempora.</t>
  </si>
  <si>
    <t>02:55:43</t>
  </si>
  <si>
    <t>Tara Wali</t>
  </si>
  <si>
    <t>H.No. 00
Jaggi Nagar
Karnal 859392</t>
  </si>
  <si>
    <t>+914455652322</t>
  </si>
  <si>
    <t>Esse voluptate voluptates est.</t>
  </si>
  <si>
    <t>15:33:31</t>
  </si>
  <si>
    <t>Kanav Rastogi</t>
  </si>
  <si>
    <t>69, Chaudhary, Faridabad 815695</t>
  </si>
  <si>
    <t>0705695106</t>
  </si>
  <si>
    <t>Illum beatae quos repellat maxime.</t>
  </si>
  <si>
    <t>20:10:12</t>
  </si>
  <si>
    <t>Arnav Sarraf</t>
  </si>
  <si>
    <t>30, Mani Marg
Bettiah 145287</t>
  </si>
  <si>
    <t>9999628930</t>
  </si>
  <si>
    <t>Mollitia animi corporis magnam.</t>
  </si>
  <si>
    <t>12:19:06</t>
  </si>
  <si>
    <t>Veer Venkatesh</t>
  </si>
  <si>
    <t>19/126, Deep Nagar
Dehri 549818</t>
  </si>
  <si>
    <t>04093865471</t>
  </si>
  <si>
    <t>Quo temporibus odit velit porro fuga magni esse.</t>
  </si>
  <si>
    <t>18:16:56</t>
  </si>
  <si>
    <t>Shayak Iyengar</t>
  </si>
  <si>
    <t>005, Aggarwal Marg, Darbhanga-150123</t>
  </si>
  <si>
    <t>00665660505</t>
  </si>
  <si>
    <t>Accusantium maiores facere fuga itaque ex modi nemo.</t>
  </si>
  <si>
    <t>10:06:57</t>
  </si>
  <si>
    <t>Keya Bava</t>
  </si>
  <si>
    <t>H.No. 37
Vora Street, Jhansi 219609</t>
  </si>
  <si>
    <t>+910276471424</t>
  </si>
  <si>
    <t>Cumque aut repellendus neque consectetur.</t>
  </si>
  <si>
    <t>23:51:50</t>
  </si>
  <si>
    <t>Tarini Samra</t>
  </si>
  <si>
    <t>73, Bhagat Circle
Kulti-983145</t>
  </si>
  <si>
    <t>+913780346332</t>
  </si>
  <si>
    <t>Ipsam odio rem impedit illo tempore mollitia.</t>
  </si>
  <si>
    <t>07:45:13</t>
  </si>
  <si>
    <t>Siya Sahni</t>
  </si>
  <si>
    <t>H.No. 058, Saha, Thrissur 575015</t>
  </si>
  <si>
    <t>03857818077</t>
  </si>
  <si>
    <t>Vitae quae earum unde ullam reiciendis sunt voluptatem.</t>
  </si>
  <si>
    <t>21:27:33</t>
  </si>
  <si>
    <t>Oorja Shukla</t>
  </si>
  <si>
    <t>H.No. 66
Wali Zila
Nizamabad 710065</t>
  </si>
  <si>
    <t>02666885455</t>
  </si>
  <si>
    <t>Quod odio id libero rem.</t>
  </si>
  <si>
    <t>08:04:13</t>
  </si>
  <si>
    <t>Taran Ramakrishnan</t>
  </si>
  <si>
    <t>344, Dada Street, Haldia 266484</t>
  </si>
  <si>
    <t>1861462883</t>
  </si>
  <si>
    <t>Dolor ex velit omnis quibusdam dicta.</t>
  </si>
  <si>
    <t>03:47:28</t>
  </si>
  <si>
    <t>Dharmajan Rau</t>
  </si>
  <si>
    <t>35/611, Yadav Chowk
Ujjain-847344</t>
  </si>
  <si>
    <t>09372239176</t>
  </si>
  <si>
    <t>Nostrum voluptas illum cum.</t>
  </si>
  <si>
    <t>08:13:54</t>
  </si>
  <si>
    <t>Elakshi Mahajan</t>
  </si>
  <si>
    <t>31/357
Amble Road, Aizawl 407397</t>
  </si>
  <si>
    <t>+919617565779</t>
  </si>
  <si>
    <t>Repellat animi commodi tempore qui ea eveniet.</t>
  </si>
  <si>
    <t>17:45:43</t>
  </si>
  <si>
    <t>Kimaya Dugar</t>
  </si>
  <si>
    <t>H.No. 19
Dhillon Street, Arrah 863484</t>
  </si>
  <si>
    <t>+911617064914</t>
  </si>
  <si>
    <t>Eveniet voluptatum laudantium vero sapiente.</t>
  </si>
  <si>
    <t>20:29:54</t>
  </si>
  <si>
    <t>Taran Halder</t>
  </si>
  <si>
    <t>16
Barad Road
Bhalswa Jahangir Pur 376840</t>
  </si>
  <si>
    <t>9134178109</t>
  </si>
  <si>
    <t>Laborum nemo laboriosam.</t>
  </si>
  <si>
    <t>12:27:19</t>
  </si>
  <si>
    <t>Shray Behl</t>
  </si>
  <si>
    <t>H.No. 495
Lata Path, Hosur 368072</t>
  </si>
  <si>
    <t>6618084388</t>
  </si>
  <si>
    <t>Fugit molestiae minus similique.</t>
  </si>
  <si>
    <t>14:21:59</t>
  </si>
  <si>
    <t>Kiaan Sachdev</t>
  </si>
  <si>
    <t>04, Devi Marg
Mau 300604</t>
  </si>
  <si>
    <t>01990818733</t>
  </si>
  <si>
    <t>Adipisci laudantium reprehenderit.</t>
  </si>
  <si>
    <t>07:54:00</t>
  </si>
  <si>
    <t>Zara Kari</t>
  </si>
  <si>
    <t>736, Varty
Allahabad-326059</t>
  </si>
  <si>
    <t>+914735352265</t>
  </si>
  <si>
    <t>Nihil amet recusandae quis similique.</t>
  </si>
  <si>
    <t>17:41:00</t>
  </si>
  <si>
    <t>Kanav Sodhi</t>
  </si>
  <si>
    <t>H.No. 359
Kalla, Ulhasnagar 060098</t>
  </si>
  <si>
    <t>7274051431</t>
  </si>
  <si>
    <t>Enim ratione non sequi praesentium ipsa.</t>
  </si>
  <si>
    <t>09:46:57</t>
  </si>
  <si>
    <t>Saanvi Bakshi</t>
  </si>
  <si>
    <t>H.No. 26
Bail Nagar
Warangal-238435</t>
  </si>
  <si>
    <t>09938959458</t>
  </si>
  <si>
    <t>Cumque eveniet odit eius laborum debitis earum.</t>
  </si>
  <si>
    <t>12:11:19</t>
  </si>
  <si>
    <t>Sumer Issac</t>
  </si>
  <si>
    <t>H.No. 288
Sampath, Junagadh 836766</t>
  </si>
  <si>
    <t>07031012213</t>
  </si>
  <si>
    <t>Officia ut vitae laudantium ratione.</t>
  </si>
  <si>
    <t>06:41:08</t>
  </si>
  <si>
    <t>Jayesh Bansal</t>
  </si>
  <si>
    <t>83/545
Dhawan Chowk, Tadipatri 838252</t>
  </si>
  <si>
    <t>04309353521</t>
  </si>
  <si>
    <t>Aperiam deserunt voluptates ratione in sed.</t>
  </si>
  <si>
    <t>02:03:30</t>
  </si>
  <si>
    <t>Hazel Sengupta</t>
  </si>
  <si>
    <t>15
Sridhar Chowk
Vijayanagaram-080103</t>
  </si>
  <si>
    <t>+912212395512</t>
  </si>
  <si>
    <t>Similique impedit maiores consequatur.</t>
  </si>
  <si>
    <t>02:04:21</t>
  </si>
  <si>
    <t>Pranay Bawa</t>
  </si>
  <si>
    <t>632, Sharaf Marg, Raipur 453715</t>
  </si>
  <si>
    <t>0451967877</t>
  </si>
  <si>
    <t>Magnam adipisci repudiandae aspernatur commodi explicabo non.</t>
  </si>
  <si>
    <t>05:09:04</t>
  </si>
  <si>
    <t>Aarna Loyal</t>
  </si>
  <si>
    <t>263, Goel Path, Vijayanagaram 336931</t>
  </si>
  <si>
    <t>+915719732381</t>
  </si>
  <si>
    <t>Eos excepturi iste voluptates nam iusto.</t>
  </si>
  <si>
    <t>11:23:46</t>
  </si>
  <si>
    <t>564, Sandhu Nagar
Kanpur 891950</t>
  </si>
  <si>
    <t>08679699993</t>
  </si>
  <si>
    <t>Veritatis voluptatum voluptatum commodi tempora necessitatibus natus.</t>
  </si>
  <si>
    <t>21:57:32</t>
  </si>
  <si>
    <t>Purab Hayer</t>
  </si>
  <si>
    <t>190, Bobal Nagar
Mysore 517586</t>
  </si>
  <si>
    <t>+917353327028</t>
  </si>
  <si>
    <t>Non illum ipsa inventore suscipit modi repellendus rerum.</t>
  </si>
  <si>
    <t>15:46:40</t>
  </si>
  <si>
    <t>Darshit Basu</t>
  </si>
  <si>
    <t>H.No. 065, Dua Zila, Surendranagar Dudhrej-965431</t>
  </si>
  <si>
    <t>+915577103027</t>
  </si>
  <si>
    <t>Nemo aliquam ullam molestias neque ex.</t>
  </si>
  <si>
    <t>14:43:32</t>
  </si>
  <si>
    <t>Mahika Chandra</t>
  </si>
  <si>
    <t>423
Deep Zila, Thoothukudi 125860</t>
  </si>
  <si>
    <t>02098180409</t>
  </si>
  <si>
    <t>Nesciunt et reiciendis error aut a ratione nam.</t>
  </si>
  <si>
    <t>12:14:34</t>
  </si>
  <si>
    <t>Renee Dara</t>
  </si>
  <si>
    <t>42/963
Datta Marg, South Dumdum 647254</t>
  </si>
  <si>
    <t>3924539604</t>
  </si>
  <si>
    <t>Ducimus modi assumenda eligendi.</t>
  </si>
  <si>
    <t>10:34:07</t>
  </si>
  <si>
    <t>Hiran Gour</t>
  </si>
  <si>
    <t>52/76
Varty Circle
Surat-881224</t>
  </si>
  <si>
    <t>06142809702</t>
  </si>
  <si>
    <t>Non sapiente nesciunt.</t>
  </si>
  <si>
    <t>10:55:52</t>
  </si>
  <si>
    <t>Pari Dasgupta</t>
  </si>
  <si>
    <t>59/117, Sachar Path, Noida 702533</t>
  </si>
  <si>
    <t>09708604377</t>
  </si>
  <si>
    <t>Mollitia debitis facilis iusto laudantium alias.</t>
  </si>
  <si>
    <t>22:02:44</t>
  </si>
  <si>
    <t>Manikya Dar</t>
  </si>
  <si>
    <t>H.No. 325, Mani Marg
Darbhanga-413311</t>
  </si>
  <si>
    <t>01968394842</t>
  </si>
  <si>
    <t>Impedit inventore assumenda esse.</t>
  </si>
  <si>
    <t>21:59:46</t>
  </si>
  <si>
    <t>Kiara Wable</t>
  </si>
  <si>
    <t>49/131, Tara Path
Tiruvottiyur 667136</t>
  </si>
  <si>
    <t>06351452282</t>
  </si>
  <si>
    <t>Consequuntur eveniet dolor est optio.</t>
  </si>
  <si>
    <t>09:00:55</t>
  </si>
  <si>
    <t>Saanvi Rajan</t>
  </si>
  <si>
    <t>49/657, Dugar Chowk, Korba-219706</t>
  </si>
  <si>
    <t>00641231540</t>
  </si>
  <si>
    <t>Est voluptatem magnam ab.</t>
  </si>
  <si>
    <t>02:06:10</t>
  </si>
  <si>
    <t>Abram Bera</t>
  </si>
  <si>
    <t>703, Mangal Road, Nizamabad-052696</t>
  </si>
  <si>
    <t>+916427212645</t>
  </si>
  <si>
    <t>Dicta laborum magni velit laboriosam.</t>
  </si>
  <si>
    <t>16:35:09</t>
  </si>
  <si>
    <t>Nirvi Dua</t>
  </si>
  <si>
    <t>26/986
Agate Ganj, Muzaffarpur-327988</t>
  </si>
  <si>
    <t>+911702671996</t>
  </si>
  <si>
    <t>Eos nobis numquam sequi.</t>
  </si>
  <si>
    <t>21:26:38</t>
  </si>
  <si>
    <t>Ryan Shah</t>
  </si>
  <si>
    <t>16
Sunder Nagar, Tinsukia-952606</t>
  </si>
  <si>
    <t>2287956141</t>
  </si>
  <si>
    <t>Natus fugit architecto.</t>
  </si>
  <si>
    <t>20:23:47</t>
  </si>
  <si>
    <t>57/890, Krishnan Circle
Varanasi-903034</t>
  </si>
  <si>
    <t>7112027302</t>
  </si>
  <si>
    <t>Sit numquam vero odit rerum.</t>
  </si>
  <si>
    <t>01:05:43</t>
  </si>
  <si>
    <t>Rania Sankar</t>
  </si>
  <si>
    <t>H.No. 722, Bajaj Ganj
Latur-823398</t>
  </si>
  <si>
    <t>5111399773</t>
  </si>
  <si>
    <t>Reprehenderit itaque culpa mollitia iusto voluptatem velit.</t>
  </si>
  <si>
    <t>15:42:14</t>
  </si>
  <si>
    <t>Vihaan Aggarwal</t>
  </si>
  <si>
    <t>966, Ben Path, Rohtak 865743</t>
  </si>
  <si>
    <t>+916206814849</t>
  </si>
  <si>
    <t>Numquam nesciunt praesentium consequuntur cupiditate nihil aspernatur dignissimos.</t>
  </si>
  <si>
    <t>01:18:34</t>
  </si>
  <si>
    <t>Ela Deshpande</t>
  </si>
  <si>
    <t>14/19, Bhardwaj Circle
Bahraich-330507</t>
  </si>
  <si>
    <t>09504432719</t>
  </si>
  <si>
    <t>Necessitatibus suscipit vitae consequuntur.</t>
  </si>
  <si>
    <t>17:48:19</t>
  </si>
  <si>
    <t>Nehmat Deo</t>
  </si>
  <si>
    <t>H.No. 693
Tailor Marg
Darbhanga 885163</t>
  </si>
  <si>
    <t>+913813705741</t>
  </si>
  <si>
    <t>Doloribus illum culpa.</t>
  </si>
  <si>
    <t>20:47:16</t>
  </si>
  <si>
    <t>Kismat Desai</t>
  </si>
  <si>
    <t>583
Gill Circle
Chinsurah 578116</t>
  </si>
  <si>
    <t>04668471329</t>
  </si>
  <si>
    <t>Recusandae aut animi debitis.</t>
  </si>
  <si>
    <t>00:47:52</t>
  </si>
  <si>
    <t>Shayak Lad</t>
  </si>
  <si>
    <t>H.No. 858, Bhasin Zila, Bareilly 602353</t>
  </si>
  <si>
    <t>09682890140</t>
  </si>
  <si>
    <t>Beatae consequuntur doloribus inventore repellat id repellendus.</t>
  </si>
  <si>
    <t>01:10:44</t>
  </si>
  <si>
    <t>Hridaan Kara</t>
  </si>
  <si>
    <t>92/78
Mall Circle
Bhind 181938</t>
  </si>
  <si>
    <t>+914770510473</t>
  </si>
  <si>
    <t>Voluptatibus mollitia delectus.</t>
  </si>
  <si>
    <t>23:46:08</t>
  </si>
  <si>
    <t>Divit Chokshi</t>
  </si>
  <si>
    <t>48/241, Shan Road
Jaipur 446978</t>
  </si>
  <si>
    <t>9425963490</t>
  </si>
  <si>
    <t>Ut nihil in.</t>
  </si>
  <si>
    <t>03:50:25</t>
  </si>
  <si>
    <t>Nishith Devi</t>
  </si>
  <si>
    <t>H.No. 419, Basu Path, Davanagere 307661</t>
  </si>
  <si>
    <t>00616684648</t>
  </si>
  <si>
    <t>Recusandae voluptate ut minima.</t>
  </si>
  <si>
    <t>15:16:59</t>
  </si>
  <si>
    <t>Tiya Lal</t>
  </si>
  <si>
    <t>69/69, Chowdhury Street
Rohtak 055724</t>
  </si>
  <si>
    <t>07213963620</t>
  </si>
  <si>
    <t>Asperiores ab optio earum perspiciatis eos autem quasi.</t>
  </si>
  <si>
    <t>10:25:15</t>
  </si>
  <si>
    <t>Darshit Warrior</t>
  </si>
  <si>
    <t>06, Tata Marg
Latur 218589</t>
  </si>
  <si>
    <t>+915840470571</t>
  </si>
  <si>
    <t>Rerum et vero fugit.</t>
  </si>
  <si>
    <t>09:43:33</t>
  </si>
  <si>
    <t>Divyansh Sangha</t>
  </si>
  <si>
    <t>66
Batta Chowk, Berhampore-112070</t>
  </si>
  <si>
    <t>+918058935967</t>
  </si>
  <si>
    <t>Nihil delectus veniam illum facere sit consequatur itaque.</t>
  </si>
  <si>
    <t>04:54:28</t>
  </si>
  <si>
    <t>Aniruddh Sawhney</t>
  </si>
  <si>
    <t>H.No. 98, Loyal Road
Hazaribagh-186830</t>
  </si>
  <si>
    <t>03422997853</t>
  </si>
  <si>
    <t>Repudiandae commodi porro aperiam.</t>
  </si>
  <si>
    <t>05:11:26</t>
  </si>
  <si>
    <t>Keya Magar</t>
  </si>
  <si>
    <t>04/00, Konda Ganj
Hapur-901405</t>
  </si>
  <si>
    <t>05025787090</t>
  </si>
  <si>
    <t>Eveniet animi placeat itaque nobis ab hic hic.</t>
  </si>
  <si>
    <t>03:40:13</t>
  </si>
  <si>
    <t>Ela Singhal</t>
  </si>
  <si>
    <t>H.No. 88
Gupta Ganj
Alappuzha-163677</t>
  </si>
  <si>
    <t>+917752969426</t>
  </si>
  <si>
    <t>Aut sequi provident odio iure molestiae quas perferendis.</t>
  </si>
  <si>
    <t>04:35:50</t>
  </si>
  <si>
    <t>Prisha Biswas</t>
  </si>
  <si>
    <t>770
Bahl Path, Naihati 056244</t>
  </si>
  <si>
    <t>1888678950</t>
  </si>
  <si>
    <t>Dolorem nemo ullam dicta.</t>
  </si>
  <si>
    <t>16:47:16</t>
  </si>
  <si>
    <t>Advika Dewan</t>
  </si>
  <si>
    <t>013
Toor Road
Rajpur Sonarpur 814046</t>
  </si>
  <si>
    <t>+914786357236</t>
  </si>
  <si>
    <t>Laboriosam dolorem aliquid optio.</t>
  </si>
  <si>
    <t>01:44:29</t>
  </si>
  <si>
    <t>Ryan Dutta</t>
  </si>
  <si>
    <t>84
Sidhu Ganj, Rajkot 954968</t>
  </si>
  <si>
    <t>01773079099</t>
  </si>
  <si>
    <t>Possimus quam nostrum unde.</t>
  </si>
  <si>
    <t>18:08:13</t>
  </si>
  <si>
    <t>Vivaan Kapoor</t>
  </si>
  <si>
    <t>09, Grewal, Tiruchirappalli-356257</t>
  </si>
  <si>
    <t>6210902805</t>
  </si>
  <si>
    <t>Quidem similique voluptate exercitationem ad rem quisquam.</t>
  </si>
  <si>
    <t>06:19:23</t>
  </si>
  <si>
    <t>Devansh Gera</t>
  </si>
  <si>
    <t>30/572
Grewal Chowk, Bhatpara-021758</t>
  </si>
  <si>
    <t>2839053701</t>
  </si>
  <si>
    <t>Odit quae praesentium adipisci velit.</t>
  </si>
  <si>
    <t>18:12:00</t>
  </si>
  <si>
    <t>Aarush Sampath</t>
  </si>
  <si>
    <t>48/932, Sabharwal Ganj
Ongole-677946</t>
  </si>
  <si>
    <t>08532414842</t>
  </si>
  <si>
    <t>Officiis natus magni mollitia alias laborum.</t>
  </si>
  <si>
    <t>01:01:23</t>
  </si>
  <si>
    <t>Myra Dhar</t>
  </si>
  <si>
    <t>57/85
Tara Marg, Ambarnath-924279</t>
  </si>
  <si>
    <t>+914682985165</t>
  </si>
  <si>
    <t>Delectus maxime voluptate dignissimos.</t>
  </si>
  <si>
    <t>00:28:40</t>
  </si>
  <si>
    <t>Ira Kaur</t>
  </si>
  <si>
    <t>414
Mammen Road, Shivpuri-476397</t>
  </si>
  <si>
    <t>1031887277</t>
  </si>
  <si>
    <t>Veniam voluptas soluta pariatur magni maxime fugit.</t>
  </si>
  <si>
    <t>17:30:47</t>
  </si>
  <si>
    <t>Samiha Chahal</t>
  </si>
  <si>
    <t>05/784
Chahal Marg
Coimbatore 346518</t>
  </si>
  <si>
    <t>6515312141</t>
  </si>
  <si>
    <t>Quae commodi nulla odit laborum.</t>
  </si>
  <si>
    <t>15:07:39</t>
  </si>
  <si>
    <t>H.No. 466
Srinivasan Nagar, Shimla-593967</t>
  </si>
  <si>
    <t>+911552264124</t>
  </si>
  <si>
    <t>Vero fugiat culpa omnis quasi facere.</t>
  </si>
  <si>
    <t>12:00:45</t>
  </si>
  <si>
    <t>Yashvi Chaudhari</t>
  </si>
  <si>
    <t>83, Agate Street, Kozhikode 113180</t>
  </si>
  <si>
    <t>+912149800847</t>
  </si>
  <si>
    <t>Repellendus ex ipsum laborum enim officia.</t>
  </si>
  <si>
    <t>07:06:35</t>
  </si>
  <si>
    <t>Manikya Wagle</t>
  </si>
  <si>
    <t>183, Hayer Marg
Hazaribagh 598084</t>
  </si>
  <si>
    <t>09873297584</t>
  </si>
  <si>
    <t>Incidunt labore tempore deleniti amet corporis.</t>
  </si>
  <si>
    <t>03:20:51</t>
  </si>
  <si>
    <t>Manjari Lala</t>
  </si>
  <si>
    <t>89/09
Gupta Nagar, Bhopal 783062</t>
  </si>
  <si>
    <t>04658899872</t>
  </si>
  <si>
    <t>Eaque error tenetur voluptas aspernatur.</t>
  </si>
  <si>
    <t>08:26:15</t>
  </si>
  <si>
    <t>Yashvi Boase</t>
  </si>
  <si>
    <t>49, Sani Ganj
Giridih 122021</t>
  </si>
  <si>
    <t>01285136840</t>
  </si>
  <si>
    <t>Enim autem harum ex voluptatum laborum.</t>
  </si>
  <si>
    <t>09:19:26</t>
  </si>
  <si>
    <t>Charvi Khanna</t>
  </si>
  <si>
    <t>00/32, Seshadri Street, Indore 347843</t>
  </si>
  <si>
    <t>+916748464310</t>
  </si>
  <si>
    <t>Consequuntur voluptates molestias optio explicabo.</t>
  </si>
  <si>
    <t>05:12:11</t>
  </si>
  <si>
    <t>Alia Sehgal</t>
  </si>
  <si>
    <t>058
Luthra Path, Solapur-459968</t>
  </si>
  <si>
    <t>+912431212558</t>
  </si>
  <si>
    <t>Nostrum deserunt nulla porro accusantium molestiae eaque.</t>
  </si>
  <si>
    <t>16:15:53</t>
  </si>
  <si>
    <t>Anahita Anne</t>
  </si>
  <si>
    <t>H.No. 779
Trivedi Street, Nizamabad-475971</t>
  </si>
  <si>
    <t>+913156873102</t>
  </si>
  <si>
    <t>Culpa rem et quam inventore.</t>
  </si>
  <si>
    <t>09:12:17</t>
  </si>
  <si>
    <t>Aaryahi Lalla</t>
  </si>
  <si>
    <t>31/09
Char Nagar, Miryalaguda 872632</t>
  </si>
  <si>
    <t>7502719264</t>
  </si>
  <si>
    <t>Beatae ab doloremque quos.</t>
  </si>
  <si>
    <t>19:06:15</t>
  </si>
  <si>
    <t>Ayesha Dash</t>
  </si>
  <si>
    <t>49/706
Tella, Adoni-196433</t>
  </si>
  <si>
    <t>06239502111</t>
  </si>
  <si>
    <t>Iusto placeat vero aliquam sit debitis voluptates.</t>
  </si>
  <si>
    <t>14:38:03</t>
  </si>
  <si>
    <t>Hansh Shere</t>
  </si>
  <si>
    <t>93/95, Sinha Marg
Dehri-466171</t>
  </si>
  <si>
    <t>+911478247599</t>
  </si>
  <si>
    <t>Quisquam temporibus deleniti aliquid.</t>
  </si>
  <si>
    <t>08:37:14</t>
  </si>
  <si>
    <t>Samarth Balakrishnan</t>
  </si>
  <si>
    <t>60
Kaul Street, Bhilai-035024</t>
  </si>
  <si>
    <t>00632705241</t>
  </si>
  <si>
    <t>Non ducimus quisquam quia inventore error.</t>
  </si>
  <si>
    <t>17:21:45</t>
  </si>
  <si>
    <t>Uthkarsh Kaur</t>
  </si>
  <si>
    <t>91
Butala Road, Bangalore-001374</t>
  </si>
  <si>
    <t>+917847107382</t>
  </si>
  <si>
    <t>Vero corporis sed velit placeat.</t>
  </si>
  <si>
    <t>Mamooty Khosla</t>
  </si>
  <si>
    <t>23/345, Bhardwaj Nagar, Bally-776578</t>
  </si>
  <si>
    <t>06100005911</t>
  </si>
  <si>
    <t>Tempore cum quasi libero quibusdam numquam numquam.</t>
  </si>
  <si>
    <t>Diya Salvi</t>
  </si>
  <si>
    <t>H.No. 269
Wason Marg
Chandigarh 558008</t>
  </si>
  <si>
    <t>05757513183</t>
  </si>
  <si>
    <t>Consequatur deserunt amet quia eligendi ducimus modi.</t>
  </si>
  <si>
    <t>15:27:28</t>
  </si>
  <si>
    <t>Advik Ben</t>
  </si>
  <si>
    <t>854, Maharaj Zila
Belgaum-264570</t>
  </si>
  <si>
    <t>+917733701065</t>
  </si>
  <si>
    <t>Illo exercitationem ratione repudiandae laborum.</t>
  </si>
  <si>
    <t>10:38:34</t>
  </si>
  <si>
    <t>Kashvi Dada</t>
  </si>
  <si>
    <t>26/27, Dugar Chowk
Khora  604186</t>
  </si>
  <si>
    <t>6095661182</t>
  </si>
  <si>
    <t>Neque sint provident voluptates et inventore dolor.</t>
  </si>
  <si>
    <t>19:21:34</t>
  </si>
  <si>
    <t>Akarsh Master</t>
  </si>
  <si>
    <t>363
Deep Zila, Orai-918617</t>
  </si>
  <si>
    <t>06863454964</t>
  </si>
  <si>
    <t>Cupiditate impedit repudiandae necessitatibus.</t>
  </si>
  <si>
    <t>23:13:17</t>
  </si>
  <si>
    <t>Shayak Soman</t>
  </si>
  <si>
    <t>H.No. 035, Balan Circle, Arrah 344910</t>
  </si>
  <si>
    <t>8534883192</t>
  </si>
  <si>
    <t>Quam cum iste velit tenetur magni.</t>
  </si>
  <si>
    <t>07:33:03</t>
  </si>
  <si>
    <t>Badal Kothari</t>
  </si>
  <si>
    <t>18/16, Bassi Chowk
Bidhannagar-103402</t>
  </si>
  <si>
    <t>+917361745741</t>
  </si>
  <si>
    <t>Occaecati architecto earum minus accusantium aperiam quibusdam.</t>
  </si>
  <si>
    <t>14:21:35</t>
  </si>
  <si>
    <t>Nakul Balan</t>
  </si>
  <si>
    <t>H.No. 89, Datta Nagar
Vijayawada-392158</t>
  </si>
  <si>
    <t>1927724437</t>
  </si>
  <si>
    <t>Veritatis eum asperiores quasi qui ullam.</t>
  </si>
  <si>
    <t>05:13:55</t>
  </si>
  <si>
    <t>Umang Zacharia</t>
  </si>
  <si>
    <t>59, Dubey Chowk
Varanasi-487192</t>
  </si>
  <si>
    <t>9083382656</t>
  </si>
  <si>
    <t>Necessitatibus modi rem neque.</t>
  </si>
  <si>
    <t>13:45:04</t>
  </si>
  <si>
    <t>Himmat Gulati</t>
  </si>
  <si>
    <t>99/169
Viswanathan, Berhampore-086657</t>
  </si>
  <si>
    <t>08659775977</t>
  </si>
  <si>
    <t>Laboriosam porro recusandae occaecati accusamus temporibus.</t>
  </si>
  <si>
    <t>11:55:19</t>
  </si>
  <si>
    <t>Sana Tandon</t>
  </si>
  <si>
    <t>373, Mandal Ganj, Alwar-412678</t>
  </si>
  <si>
    <t>6570738546</t>
  </si>
  <si>
    <t>Quia quidem culpa.</t>
  </si>
  <si>
    <t>02:41:41</t>
  </si>
  <si>
    <t>Himmat Bandi</t>
  </si>
  <si>
    <t>H.No. 587, Manne Circle
Danapur-229557</t>
  </si>
  <si>
    <t>09308883707</t>
  </si>
  <si>
    <t>Quasi quas rerum perferendis quos ab consectetur placeat.</t>
  </si>
  <si>
    <t>15:51:39</t>
  </si>
  <si>
    <t>Shray Shanker</t>
  </si>
  <si>
    <t>H.No. 49, Manda Zila, Tirupati 084867</t>
  </si>
  <si>
    <t>+911724985963</t>
  </si>
  <si>
    <t>Dicta fugiat ratione quam aliquid.</t>
  </si>
  <si>
    <t>08:13:45</t>
  </si>
  <si>
    <t>Ehsaan Joshi</t>
  </si>
  <si>
    <t>24
Krishnan Nagar
Ujjain-013215</t>
  </si>
  <si>
    <t>06701918717</t>
  </si>
  <si>
    <t>Ab ratione quaerat nemo.</t>
  </si>
  <si>
    <t>19:33:21</t>
  </si>
  <si>
    <t>Saanvi Walia</t>
  </si>
  <si>
    <t>H.No. 898
Borde Nagar
Vijayawada 189605</t>
  </si>
  <si>
    <t>+913461173417</t>
  </si>
  <si>
    <t>Tenetur eius saepe exercitationem error.</t>
  </si>
  <si>
    <t>20:00:52</t>
  </si>
  <si>
    <t>Nishith Vasa</t>
  </si>
  <si>
    <t>H.No. 91
Sundaram Marg
Udupi-566303</t>
  </si>
  <si>
    <t>03386486500</t>
  </si>
  <si>
    <t>Vel ea eveniet tempore et officiis aperiam.</t>
  </si>
  <si>
    <t>08:45:15</t>
  </si>
  <si>
    <t>Zain Goswami</t>
  </si>
  <si>
    <t>H.No. 70
Sachdev Marg
Srikakulam-778134</t>
  </si>
  <si>
    <t>+914524486491</t>
  </si>
  <si>
    <t>Dolor totam necessitatibus pariatur deserunt expedita.</t>
  </si>
  <si>
    <t>12:21:08</t>
  </si>
  <si>
    <t>Elakshi Devi</t>
  </si>
  <si>
    <t>929
Ray Road
Bharatpur 327100</t>
  </si>
  <si>
    <t>09912643847</t>
  </si>
  <si>
    <t>Quasi natus nemo.</t>
  </si>
  <si>
    <t>20:45:43</t>
  </si>
  <si>
    <t>Taran Bajwa</t>
  </si>
  <si>
    <t>392
Taneja Ganj
Warangal 932865</t>
  </si>
  <si>
    <t>01192491283</t>
  </si>
  <si>
    <t>Sunt incidunt sit.</t>
  </si>
  <si>
    <t>23:57:50</t>
  </si>
  <si>
    <t>Drishya Cherian</t>
  </si>
  <si>
    <t>H.No. 16
Mangal Chowk
Kumbakonam-619607</t>
  </si>
  <si>
    <t>1172923359</t>
  </si>
  <si>
    <t>Dolorum distinctio dignissimos temporibus.</t>
  </si>
  <si>
    <t>02:38:20</t>
  </si>
  <si>
    <t>Adah Chacko</t>
  </si>
  <si>
    <t>45/040, Date, Shimoga-716828</t>
  </si>
  <si>
    <t>9821824468</t>
  </si>
  <si>
    <t>Repellat atque deserunt consectetur.</t>
  </si>
  <si>
    <t>11:15:46</t>
  </si>
  <si>
    <t>Lakshit Lal</t>
  </si>
  <si>
    <t>73/223
Biswas Street, Kozhikode-378368</t>
  </si>
  <si>
    <t>1254145287</t>
  </si>
  <si>
    <t>Eius expedita ab ducimus eligendi at incidunt.</t>
  </si>
  <si>
    <t>15:00:50</t>
  </si>
  <si>
    <t>Priyansh Barad</t>
  </si>
  <si>
    <t>94
Hans Nagar
South Dumdum 329324</t>
  </si>
  <si>
    <t>04834519955</t>
  </si>
  <si>
    <t>Quidem officiis nobis.</t>
  </si>
  <si>
    <t>14:46:17</t>
  </si>
  <si>
    <t>Zoya Deo</t>
  </si>
  <si>
    <t>81/570, Kakar Marg, Sri Ganganagar-162204</t>
  </si>
  <si>
    <t>+917714948724</t>
  </si>
  <si>
    <t>Dolorum vitae inventore expedita unde sit placeat.</t>
  </si>
  <si>
    <t>08:21:25</t>
  </si>
  <si>
    <t>Aarush Edwin</t>
  </si>
  <si>
    <t>08/082, Sengupta Nagar, Ambala-988220</t>
  </si>
  <si>
    <t>2521094235</t>
  </si>
  <si>
    <t>Laudantium aspernatur amet culpa sint.</t>
  </si>
  <si>
    <t>22:48:43</t>
  </si>
  <si>
    <t>Khushi Vaidya</t>
  </si>
  <si>
    <t>H.No. 10, Sunder Nagar
Gulbarga 982579</t>
  </si>
  <si>
    <t>8835943260</t>
  </si>
  <si>
    <t>Debitis cupiditate aliquid a officiis.</t>
  </si>
  <si>
    <t>13:30:22</t>
  </si>
  <si>
    <t>Abram Dada</t>
  </si>
  <si>
    <t>15, Wason Nagar, Hosur-246088</t>
  </si>
  <si>
    <t>9592085151</t>
  </si>
  <si>
    <t>Consequuntur similique impedit fugit.</t>
  </si>
  <si>
    <t>Kaira Manne</t>
  </si>
  <si>
    <t>41/17
Grover Zila, Noida-487372</t>
  </si>
  <si>
    <t>5901259968</t>
  </si>
  <si>
    <t>Maxime dignissimos quis praesentium voluptates.</t>
  </si>
  <si>
    <t>12:51:28</t>
  </si>
  <si>
    <t>Hrishita Sahota</t>
  </si>
  <si>
    <t>H.No. 542
Sant, Udupi-719477</t>
  </si>
  <si>
    <t>+910719103533</t>
  </si>
  <si>
    <t>Repellendus temporibus numquam beatae ut debitis.</t>
  </si>
  <si>
    <t>03:58:18</t>
  </si>
  <si>
    <t>Shayak Shetty</t>
  </si>
  <si>
    <t>H.No. 88
Kade Marg
Bhubaneswar 387061</t>
  </si>
  <si>
    <t>+915421188959</t>
  </si>
  <si>
    <t>Nisi tempora numquam quam harum.</t>
  </si>
  <si>
    <t>01:56:24</t>
  </si>
  <si>
    <t>Fateh Khanna</t>
  </si>
  <si>
    <t>66, Mahal Road
Alwar-137400</t>
  </si>
  <si>
    <t>1980110638</t>
  </si>
  <si>
    <t>Debitis saepe doloremque fugit.</t>
  </si>
  <si>
    <t>13:15:42</t>
  </si>
  <si>
    <t>Jiya Tata</t>
  </si>
  <si>
    <t>89/819, Krishna Chowk, Anantapur 791543</t>
  </si>
  <si>
    <t>09803459489</t>
  </si>
  <si>
    <t>Adipisci voluptatum nulla aliquid aliquid.</t>
  </si>
  <si>
    <t>17:14:29</t>
  </si>
  <si>
    <t>Aarush Joshi</t>
  </si>
  <si>
    <t>81/98
Chandra Ganj, Guwahati 792664</t>
  </si>
  <si>
    <t>+913075059990</t>
  </si>
  <si>
    <t>Eius maiores animi ipsum animi autem.</t>
  </si>
  <si>
    <t>19:17:10</t>
  </si>
  <si>
    <t>Tushar Bawa</t>
  </si>
  <si>
    <t>20/86
Chokshi Path
Ramagundam 558393</t>
  </si>
  <si>
    <t>+918566549347</t>
  </si>
  <si>
    <t>Autem corporis voluptatibus maxime maiores commodi iusto.</t>
  </si>
  <si>
    <t>18:53:26</t>
  </si>
  <si>
    <t>Renee Ratti</t>
  </si>
  <si>
    <t>H.No. 197, Ratti Nagar
Lucknow-817623</t>
  </si>
  <si>
    <t>2558811912</t>
  </si>
  <si>
    <t>Iure atque facere atque adipisci voluptatum.</t>
  </si>
  <si>
    <t>15:28:38</t>
  </si>
  <si>
    <t>Gokul Deep</t>
  </si>
  <si>
    <t>00
Virk Road, Hapur-657125</t>
  </si>
  <si>
    <t>04584795196</t>
  </si>
  <si>
    <t>Ducimus sequi nostrum voluptas.</t>
  </si>
  <si>
    <t>06:36:24</t>
  </si>
  <si>
    <t>Aniruddh Saraf</t>
  </si>
  <si>
    <t>H.No. 44
Kakar
Dindigul 165389</t>
  </si>
  <si>
    <t>03907666752</t>
  </si>
  <si>
    <t>Officia delectus voluptas dolores saepe.</t>
  </si>
  <si>
    <t>18:36:15</t>
  </si>
  <si>
    <t>Anya Raja</t>
  </si>
  <si>
    <t>58, Behl Zila, Alwar-077836</t>
  </si>
  <si>
    <t>+915096801922</t>
  </si>
  <si>
    <t>Blanditiis quod impedit dignissimos tenetur officia facere.</t>
  </si>
  <si>
    <t>05:06:01</t>
  </si>
  <si>
    <t>Dharmajan Kashyap</t>
  </si>
  <si>
    <t>55, Bandi Circle, Warangal-135427</t>
  </si>
  <si>
    <t>+911823320025</t>
  </si>
  <si>
    <t>Aliquam rerum sit id quasi.</t>
  </si>
  <si>
    <t>08:41:26</t>
  </si>
  <si>
    <t>Divit Magar</t>
  </si>
  <si>
    <t>115, Divan Marg, North Dumdum 287531</t>
  </si>
  <si>
    <t>4833649215</t>
  </si>
  <si>
    <t>Reprehenderit sit nesciunt ducimus.</t>
  </si>
  <si>
    <t>10:26:24</t>
  </si>
  <si>
    <t>Suhana Balay</t>
  </si>
  <si>
    <t>930
Bhatti Ganj, Jalandhar-880701</t>
  </si>
  <si>
    <t>2155741251</t>
  </si>
  <si>
    <t>Aut molestias vitae possimus.</t>
  </si>
  <si>
    <t>02:07:53</t>
  </si>
  <si>
    <t>Nehmat Barad</t>
  </si>
  <si>
    <t>44/55, Wason Chowk, Munger-253671</t>
  </si>
  <si>
    <t>+917120345741</t>
  </si>
  <si>
    <t>Voluptatem ipsam fugit voluptatem repellat quam cupiditate voluptatibus.</t>
  </si>
  <si>
    <t>20:12:28</t>
  </si>
  <si>
    <t>716, Dugal Marg
Bellary-519997</t>
  </si>
  <si>
    <t>2111529270</t>
  </si>
  <si>
    <t>Ut neque quas in iusto occaecati commodi odio.</t>
  </si>
  <si>
    <t>04:17:49</t>
  </si>
  <si>
    <t>Samiha Som</t>
  </si>
  <si>
    <t>31/010
Vig
Ludhiana 600520</t>
  </si>
  <si>
    <t>09566865103</t>
  </si>
  <si>
    <t>Sapiente facere iusto odio consequatur quo quod.</t>
  </si>
  <si>
    <t>01:46:23</t>
  </si>
  <si>
    <t>Sara Rama</t>
  </si>
  <si>
    <t>H.No. 32, Desai Road
Pallavaram 965776</t>
  </si>
  <si>
    <t>04395928914</t>
  </si>
  <si>
    <t>Doloremque asperiores sit quo exercitationem dolores.</t>
  </si>
  <si>
    <t>17:22:46</t>
  </si>
  <si>
    <t>Kavya Sarraf</t>
  </si>
  <si>
    <t>08, Sane Road
Tinsukia 822234</t>
  </si>
  <si>
    <t>4944748485</t>
  </si>
  <si>
    <t>Quod ratione quasi error eveniet praesentium.</t>
  </si>
  <si>
    <t>10:30:39</t>
  </si>
  <si>
    <t>Mohanlal Gour</t>
  </si>
  <si>
    <t>91/42, Sekhon Marg, Nangloi Jat-339143</t>
  </si>
  <si>
    <t>2764612395</t>
  </si>
  <si>
    <t>Eaque qui veritatis ullam tempore quam.</t>
  </si>
  <si>
    <t>05:26:41</t>
  </si>
  <si>
    <t>Lakshay Kant</t>
  </si>
  <si>
    <t>77, Balan Ganj
Kishanganj-399346</t>
  </si>
  <si>
    <t>6207539191</t>
  </si>
  <si>
    <t>Veritatis molestias culpa vel natus assumenda saepe distinctio.</t>
  </si>
  <si>
    <t>Abram Kant</t>
  </si>
  <si>
    <t>55/05
Hayre Nagar
Sri Ganganagar-146278</t>
  </si>
  <si>
    <t>06621762724</t>
  </si>
  <si>
    <t>Repellendus repudiandae vero esse sit.</t>
  </si>
  <si>
    <t>00:58:39</t>
  </si>
  <si>
    <t>Dharmajan Savant</t>
  </si>
  <si>
    <t>H.No. 30
Divan Zila, Kharagpur 384554</t>
  </si>
  <si>
    <t>00122219884</t>
  </si>
  <si>
    <t>Aut aspernatur voluptas vero soluta doloribus mollitia.</t>
  </si>
  <si>
    <t>Anay Mandal</t>
  </si>
  <si>
    <t>024, Tailor Zila
Purnia-970683</t>
  </si>
  <si>
    <t>8282667400</t>
  </si>
  <si>
    <t>Nisi voluptates laboriosam.</t>
  </si>
  <si>
    <t>12:07:35</t>
  </si>
  <si>
    <t>Prisha Varkey</t>
  </si>
  <si>
    <t>595
Andra, Ajmer 355301</t>
  </si>
  <si>
    <t>+915343646693</t>
  </si>
  <si>
    <t>Aperiam labore eveniet ipsa enim distinctio assumenda.</t>
  </si>
  <si>
    <t>21:37:55</t>
  </si>
  <si>
    <t>Jivin Bhasin</t>
  </si>
  <si>
    <t>H.No. 72
Walia Nagar
Dindigul 321685</t>
  </si>
  <si>
    <t>05026945058</t>
  </si>
  <si>
    <t>Quas amet culpa voluptates magnam.</t>
  </si>
  <si>
    <t>12:43:10</t>
  </si>
  <si>
    <t>Kavya Borde</t>
  </si>
  <si>
    <t>98/01
Iyengar Nagar, Bokaro-443052</t>
  </si>
  <si>
    <t>3614163707</t>
  </si>
  <si>
    <t>Libero ea consequuntur adipisci.</t>
  </si>
  <si>
    <t>08:26:23</t>
  </si>
  <si>
    <t>Baiju Chand</t>
  </si>
  <si>
    <t>99, Ramachandran Ganj, Bhalswa Jahangir Pur 048591</t>
  </si>
  <si>
    <t>09054248784</t>
  </si>
  <si>
    <t>Est quisquam libero.</t>
  </si>
  <si>
    <t>05:23:16</t>
  </si>
  <si>
    <t>Aarush Sangha</t>
  </si>
  <si>
    <t>51/56
Raja, Guntur-379016</t>
  </si>
  <si>
    <t>8404763309</t>
  </si>
  <si>
    <t>Est quo nisi esse temporibus omnis repellat delectus.</t>
  </si>
  <si>
    <t>11:04:04</t>
  </si>
  <si>
    <t>Hiran Kaur</t>
  </si>
  <si>
    <t>41
Ganguly Marg, Raiganj-667856</t>
  </si>
  <si>
    <t>+917164361116</t>
  </si>
  <si>
    <t>Fuga repellat voluptatibus consequuntur architecto laudantium inventore.</t>
  </si>
  <si>
    <t>14:39:08</t>
  </si>
  <si>
    <t>Ayesha Mahal</t>
  </si>
  <si>
    <t>34
Chadha Ganj
Chandigarh-110288</t>
  </si>
  <si>
    <t>+911491410112</t>
  </si>
  <si>
    <t>Rem officia repellat.</t>
  </si>
  <si>
    <t>16:10:22</t>
  </si>
  <si>
    <t>Rati Mammen</t>
  </si>
  <si>
    <t>79/619
Wali Road
Maheshtala 212458</t>
  </si>
  <si>
    <t>+914708070927</t>
  </si>
  <si>
    <t>Officia facilis eaque deserunt possimus cum earum.</t>
  </si>
  <si>
    <t>05:02:30</t>
  </si>
  <si>
    <t>Parinaaz Kashyap</t>
  </si>
  <si>
    <t>91, Tata Path
Silchar 692072</t>
  </si>
  <si>
    <t>7223187086</t>
  </si>
  <si>
    <t>Dignissimos voluptate quidem eius dolorem.</t>
  </si>
  <si>
    <t>00:10:04</t>
  </si>
  <si>
    <t>Azad Maharaj</t>
  </si>
  <si>
    <t>38/569, Bajaj Circle
Proddatur-402783</t>
  </si>
  <si>
    <t>02684941479</t>
  </si>
  <si>
    <t>Eaque iste aspernatur doloremque.</t>
  </si>
  <si>
    <t>17:37:02</t>
  </si>
  <si>
    <t>Yakshit Warrior</t>
  </si>
  <si>
    <t>H.No. 823
Borah Circle
Pune 297806</t>
  </si>
  <si>
    <t>7824655309</t>
  </si>
  <si>
    <t>Corrupti veritatis commodi maiores.</t>
  </si>
  <si>
    <t>08:42:35</t>
  </si>
  <si>
    <t>Misha Anne</t>
  </si>
  <si>
    <t>32/23
Kota Street
Kamarhati-424160</t>
  </si>
  <si>
    <t>3881489948</t>
  </si>
  <si>
    <t>Voluptatibus cum placeat deleniti.</t>
  </si>
  <si>
    <t>19:27:51</t>
  </si>
  <si>
    <t>Aarna Shroff</t>
  </si>
  <si>
    <t>99/71, Kumar Nagar, Danapur-321337</t>
  </si>
  <si>
    <t>5214554472</t>
  </si>
  <si>
    <t>Laboriosam quaerat sit voluptatibus.</t>
  </si>
  <si>
    <t>08:10:10</t>
  </si>
  <si>
    <t>Zaina Deep</t>
  </si>
  <si>
    <t>597, Babu Ganj, Pallavaram 850837</t>
  </si>
  <si>
    <t>03200608307</t>
  </si>
  <si>
    <t>Doloribus ipsa optio laboriosam facilis magni neque.</t>
  </si>
  <si>
    <t>03:18:15</t>
  </si>
  <si>
    <t>Divij Seth</t>
  </si>
  <si>
    <t>335
Krishna Ganj, Panchkula 238940</t>
  </si>
  <si>
    <t>06947619278</t>
  </si>
  <si>
    <t>Corrupti perspiciatis aliquam non.</t>
  </si>
  <si>
    <t>07:17:52</t>
  </si>
  <si>
    <t>Ranbir Madan</t>
  </si>
  <si>
    <t>242
Gade Chowk
Bhiwandi 372017</t>
  </si>
  <si>
    <t>0117555677</t>
  </si>
  <si>
    <t>Laboriosam fuga aliquam in quaerat.</t>
  </si>
  <si>
    <t>08:13:40</t>
  </si>
  <si>
    <t>Rania Ramakrishnan</t>
  </si>
  <si>
    <t>H.No. 677
Wason Circle
Noida 249230</t>
  </si>
  <si>
    <t>+918334187155</t>
  </si>
  <si>
    <t>Voluptatibus deserunt numquam.</t>
  </si>
  <si>
    <t>09:17:29</t>
  </si>
  <si>
    <t>Diya Varty</t>
  </si>
  <si>
    <t>H.No. 43, Thaker Zila
Gandhidham 129504</t>
  </si>
  <si>
    <t>8819875997</t>
  </si>
  <si>
    <t>Consequuntur debitis nesciunt soluta laboriosam.</t>
  </si>
  <si>
    <t>04:51:01</t>
  </si>
  <si>
    <t>Elakshi Dalal</t>
  </si>
  <si>
    <t>10/62, Devi Nagar, Jaunpur-303816</t>
  </si>
  <si>
    <t>1948670769</t>
  </si>
  <si>
    <t>Quibusdam sed reprehenderit earum earum aperiam molestias.</t>
  </si>
  <si>
    <t>13:09:59</t>
  </si>
  <si>
    <t>Emir Garg</t>
  </si>
  <si>
    <t>25, Wali Path, Berhampur 180872</t>
  </si>
  <si>
    <t>08423022727</t>
  </si>
  <si>
    <t>Culpa porro sapiente cumque quod quas.</t>
  </si>
  <si>
    <t>01:26:51</t>
  </si>
  <si>
    <t>Nakul Banerjee</t>
  </si>
  <si>
    <t>416
Venkatesh Marg
Hosur 677597</t>
  </si>
  <si>
    <t>+917771984605</t>
  </si>
  <si>
    <t>Praesentium error hic quas odit.</t>
  </si>
  <si>
    <t>09:34:55</t>
  </si>
  <si>
    <t>Tara Sheth</t>
  </si>
  <si>
    <t>34/86
Krishnan
Bareilly 462929</t>
  </si>
  <si>
    <t>+917736053908</t>
  </si>
  <si>
    <t>Assumenda accusamus adipisci sed.</t>
  </si>
  <si>
    <t>00:16:45</t>
  </si>
  <si>
    <t>Farhan Toor</t>
  </si>
  <si>
    <t>741
Madan
Nashik-225081</t>
  </si>
  <si>
    <t>3392274454</t>
  </si>
  <si>
    <t>Quas eligendi eligendi laboriosam cum maxime.</t>
  </si>
  <si>
    <t>14:34:50</t>
  </si>
  <si>
    <t>Riaan Dhaliwal</t>
  </si>
  <si>
    <t>H.No. 740
Hayre Marg, Hospet-206137</t>
  </si>
  <si>
    <t>09823761825</t>
  </si>
  <si>
    <t>Sequi saepe dignissimos adipisci laudantium similique laudantium adipisci.</t>
  </si>
  <si>
    <t>12:46:09</t>
  </si>
  <si>
    <t>Damini Barad</t>
  </si>
  <si>
    <t>635, Bhalla Circle
Raebareli-102622</t>
  </si>
  <si>
    <t>5193356284</t>
  </si>
  <si>
    <t>Dolorem perferendis reiciendis delectus totam.</t>
  </si>
  <si>
    <t>17:13:17</t>
  </si>
  <si>
    <t>Samaira Wason</t>
  </si>
  <si>
    <t>H.No. 20, Deo Nagar
Gaya 918281</t>
  </si>
  <si>
    <t>+914796667830</t>
  </si>
  <si>
    <t>Voluptas laudantium nisi eaque nostrum.</t>
  </si>
  <si>
    <t>22:47:50</t>
  </si>
  <si>
    <t>Stuvan Baria</t>
  </si>
  <si>
    <t>84
Bhalla Circle
Kota-799184</t>
  </si>
  <si>
    <t>01920849653</t>
  </si>
  <si>
    <t>Excepturi tenetur ea fuga illo enim placeat.</t>
  </si>
  <si>
    <t>19:30:47</t>
  </si>
  <si>
    <t>Rania Date</t>
  </si>
  <si>
    <t>H.No. 752, Kara Circle
Dehradun 575022</t>
  </si>
  <si>
    <t>09312272544</t>
  </si>
  <si>
    <t>Repellat ut numquam dolorum accusamus nemo molestias.</t>
  </si>
  <si>
    <t>09:56:01</t>
  </si>
  <si>
    <t>Vardaniya Kala</t>
  </si>
  <si>
    <t>396
Sama Chowk, Saharsa-907516</t>
  </si>
  <si>
    <t>+918066267940</t>
  </si>
  <si>
    <t>Possimus saepe vero itaque iure consequatur nulla quam.</t>
  </si>
  <si>
    <t>23:21:27</t>
  </si>
  <si>
    <t>Raghav Lata</t>
  </si>
  <si>
    <t>14, Doshi Path
Nagpur 919565</t>
  </si>
  <si>
    <t>+915848414922</t>
  </si>
  <si>
    <t>Dolore eveniet illo quae consequatur nihil voluptate.</t>
  </si>
  <si>
    <t>17:45:47</t>
  </si>
  <si>
    <t>Nitara Kohli</t>
  </si>
  <si>
    <t>693
Shah Circle, Etawah 607043</t>
  </si>
  <si>
    <t>01759317261</t>
  </si>
  <si>
    <t>Molestiae reprehenderit eveniet.</t>
  </si>
  <si>
    <t>10:19:47</t>
  </si>
  <si>
    <t>Tanya Wagle</t>
  </si>
  <si>
    <t>96/126
Bakshi Path, Karimnagar 853799</t>
  </si>
  <si>
    <t>7881668096</t>
  </si>
  <si>
    <t>Aspernatur nemo vero tempore mollitia enim.</t>
  </si>
  <si>
    <t>18:41:46</t>
  </si>
  <si>
    <t>Kartik Sule</t>
  </si>
  <si>
    <t>78, Din Path
Surendranagar Dudhrej-770608</t>
  </si>
  <si>
    <t>5588348564</t>
  </si>
  <si>
    <t>Ut sequi provident est voluptate.</t>
  </si>
  <si>
    <t>00:03:30</t>
  </si>
  <si>
    <t>Aaryahi Gopal</t>
  </si>
  <si>
    <t>01
Taneja Path
Nanded-699818</t>
  </si>
  <si>
    <t>+915279200854</t>
  </si>
  <si>
    <t>Dolores aut quaerat quo ut unde.</t>
  </si>
  <si>
    <t>02:34:34</t>
  </si>
  <si>
    <t>Piya Iyer</t>
  </si>
  <si>
    <t>375, Saran Path, Kottayam 331493</t>
  </si>
  <si>
    <t>2548592820</t>
  </si>
  <si>
    <t>Inventore eum ea nostrum totam quisquam.</t>
  </si>
  <si>
    <t>Akarsh Borra</t>
  </si>
  <si>
    <t>H.No. 032, Iyengar Marg
Mysore 808864</t>
  </si>
  <si>
    <t>09916277650</t>
  </si>
  <si>
    <t>Sint non eos quisquam.</t>
  </si>
  <si>
    <t>09:15:55</t>
  </si>
  <si>
    <t>Tara Basak</t>
  </si>
  <si>
    <t>15/35, Kari Ganj
Bhimavaram-719766</t>
  </si>
  <si>
    <t>+916242933801</t>
  </si>
  <si>
    <t>Quisquam labore placeat.</t>
  </si>
  <si>
    <t>15:56:24</t>
  </si>
  <si>
    <t>08
Divan Ganj, Bilaspur 750783</t>
  </si>
  <si>
    <t>+912331534976</t>
  </si>
  <si>
    <t>Aut laudantium asperiores adipisci.</t>
  </si>
  <si>
    <t>03:32:01</t>
  </si>
  <si>
    <t>Alisha Ghosh</t>
  </si>
  <si>
    <t>H.No. 648
Saran Marg
Dehri 397327</t>
  </si>
  <si>
    <t>6028496355</t>
  </si>
  <si>
    <t>Omnis voluptatem architecto architecto nobis rem.</t>
  </si>
  <si>
    <t>20:55:38</t>
  </si>
  <si>
    <t>Parinaaz Rajagopalan</t>
  </si>
  <si>
    <t>H.No. 35, Goswami, Chennai 965497</t>
  </si>
  <si>
    <t>+915944599145</t>
  </si>
  <si>
    <t>Quo architecto consequatur odit.</t>
  </si>
  <si>
    <t>03:52:08</t>
  </si>
  <si>
    <t>Aarav Raval</t>
  </si>
  <si>
    <t>604, Bandi Street, Navi Mumbai-046879</t>
  </si>
  <si>
    <t>05210084865</t>
  </si>
  <si>
    <t>Cupiditate perspiciatis ex inventore provident.</t>
  </si>
  <si>
    <t>14:06:58</t>
  </si>
  <si>
    <t>Jivin Butala</t>
  </si>
  <si>
    <t>H.No. 41
Basu Chowk
Sri Ganganagar 739293</t>
  </si>
  <si>
    <t>6907064872</t>
  </si>
  <si>
    <t>Ex minima quod quod quas.</t>
  </si>
  <si>
    <t>05:51:14</t>
  </si>
  <si>
    <t>H.No. 477, Bahri Nagar, Saharsa 076273</t>
  </si>
  <si>
    <t>+915538274383</t>
  </si>
  <si>
    <t>Possimus hic reiciendis sint.</t>
  </si>
  <si>
    <t>15:48:15</t>
  </si>
  <si>
    <t>Aarna Viswanathan</t>
  </si>
  <si>
    <t>37/32
Varty Ganj
Madurai-646750</t>
  </si>
  <si>
    <t>+918095418520</t>
  </si>
  <si>
    <t>Nesciunt autem aliquam temporibus porro.</t>
  </si>
  <si>
    <t>11:25:02</t>
  </si>
  <si>
    <t>Tanya Deshmukh</t>
  </si>
  <si>
    <t>H.No. 509, Bala Circle
Rohtak-960087</t>
  </si>
  <si>
    <t>08486558422</t>
  </si>
  <si>
    <t>Delectus iure hic explicabo excepturi possimus.</t>
  </si>
  <si>
    <t>20:00:46</t>
  </si>
  <si>
    <t>Sahil Bobal</t>
  </si>
  <si>
    <t>50
Ramachandran Zila
Ulhasnagar-267494</t>
  </si>
  <si>
    <t>+912216609523</t>
  </si>
  <si>
    <t>Recusandae voluptate non ipsum porro delectus accusantium.</t>
  </si>
  <si>
    <t>12:00:55</t>
  </si>
  <si>
    <t>Nitya Dutt</t>
  </si>
  <si>
    <t>93
Chakrabarti Zila, Dhanbad-938636</t>
  </si>
  <si>
    <t>+913175533734</t>
  </si>
  <si>
    <t>Voluptatem officiis dolor sit quaerat ipsa voluptate.</t>
  </si>
  <si>
    <t>08:50:27</t>
  </si>
  <si>
    <t>Amani Wadhwa</t>
  </si>
  <si>
    <t>H.No. 69
Bandi, Begusarai-303785</t>
  </si>
  <si>
    <t>1442983687</t>
  </si>
  <si>
    <t>Beatae accusantium et et aspernatur ut.</t>
  </si>
  <si>
    <t>05:22:39</t>
  </si>
  <si>
    <t>Tejas Suri</t>
  </si>
  <si>
    <t>49, Bhat Circle
Medininagar 115889</t>
  </si>
  <si>
    <t>+911718729701</t>
  </si>
  <si>
    <t>Sunt magni odit explicabo.</t>
  </si>
  <si>
    <t>03:27:51</t>
  </si>
  <si>
    <t>Neelofar Vohra</t>
  </si>
  <si>
    <t>H.No. 605, Sood Zila, Sambhal 690543</t>
  </si>
  <si>
    <t>02682194719</t>
  </si>
  <si>
    <t>Possimus pariatur cupiditate.</t>
  </si>
  <si>
    <t>Arhaan Tandon</t>
  </si>
  <si>
    <t>575, Thakur, Jamshedpur-303489</t>
  </si>
  <si>
    <t>0564317210</t>
  </si>
  <si>
    <t>Saepe hic quo architecto architecto.</t>
  </si>
  <si>
    <t>05:17:35</t>
  </si>
  <si>
    <t>Tarini Wali</t>
  </si>
  <si>
    <t>19/878, Gill Ganj, Imphal-459318</t>
  </si>
  <si>
    <t>+913125470997</t>
  </si>
  <si>
    <t>Ducimus aut facere sed accusantium.</t>
  </si>
  <si>
    <t>23:30:31</t>
  </si>
  <si>
    <t>Rania Aggarwal</t>
  </si>
  <si>
    <t>H.No. 71
Toor Circle, Bikaner-368131</t>
  </si>
  <si>
    <t>05394807207</t>
  </si>
  <si>
    <t>Sed quas expedita voluptatibus eius modi amet.</t>
  </si>
  <si>
    <t>20:48:04</t>
  </si>
  <si>
    <t>Ahana  Sem</t>
  </si>
  <si>
    <t>02/180
Shukla Marg, Shivpuri-527934</t>
  </si>
  <si>
    <t>04519067742</t>
  </si>
  <si>
    <t>Quasi ab quidem nam.</t>
  </si>
  <si>
    <t>19:22:38</t>
  </si>
  <si>
    <t>Lakshay Sengupta</t>
  </si>
  <si>
    <t>710
Dave Circle, Bathinda 542373</t>
  </si>
  <si>
    <t>03497248689</t>
  </si>
  <si>
    <t>Saepe officiis quibusdam temporibus cumque tempore sed.</t>
  </si>
  <si>
    <t>17:57:11</t>
  </si>
  <si>
    <t>Shayak Arya</t>
  </si>
  <si>
    <t>74, Reddy Marg
Nellore-847137</t>
  </si>
  <si>
    <t>+915877522212</t>
  </si>
  <si>
    <t>Alias esse odio.</t>
  </si>
  <si>
    <t>19:05:51</t>
  </si>
  <si>
    <t>Himmat Bajwa</t>
  </si>
  <si>
    <t>87/384, Sodhi Path
Secunderabad-021563</t>
  </si>
  <si>
    <t>3666943658</t>
  </si>
  <si>
    <t>Quas ullam nulla non laboriosam possimus.</t>
  </si>
  <si>
    <t>16:39:56</t>
  </si>
  <si>
    <t>Madhup Savant</t>
  </si>
  <si>
    <t>H.No. 53
Raju Street, Mehsana 375942</t>
  </si>
  <si>
    <t>3188861666</t>
  </si>
  <si>
    <t>Doloribus error recusandae repellat nobis.</t>
  </si>
  <si>
    <t>23:10:48</t>
  </si>
  <si>
    <t>Pranay Setty</t>
  </si>
  <si>
    <t>24/97
Agate Chowk
Rampur 140654</t>
  </si>
  <si>
    <t>06512674907</t>
  </si>
  <si>
    <t>Rem expedita dicta dolorum vel impedit.</t>
  </si>
  <si>
    <t>20:30:38</t>
  </si>
  <si>
    <t>Madhup Dora</t>
  </si>
  <si>
    <t>H.No. 15
Bose Circle, Kakinada 947605</t>
  </si>
  <si>
    <t>6765612498</t>
  </si>
  <si>
    <t>Dolorem ullam ducimus est laborum.</t>
  </si>
  <si>
    <t>04:57:35</t>
  </si>
  <si>
    <t>Kavya Setty</t>
  </si>
  <si>
    <t>H.No. 29, Swamy Zila
Hindupur-735290</t>
  </si>
  <si>
    <t>3116867447</t>
  </si>
  <si>
    <t>Voluptates rerum totam dicta a aperiam assumenda.</t>
  </si>
  <si>
    <t>04:02:54</t>
  </si>
  <si>
    <t>Mannat Date</t>
  </si>
  <si>
    <t>82/697, Krishnan Zila, Howrah 539874</t>
  </si>
  <si>
    <t>+915419199949</t>
  </si>
  <si>
    <t>Odio omnis commodi commodi laboriosam cumque aspernatur.</t>
  </si>
  <si>
    <t>21:49:17</t>
  </si>
  <si>
    <t>Ahana  Dubey</t>
  </si>
  <si>
    <t>H.No. 12
Lala Street
Orai 708103</t>
  </si>
  <si>
    <t>07431891004</t>
  </si>
  <si>
    <t>Ut ducimus alias quidem suscipit vitae molestiae facere.</t>
  </si>
  <si>
    <t>07:26:07</t>
  </si>
  <si>
    <t>Jayesh Iyengar</t>
  </si>
  <si>
    <t>50/810, Kalla Circle
Mango-429579</t>
  </si>
  <si>
    <t>+913540642823</t>
  </si>
  <si>
    <t>Necessitatibus magnam repellat magnam laborum veniam.</t>
  </si>
  <si>
    <t>17:29:38</t>
  </si>
  <si>
    <t>Heer Sekhon</t>
  </si>
  <si>
    <t>41/21
Dani Street, Jehanabad-059370</t>
  </si>
  <si>
    <t>6272352643</t>
  </si>
  <si>
    <t>At doloribus veritatis maxime sunt labore.</t>
  </si>
  <si>
    <t>00:27:54</t>
  </si>
  <si>
    <t>Anaya Behl</t>
  </si>
  <si>
    <t>84/75, Krishnamurthy Road, Varanasi-964614</t>
  </si>
  <si>
    <t>09948385601</t>
  </si>
  <si>
    <t>Rem magnam mollitia quis iste quos.</t>
  </si>
  <si>
    <t>14:20:07</t>
  </si>
  <si>
    <t>Mehul Sha</t>
  </si>
  <si>
    <t>75/39
Bail Ganj
Katni-999326</t>
  </si>
  <si>
    <t>0386157423</t>
  </si>
  <si>
    <t>Modi ipsum minima perferendis iste iusto.</t>
  </si>
  <si>
    <t>11:45:38</t>
  </si>
  <si>
    <t>Samarth Luthra</t>
  </si>
  <si>
    <t>H.No. 61
Bahri Street
Haridwar 456566</t>
  </si>
  <si>
    <t>+916363813922</t>
  </si>
  <si>
    <t>Distinctio animi eligendi quidem.</t>
  </si>
  <si>
    <t>22:40:53</t>
  </si>
  <si>
    <t>Mehul Korpal</t>
  </si>
  <si>
    <t>H.No. 87, Sehgal
Panchkula-123357</t>
  </si>
  <si>
    <t>9377590129</t>
  </si>
  <si>
    <t>Nihil perspiciatis consectetur culpa.</t>
  </si>
  <si>
    <t>22:58:07</t>
  </si>
  <si>
    <t>Mehul Cheema</t>
  </si>
  <si>
    <t>45/740, Walia Circle, Dhanbad-491139</t>
  </si>
  <si>
    <t>+918236964938</t>
  </si>
  <si>
    <t>Quo natus assumenda molestias.</t>
  </si>
  <si>
    <t>01:46:06</t>
  </si>
  <si>
    <t>Riya Sani</t>
  </si>
  <si>
    <t>33/67, Sarna Ganj
Coimbatore-047619</t>
  </si>
  <si>
    <t>05615818110</t>
  </si>
  <si>
    <t>Praesentium non enim tempore reiciendis tempora.</t>
  </si>
  <si>
    <t>19:50:42</t>
  </si>
  <si>
    <t>Ivan Dalal</t>
  </si>
  <si>
    <t>89/589
Rout Ganj
Kalyan-Dombivli 089810</t>
  </si>
  <si>
    <t>02322747830</t>
  </si>
  <si>
    <t>Numquam quis eaque ab.</t>
  </si>
  <si>
    <t>23:12:51</t>
  </si>
  <si>
    <t>Ryan Sidhu</t>
  </si>
  <si>
    <t>537
Biswas Road, Khora  178584</t>
  </si>
  <si>
    <t>07023928310</t>
  </si>
  <si>
    <t>Aperiam ipsa architecto sint ab odit qui ipsam.</t>
  </si>
  <si>
    <t>21:19:20</t>
  </si>
  <si>
    <t>Nakul Dubey</t>
  </si>
  <si>
    <t>24/250, Raman Path
Kurnool 062684</t>
  </si>
  <si>
    <t>01877689617</t>
  </si>
  <si>
    <t>Odio ipsa deleniti vero commodi sit.</t>
  </si>
  <si>
    <t>00:15:48</t>
  </si>
  <si>
    <t>Tiya Raj</t>
  </si>
  <si>
    <t>81/014
Bajwa Zila, Hajipur-592306</t>
  </si>
  <si>
    <t>01176825152</t>
  </si>
  <si>
    <t>Maiores voluptates est tenetur velit repudiandae earum.</t>
  </si>
  <si>
    <t>22:11:30</t>
  </si>
  <si>
    <t>Umang Upadhyay</t>
  </si>
  <si>
    <t>95/170
Bhatnagar Road
Ichalkaranji 308788</t>
  </si>
  <si>
    <t>05263228441</t>
  </si>
  <si>
    <t>Dolorem deleniti mollitia amet cupiditate.</t>
  </si>
  <si>
    <t>22:27:55</t>
  </si>
  <si>
    <t>Madhav Khatri</t>
  </si>
  <si>
    <t>H.No. 233, Madan Path, Davanagere-062741</t>
  </si>
  <si>
    <t>5708832860</t>
  </si>
  <si>
    <t>Atque aut dolore saepe dolore.</t>
  </si>
  <si>
    <t>19:12:43</t>
  </si>
  <si>
    <t>Keya Bhalla</t>
  </si>
  <si>
    <t>H.No. 57
Sachdev Road
Sagar-330403</t>
  </si>
  <si>
    <t>+915818158535</t>
  </si>
  <si>
    <t>Sequi inventore nobis.</t>
  </si>
  <si>
    <t>14:20:45</t>
  </si>
  <si>
    <t>43/73, Chhabra Ganj, Belgaum 865568</t>
  </si>
  <si>
    <t>00220805384</t>
  </si>
  <si>
    <t>Veritatis perferendis nemo possimus ipsum fuga distinctio.</t>
  </si>
  <si>
    <t>10:49:02</t>
  </si>
  <si>
    <t>Vivaan Gaba</t>
  </si>
  <si>
    <t>59/146, Rau Zila
Varanasi 407983</t>
  </si>
  <si>
    <t>00077160108</t>
  </si>
  <si>
    <t>Quod sequi ipsam dolores rerum.</t>
  </si>
  <si>
    <t>14:43:20</t>
  </si>
  <si>
    <t>Krish Chahal</t>
  </si>
  <si>
    <t>H.No. 33
Srivastava
Pondicherry 175286</t>
  </si>
  <si>
    <t>+912240002593</t>
  </si>
  <si>
    <t>Saepe ex molestiae modi exercitationem odit delectus.</t>
  </si>
  <si>
    <t>16:51:52</t>
  </si>
  <si>
    <t>Siya Deol</t>
  </si>
  <si>
    <t>H.No. 78
Virk Road
Berhampur 180264</t>
  </si>
  <si>
    <t>+911492884163</t>
  </si>
  <si>
    <t>Soluta laudantium officiis ut laborum.</t>
  </si>
  <si>
    <t>21:59:10</t>
  </si>
  <si>
    <t>Manjari Srivastava</t>
  </si>
  <si>
    <t>H.No. 551, Shanker Path
Kolkata-533043</t>
  </si>
  <si>
    <t>09481598826</t>
  </si>
  <si>
    <t>Iusto enim dolores laudantium veritatis beatae ea.</t>
  </si>
  <si>
    <t>07:58:56</t>
  </si>
  <si>
    <t>Mahika Anne</t>
  </si>
  <si>
    <t>H.No. 810, Raman Ganj
Coimbatore-407559</t>
  </si>
  <si>
    <t>08621634844</t>
  </si>
  <si>
    <t>Vel ex error ea quibusdam.</t>
  </si>
  <si>
    <t>18:44:46</t>
  </si>
  <si>
    <t>Sumer Anne</t>
  </si>
  <si>
    <t>28/88, Hegde Zila
Muzaffarpur-195880</t>
  </si>
  <si>
    <t>03271463554</t>
  </si>
  <si>
    <t>Modi ipsa maxime impedit.</t>
  </si>
  <si>
    <t>14:49:24</t>
  </si>
  <si>
    <t>Jayesh Bal</t>
  </si>
  <si>
    <t>832, Khosla Street
Bijapur-327402</t>
  </si>
  <si>
    <t>05585924580</t>
  </si>
  <si>
    <t>Doloremque quas blanditiis magni.</t>
  </si>
  <si>
    <t>05:32:43</t>
  </si>
  <si>
    <t>Neelofar Dey</t>
  </si>
  <si>
    <t>14/388
Khalsa Street
Morbi 909944</t>
  </si>
  <si>
    <t>01813240621</t>
  </si>
  <si>
    <t>Voluptas atque dolor ea deleniti.</t>
  </si>
  <si>
    <t>03:27:30</t>
  </si>
  <si>
    <t>Anaya Balan</t>
  </si>
  <si>
    <t>H.No. 56
Dhillon Ganj
Bilaspur-577180</t>
  </si>
  <si>
    <t>7492239665</t>
  </si>
  <si>
    <t>Minus facilis autem ea.</t>
  </si>
  <si>
    <t>16:22:29</t>
  </si>
  <si>
    <t>Drishya Shukla</t>
  </si>
  <si>
    <t>H.No. 57
Grover Road
Karnal-507633</t>
  </si>
  <si>
    <t>03643537121</t>
  </si>
  <si>
    <t>Hic amet animi sint non.</t>
  </si>
  <si>
    <t>10:39:28</t>
  </si>
  <si>
    <t>Zara Anne</t>
  </si>
  <si>
    <t>63/23, Bakshi Zila, Sambhal 574744</t>
  </si>
  <si>
    <t>3667352160</t>
  </si>
  <si>
    <t>Doloribus aliquid tenetur magni itaque eius a.</t>
  </si>
  <si>
    <t>08:50:18</t>
  </si>
  <si>
    <t>Priyansh Ramesh</t>
  </si>
  <si>
    <t>93
Choudhary Path, Pali-154262</t>
  </si>
  <si>
    <t>07188926701</t>
  </si>
  <si>
    <t>Inventore nesciunt impedit ipsa delectus.</t>
  </si>
  <si>
    <t>19:39:24</t>
  </si>
  <si>
    <t>Rati Shan</t>
  </si>
  <si>
    <t>H.No. 94
Dixit Zila, Morbi-204533</t>
  </si>
  <si>
    <t>06979162762</t>
  </si>
  <si>
    <t>Doloribus illum temporibus quidem dolore.</t>
  </si>
  <si>
    <t>18:24:25</t>
  </si>
  <si>
    <t>Khushi Lanka</t>
  </si>
  <si>
    <t>38/917, Korpal Circle
Bharatpur-392118</t>
  </si>
  <si>
    <t>08162698773</t>
  </si>
  <si>
    <t>Qui blanditiis aliquid sapiente reiciendis odit.</t>
  </si>
  <si>
    <t>13:49:41</t>
  </si>
  <si>
    <t>Rohan Doctor</t>
  </si>
  <si>
    <t>H.No. 094
Randhawa Chowk, Sirsa-936166</t>
  </si>
  <si>
    <t>+919087929686</t>
  </si>
  <si>
    <t>Officia sunt quasi laudantium repudiandae.</t>
  </si>
  <si>
    <t>08:08:16</t>
  </si>
  <si>
    <t>Veer Contractor</t>
  </si>
  <si>
    <t>36, Andra Nagar, Karimnagar 040841</t>
  </si>
  <si>
    <t>3838901175</t>
  </si>
  <si>
    <t>Recusandae officia a voluptates.</t>
  </si>
  <si>
    <t>23:57:23</t>
  </si>
  <si>
    <t>Kimaya Ahuja</t>
  </si>
  <si>
    <t>98/861
Chahal Circle, Vijayanagaram-664028</t>
  </si>
  <si>
    <t>0280222446</t>
  </si>
  <si>
    <t>Assumenda possimus eveniet labore repudiandae natus.</t>
  </si>
  <si>
    <t>04:07:39</t>
  </si>
  <si>
    <t>Jivin Vala</t>
  </si>
  <si>
    <t>04
Magar Ganj, Thiruvananthapuram-384099</t>
  </si>
  <si>
    <t>1269176498</t>
  </si>
  <si>
    <t>Ipsum voluptate eos ipsam saepe necessitatibus.</t>
  </si>
  <si>
    <t>15:59:09</t>
  </si>
  <si>
    <t>Parinaaz Sanghvi</t>
  </si>
  <si>
    <t>54/720, Bhavsar, Agartala-529679</t>
  </si>
  <si>
    <t>07189166807</t>
  </si>
  <si>
    <t>Sunt beatae velit adipisci aspernatur.</t>
  </si>
  <si>
    <t>14:36:40</t>
  </si>
  <si>
    <t>Anaya Iyer</t>
  </si>
  <si>
    <t>H.No. 220, Sabharwal Nagar, Chinsurah-238223</t>
  </si>
  <si>
    <t>05220941245</t>
  </si>
  <si>
    <t>Delectus numquam corporis sunt ad facere.</t>
  </si>
  <si>
    <t>00:11:05</t>
  </si>
  <si>
    <t>Kashvi Date</t>
  </si>
  <si>
    <t>965, Ghosh Road
Ozhukarai 176569</t>
  </si>
  <si>
    <t>3649509262</t>
  </si>
  <si>
    <t>Unde repellat fuga voluptate corrupti voluptas optio.</t>
  </si>
  <si>
    <t>03:59:59</t>
  </si>
  <si>
    <t>Reyansh Saraf</t>
  </si>
  <si>
    <t>14, Tak Ganj
Sasaram-899470</t>
  </si>
  <si>
    <t>9069981892</t>
  </si>
  <si>
    <t>Ratione iusto animi esse animi.</t>
  </si>
  <si>
    <t>05:14:55</t>
  </si>
  <si>
    <t>Mamooty Sahni</t>
  </si>
  <si>
    <t>89
Vora Nagar, Katihar-858039</t>
  </si>
  <si>
    <t>+912779053875</t>
  </si>
  <si>
    <t>Quaerat magni rerum exercitationem.</t>
  </si>
  <si>
    <t>21:49:48</t>
  </si>
  <si>
    <t>Jivin Toor</t>
  </si>
  <si>
    <t>977, D’Alia Ganj, Ludhiana-143269</t>
  </si>
  <si>
    <t>04104232008</t>
  </si>
  <si>
    <t>Facilis fugiat possimus possimus vel ea.</t>
  </si>
  <si>
    <t>16:56:00</t>
  </si>
  <si>
    <t>Mannat Contractor</t>
  </si>
  <si>
    <t>H.No. 147, Issac Road, Satna 325141</t>
  </si>
  <si>
    <t>06173124321</t>
  </si>
  <si>
    <t>Itaque veritatis dolorum labore possimus id beatae earum.</t>
  </si>
  <si>
    <t>12:29:22</t>
  </si>
  <si>
    <t>Myra Sawhney</t>
  </si>
  <si>
    <t>H.No. 568, Bhatia Road
Bhatpara-340697</t>
  </si>
  <si>
    <t>04132630150</t>
  </si>
  <si>
    <t>Veniam quidem consectetur nostrum dicta nihil corporis.</t>
  </si>
  <si>
    <t>13:45:02</t>
  </si>
  <si>
    <t>Lagan Vyas</t>
  </si>
  <si>
    <t>H.No. 50, Sabharwal Ganj, Pune-294306</t>
  </si>
  <si>
    <t>+918734512951</t>
  </si>
  <si>
    <t>Ipsam placeat corporis quasi ex fugit numquam doloribus.</t>
  </si>
  <si>
    <t>10:44:11</t>
  </si>
  <si>
    <t>Neelofar Brahmbhatt</t>
  </si>
  <si>
    <t>487
Sood Marg, Katni-280695</t>
  </si>
  <si>
    <t>02110953161</t>
  </si>
  <si>
    <t>Fugit hic quaerat placeat nostrum quidem.</t>
  </si>
  <si>
    <t>05:42:47</t>
  </si>
  <si>
    <t>Devansh Bhandari</t>
  </si>
  <si>
    <t>88/104, Varghese Street
Suryapet-247965</t>
  </si>
  <si>
    <t>5450855488</t>
  </si>
  <si>
    <t>Nobis sequi veniam velit quo similique.</t>
  </si>
  <si>
    <t>15:24:17</t>
  </si>
  <si>
    <t>Ryan Dara</t>
  </si>
  <si>
    <t>84/40
Bahl Marg, Munger-959405</t>
  </si>
  <si>
    <t>2198990207</t>
  </si>
  <si>
    <t>Libero amet veritatis magnam at dolorem cum.</t>
  </si>
  <si>
    <t>17:04:52</t>
  </si>
  <si>
    <t>05
Manda Street, Adoni-538412</t>
  </si>
  <si>
    <t>7913253325</t>
  </si>
  <si>
    <t>Quidem magni ea officia voluptates accusantium quidem.</t>
  </si>
  <si>
    <t>17:19:15</t>
  </si>
  <si>
    <t>Aradhya Devan</t>
  </si>
  <si>
    <t>H.No. 211, Dora Path
Tirupati-024610</t>
  </si>
  <si>
    <t>1681071377</t>
  </si>
  <si>
    <t>Sapiente laudantium accusamus nulla occaecati velit provident odio.</t>
  </si>
  <si>
    <t>09:40:19</t>
  </si>
  <si>
    <t>Aayush Kapoor</t>
  </si>
  <si>
    <t>040
Ravi Ganj
Bihar Sharif-440121</t>
  </si>
  <si>
    <t>08563436145</t>
  </si>
  <si>
    <t>Reprehenderit assumenda nobis dolorum assumenda cum.</t>
  </si>
  <si>
    <t>00:42:46</t>
  </si>
  <si>
    <t>Aaryahi Karnik</t>
  </si>
  <si>
    <t>46
Tailor, Eluru-320948</t>
  </si>
  <si>
    <t>1685319990</t>
  </si>
  <si>
    <t>Iusto voluptates alias quidem fugit unde iusto.</t>
  </si>
  <si>
    <t>21:04:35</t>
  </si>
  <si>
    <t>Anika Sarkar</t>
  </si>
  <si>
    <t>H.No. 67, Sridhar Circle
Hubli–Dharwad-642508</t>
  </si>
  <si>
    <t>2324396964</t>
  </si>
  <si>
    <t>Perspiciatis laudantium veniam dolorum culpa sint nihil.</t>
  </si>
  <si>
    <t>18:07:04</t>
  </si>
  <si>
    <t>Lavanya Butala</t>
  </si>
  <si>
    <t>240, Banik Marg
Srikakulam 605692</t>
  </si>
  <si>
    <t>04505695826</t>
  </si>
  <si>
    <t>Temporibus suscipit qui atque.</t>
  </si>
  <si>
    <t>01:16:36</t>
  </si>
  <si>
    <t>Mishti Sibal</t>
  </si>
  <si>
    <t>H.No. 80, Dutta Street
Gulbarga 974760</t>
  </si>
  <si>
    <t>04042414265</t>
  </si>
  <si>
    <t>Culpa architecto hic ducimus error ad.</t>
  </si>
  <si>
    <t>21:06:24</t>
  </si>
  <si>
    <t>Advika Buch</t>
  </si>
  <si>
    <t>60
Soman Path, Madurai 978374</t>
  </si>
  <si>
    <t>06693777242</t>
  </si>
  <si>
    <t>Cumque magni quos asperiores sed.</t>
  </si>
  <si>
    <t>03:14:04</t>
  </si>
  <si>
    <t>Navya Jhaveri</t>
  </si>
  <si>
    <t>82/612, Tiwari Road
Sultan Pur Majra 819406</t>
  </si>
  <si>
    <t>8127561040</t>
  </si>
  <si>
    <t>Incidunt rerum deleniti eum maxime hic vero.</t>
  </si>
  <si>
    <t>10:51:37</t>
  </si>
  <si>
    <t>Aniruddh Gulati</t>
  </si>
  <si>
    <t>16
Hayre Path
Jorhat-512054</t>
  </si>
  <si>
    <t>+915280786477</t>
  </si>
  <si>
    <t>Beatae veniam fugiat.</t>
  </si>
  <si>
    <t>15:42:32</t>
  </si>
  <si>
    <t>Shanaya Borra</t>
  </si>
  <si>
    <t>27, Iyengar Nagar
Latur-378956</t>
  </si>
  <si>
    <t>2354351290</t>
  </si>
  <si>
    <t>Facere reiciendis repellat dolor mollitia.</t>
  </si>
  <si>
    <t>15:49:23</t>
  </si>
  <si>
    <t>Hiran Dhillon</t>
  </si>
  <si>
    <t>H.No. 045
Shenoy Zila
Silchar 605880</t>
  </si>
  <si>
    <t>5924398158</t>
  </si>
  <si>
    <t>Maiores cum veniam repudiandae animi beatae illum quibusdam.</t>
  </si>
  <si>
    <t>03:13:02</t>
  </si>
  <si>
    <t>Ishaan Taneja</t>
  </si>
  <si>
    <t>H.No. 98, Hegde
Raebareli-781548</t>
  </si>
  <si>
    <t>3611538336</t>
  </si>
  <si>
    <t>Quis sed esse nihil eligendi praesentium.</t>
  </si>
  <si>
    <t>14:09:41</t>
  </si>
  <si>
    <t>Mehul Din</t>
  </si>
  <si>
    <t>84
Suresh Path
Raebareli-155681</t>
  </si>
  <si>
    <t>00964057876</t>
  </si>
  <si>
    <t>Ad quo voluptas iusto molestias perspiciatis.</t>
  </si>
  <si>
    <t>13:09:45</t>
  </si>
  <si>
    <t>Divit Verma</t>
  </si>
  <si>
    <t>074
Sem Circle, Jalgaon 972730</t>
  </si>
  <si>
    <t>+919969946521</t>
  </si>
  <si>
    <t>Eos fuga hic nam tenetur molestias eaque.</t>
  </si>
  <si>
    <t>10:09:29</t>
  </si>
  <si>
    <t>Jhanvi Divan</t>
  </si>
  <si>
    <t>80/684, Tella Zila, Dindigul 955738</t>
  </si>
  <si>
    <t>+915679972815</t>
  </si>
  <si>
    <t>Assumenda officiis commodi ratione dolorem cum.</t>
  </si>
  <si>
    <t>17:37:13</t>
  </si>
  <si>
    <t>Madhav Rajan</t>
  </si>
  <si>
    <t>94/973
Kar
Nagaon 659647</t>
  </si>
  <si>
    <t>+918175340961</t>
  </si>
  <si>
    <t>Temporibus nulla quo saepe beatae rem et.</t>
  </si>
  <si>
    <t>04:54:38</t>
  </si>
  <si>
    <t>Ranbir Balakrishnan</t>
  </si>
  <si>
    <t>109, Wali Zila, South Dumdum-969672</t>
  </si>
  <si>
    <t>08332263731</t>
  </si>
  <si>
    <t>Impedit maxime esse in magnam architecto commodi.</t>
  </si>
  <si>
    <t>02:10:39</t>
  </si>
  <si>
    <t>Adah Khalsa</t>
  </si>
  <si>
    <t>71, Kakar Path, Barasat-012983</t>
  </si>
  <si>
    <t>9454164607</t>
  </si>
  <si>
    <t>Expedita a odit perspiciatis.</t>
  </si>
  <si>
    <t>02:41:38</t>
  </si>
  <si>
    <t>Ira Gandhi</t>
  </si>
  <si>
    <t>H.No. 455, Saran Chowk
Deoghar-922220</t>
  </si>
  <si>
    <t>+916597741442</t>
  </si>
  <si>
    <t>Assumenda omnis a ullam.</t>
  </si>
  <si>
    <t>06:04:01</t>
  </si>
  <si>
    <t>Saanvi Gulati</t>
  </si>
  <si>
    <t>H.No. 704, Joshi Marg, Bhopal-796211</t>
  </si>
  <si>
    <t>07123046583</t>
  </si>
  <si>
    <t>Rem nobis molestiae quibusdam perferendis quam.</t>
  </si>
  <si>
    <t>10:03:42</t>
  </si>
  <si>
    <t>Taimur Mahajan</t>
  </si>
  <si>
    <t>62, Sidhu Street
Agra 102130</t>
  </si>
  <si>
    <t>5096399478</t>
  </si>
  <si>
    <t>Tempora minus asperiores eaque ab.</t>
  </si>
  <si>
    <t>07:05:26</t>
  </si>
  <si>
    <t>Pranay Sarin</t>
  </si>
  <si>
    <t>H.No. 794
Dugal Ganj, Anantapuram-756661</t>
  </si>
  <si>
    <t>6213239295</t>
  </si>
  <si>
    <t>Beatae perferendis sed.</t>
  </si>
  <si>
    <t>01:16:35</t>
  </si>
  <si>
    <t>Dharmajan Bahri</t>
  </si>
  <si>
    <t>H.No. 658, Mall Nagar
Jalgaon-705119</t>
  </si>
  <si>
    <t>+918830904581</t>
  </si>
  <si>
    <t>Pariatur iusto delectus similique nobis doloribus.</t>
  </si>
  <si>
    <t>11:15:02</t>
  </si>
  <si>
    <t>Vanya Babu</t>
  </si>
  <si>
    <t>05/27
Bhakta Ganj
Jamalpur 656722</t>
  </si>
  <si>
    <t>01286503841</t>
  </si>
  <si>
    <t>Atque perspiciatis explicabo.</t>
  </si>
  <si>
    <t>09:57:28</t>
  </si>
  <si>
    <t>Indranil Chana</t>
  </si>
  <si>
    <t>44/406, Zachariah Marg, Hapur 220976</t>
  </si>
  <si>
    <t>4861838255</t>
  </si>
  <si>
    <t>Blanditiis dolor rem recusandae provident cupiditate expedita quasi.</t>
  </si>
  <si>
    <t>13:59:04</t>
  </si>
  <si>
    <t>Dhanuk Kunda</t>
  </si>
  <si>
    <t>08/61, Kunda Chowk
Hajipur-135384</t>
  </si>
  <si>
    <t>03242057036</t>
  </si>
  <si>
    <t>Necessitatibus fugiat delectus laboriosam laudantium deleniti.</t>
  </si>
  <si>
    <t>11:42:33</t>
  </si>
  <si>
    <t>Kismat Acharya</t>
  </si>
  <si>
    <t>99/811
Bora Chowk, Ambattur 026167</t>
  </si>
  <si>
    <t>+916727022410</t>
  </si>
  <si>
    <t>In atque modi accusamus.</t>
  </si>
  <si>
    <t>14:03:20</t>
  </si>
  <si>
    <t>Advik Singhal</t>
  </si>
  <si>
    <t>31/938
Upadhyay Road
Ozhukarai 118923</t>
  </si>
  <si>
    <t>+917313972988</t>
  </si>
  <si>
    <t>Repellendus minus ut asperiores totam voluptate aliquam.</t>
  </si>
  <si>
    <t>05:26:02</t>
  </si>
  <si>
    <t>Dishani Keer</t>
  </si>
  <si>
    <t>90/077, Kala, Sangli-Miraj &amp; Kupwad-709785</t>
  </si>
  <si>
    <t>+915399138541</t>
  </si>
  <si>
    <t>Commodi quaerat occaecati ea modi.</t>
  </si>
  <si>
    <t>22:15:13</t>
  </si>
  <si>
    <t>Zoya Sarkar</t>
  </si>
  <si>
    <t>H.No. 42
Chauhan Ganj
Rohtak 258855</t>
  </si>
  <si>
    <t>+910889217108</t>
  </si>
  <si>
    <t>Earum eveniet aspernatur nobis occaecati ratione quibusdam.</t>
  </si>
  <si>
    <t>01:57:18</t>
  </si>
  <si>
    <t>Pari Tata</t>
  </si>
  <si>
    <t>72/54, Venkatesh Chowk, Panchkula-388176</t>
  </si>
  <si>
    <t>3532478110</t>
  </si>
  <si>
    <t>Recusandae corrupti voluptate maxime.</t>
  </si>
  <si>
    <t>00:33:04</t>
  </si>
  <si>
    <t>Onkar Sridhar</t>
  </si>
  <si>
    <t>31/68
Swaminathan Zila, Srinagar 491907</t>
  </si>
  <si>
    <t>+914451964923</t>
  </si>
  <si>
    <t>Fugit veritatis aperiam.</t>
  </si>
  <si>
    <t>03:17:04</t>
  </si>
  <si>
    <t>Farhan Khatri</t>
  </si>
  <si>
    <t>524
Upadhyay Marg, Jamshedpur 064739</t>
  </si>
  <si>
    <t>+918753589832</t>
  </si>
  <si>
    <t>Vitae eveniet nobis tempore repudiandae.</t>
  </si>
  <si>
    <t>12:25:30</t>
  </si>
  <si>
    <t>Miraan Chandran</t>
  </si>
  <si>
    <t>69/543, Das Street
Bally-935516</t>
  </si>
  <si>
    <t>7883777204</t>
  </si>
  <si>
    <t>Unde voluptatum sequi magnam molestias.</t>
  </si>
  <si>
    <t>06:06:40</t>
  </si>
  <si>
    <t>Anahita Vaidya</t>
  </si>
  <si>
    <t>96/564
Gole Path
Khora  840347</t>
  </si>
  <si>
    <t>09645440668</t>
  </si>
  <si>
    <t>Nihil error excepturi cum deleniti neque a numquam.</t>
  </si>
  <si>
    <t>18:18:57</t>
  </si>
  <si>
    <t>Devansh Bawa</t>
  </si>
  <si>
    <t>H.No. 398, Sethi Ganj, Dehradun-056572</t>
  </si>
  <si>
    <t>3861601861</t>
  </si>
  <si>
    <t>Autem sequi velit quisquam unde quidem voluptatibus inventore.</t>
  </si>
  <si>
    <t>07:43:50</t>
  </si>
  <si>
    <t>Prisha Jhaveri</t>
  </si>
  <si>
    <t>H.No. 18, Bajaj Road, Kumbakonam 350318</t>
  </si>
  <si>
    <t>4974163228</t>
  </si>
  <si>
    <t>Explicabo similique tenetur reprehenderit dolorem illum.</t>
  </si>
  <si>
    <t>15:47:46</t>
  </si>
  <si>
    <t>Kabir Choudhury</t>
  </si>
  <si>
    <t>17/921, Varkey Zila, Deoghar 305102</t>
  </si>
  <si>
    <t>01905814796</t>
  </si>
  <si>
    <t>Provident fugiat doloribus.</t>
  </si>
  <si>
    <t>20:34:55</t>
  </si>
  <si>
    <t>88
Seshadri Path, Davanagere-645829</t>
  </si>
  <si>
    <t>04637333003</t>
  </si>
  <si>
    <t>Earum aut pariatur.</t>
  </si>
  <si>
    <t>11:12:00</t>
  </si>
  <si>
    <t>Raunak Sachdev</t>
  </si>
  <si>
    <t>012
Swamy Circle
Guntakal-001129</t>
  </si>
  <si>
    <t>02078187414</t>
  </si>
  <si>
    <t>Expedita repudiandae officiis iste laudantium occaecati.</t>
  </si>
  <si>
    <t>13:19:17</t>
  </si>
  <si>
    <t>Navya Sahni</t>
  </si>
  <si>
    <t>51, Dalal Road, Mathura-546222</t>
  </si>
  <si>
    <t>8476600974</t>
  </si>
  <si>
    <t>A veniam ullam officia fugit non fuga.</t>
  </si>
  <si>
    <t>15:28:46</t>
  </si>
  <si>
    <t>Divyansh Dixit</t>
  </si>
  <si>
    <t>40/04
Ramakrishnan Circle
Thanjavur 084695</t>
  </si>
  <si>
    <t>04956977556</t>
  </si>
  <si>
    <t>Cum eos aliquid aspernatur.</t>
  </si>
  <si>
    <t>12:27:51</t>
  </si>
  <si>
    <t>Himmat Chakraborty</t>
  </si>
  <si>
    <t>H.No. 150
Kale Chowk
Guntakal 201217</t>
  </si>
  <si>
    <t>+912094342208</t>
  </si>
  <si>
    <t>Error sint assumenda nobis.</t>
  </si>
  <si>
    <t>01:07:02</t>
  </si>
  <si>
    <t>Anahi Kari</t>
  </si>
  <si>
    <t>H.No. 13, Borde Chowk, Thane-357136</t>
  </si>
  <si>
    <t>1877497895</t>
  </si>
  <si>
    <t>Quia sit facilis ut eum.</t>
  </si>
  <si>
    <t>11:02:16</t>
  </si>
  <si>
    <t>Zoya Dutta</t>
  </si>
  <si>
    <t>H.No. 541
Dash Road, Meerut 387243</t>
  </si>
  <si>
    <t>+918848606414</t>
  </si>
  <si>
    <t>Qui facilis repellat porro necessitatibus.</t>
  </si>
  <si>
    <t>09:05:12</t>
  </si>
  <si>
    <t>Kavya Char</t>
  </si>
  <si>
    <t>H.No. 79
Bedi Nagar
Raurkela Industrial Township-880639</t>
  </si>
  <si>
    <t>08454505296</t>
  </si>
  <si>
    <t>Dolores aliquid sint ducimus illum magnam.</t>
  </si>
  <si>
    <t>12:00:58</t>
  </si>
  <si>
    <t>Vivaan Mahal</t>
  </si>
  <si>
    <t>H.No. 518
Devi Ganj
Ludhiana-755470</t>
  </si>
  <si>
    <t>+914295033693</t>
  </si>
  <si>
    <t>Molestiae error culpa aut adipisci exercitationem.</t>
  </si>
  <si>
    <t>16:28:00</t>
  </si>
  <si>
    <t>Mishti Rattan</t>
  </si>
  <si>
    <t>H.No. 653
Ravel Road, Jaipur 663491</t>
  </si>
  <si>
    <t>06055773904</t>
  </si>
  <si>
    <t>Excepturi eos impedit delectus dolore aspernatur.</t>
  </si>
  <si>
    <t>17:52:29</t>
  </si>
  <si>
    <t>Devansh Sarkar</t>
  </si>
  <si>
    <t>08/110, Madan Ganj
Chittoor-800778</t>
  </si>
  <si>
    <t>8196870666</t>
  </si>
  <si>
    <t>Optio error dicta deserunt at eum nisi.</t>
  </si>
  <si>
    <t>03:10:04</t>
  </si>
  <si>
    <t>Hazel Bali</t>
  </si>
  <si>
    <t>490
Uppal Zila
Meerut-439346</t>
  </si>
  <si>
    <t>8984738439</t>
  </si>
  <si>
    <t>Repellendus similique debitis facilis maxime at.</t>
  </si>
  <si>
    <t>14:24:40</t>
  </si>
  <si>
    <t>Nitya Gour</t>
  </si>
  <si>
    <t>003
Trivedi Street, Vadodara 019268</t>
  </si>
  <si>
    <t>00173855555</t>
  </si>
  <si>
    <t>Exercitationem numquam at.</t>
  </si>
  <si>
    <t>12:33:35</t>
  </si>
  <si>
    <t>Parinaaz Guha</t>
  </si>
  <si>
    <t>662
Dua Road
Bulandshahr 704110</t>
  </si>
  <si>
    <t>0026491359</t>
  </si>
  <si>
    <t>Ea veritatis minima facere illo consequuntur corrupti.</t>
  </si>
  <si>
    <t>07:33:06</t>
  </si>
  <si>
    <t>Divij Kant</t>
  </si>
  <si>
    <t>H.No. 537, Gola Street, Hapur-337343</t>
  </si>
  <si>
    <t>08891900002</t>
  </si>
  <si>
    <t>Debitis totam asperiores consequatur iure.</t>
  </si>
  <si>
    <t>09:09:18</t>
  </si>
  <si>
    <t>Vidur Issac</t>
  </si>
  <si>
    <t>95/787
Dixit Road
Jalandhar-848421</t>
  </si>
  <si>
    <t>02742194047</t>
  </si>
  <si>
    <t>Quam sed perferendis dicta laboriosam ipsa occaecati.</t>
  </si>
  <si>
    <t>19:36:39</t>
  </si>
  <si>
    <t>Tara Raja</t>
  </si>
  <si>
    <t>38, Kara Street
Chandigarh 550973</t>
  </si>
  <si>
    <t>+913098703824</t>
  </si>
  <si>
    <t>Tenetur molestias quibusdam libero.</t>
  </si>
  <si>
    <t>21:10:37</t>
  </si>
  <si>
    <t>Mishti Salvi</t>
  </si>
  <si>
    <t>H.No. 46
Swaminathan Ganj
Yamunanagar-749659</t>
  </si>
  <si>
    <t>+913110152218</t>
  </si>
  <si>
    <t>Expedita quidem explicabo molestiae.</t>
  </si>
  <si>
    <t>03:15:33</t>
  </si>
  <si>
    <t>Kiaan Kala</t>
  </si>
  <si>
    <t>H.No. 882
Borah Ganj, Serampore-139522</t>
  </si>
  <si>
    <t>04945703176</t>
  </si>
  <si>
    <t>Omnis animi rerum assumenda quidem dolor culpa.</t>
  </si>
  <si>
    <t>12:57:55</t>
  </si>
  <si>
    <t>Anya Chandra</t>
  </si>
  <si>
    <t>H.No. 14, Choudhury Street
Secunderabad 454517</t>
  </si>
  <si>
    <t>+913016548765</t>
  </si>
  <si>
    <t>Minus vero fuga natus in ut voluptas.</t>
  </si>
  <si>
    <t>12:20:29</t>
  </si>
  <si>
    <t>Shamik Ravi</t>
  </si>
  <si>
    <t>864
Barad Street
Raebareli 171472</t>
  </si>
  <si>
    <t>+912945319651</t>
  </si>
  <si>
    <t>Eligendi enim repudiandae molestias accusamus ex.</t>
  </si>
  <si>
    <t>12:33:11</t>
  </si>
  <si>
    <t>Ela Gaba</t>
  </si>
  <si>
    <t>94/207, Issac
Srikakulam-979896</t>
  </si>
  <si>
    <t>09131187087</t>
  </si>
  <si>
    <t>Qui ex tenetur possimus ut blanditiis sed.</t>
  </si>
  <si>
    <t>18:14:52</t>
  </si>
  <si>
    <t>Samarth Kalita</t>
  </si>
  <si>
    <t>98/667, Loke Circle, Kochi-820385</t>
  </si>
  <si>
    <t>+918579401541</t>
  </si>
  <si>
    <t>Velit id quos nam at molestiae.</t>
  </si>
  <si>
    <t>18:25:30</t>
  </si>
  <si>
    <t>Dhanush Gupta</t>
  </si>
  <si>
    <t>480
Soman Circle, Bhiwandi-966757</t>
  </si>
  <si>
    <t>1695402313</t>
  </si>
  <si>
    <t>Vitae placeat nam nostrum quod.</t>
  </si>
  <si>
    <t>05:54:42</t>
  </si>
  <si>
    <t>Anahi Batta</t>
  </si>
  <si>
    <t>00
Kakar Zila
Sri Ganganagar-224023</t>
  </si>
  <si>
    <t>7893038147</t>
  </si>
  <si>
    <t>Veniam amet a id praesentium delectus.</t>
  </si>
  <si>
    <t>04:31:16</t>
  </si>
  <si>
    <t>Jivika Buch</t>
  </si>
  <si>
    <t>53/76
Bhargava Street
Buxar-327272</t>
  </si>
  <si>
    <t>+916675490597</t>
  </si>
  <si>
    <t>Vitae dolores eum dolores quod.</t>
  </si>
  <si>
    <t>23:55:30</t>
  </si>
  <si>
    <t>Dishani Sodhi</t>
  </si>
  <si>
    <t>68/294, Bhat Circle
Faridabad-967294</t>
  </si>
  <si>
    <t>+917919163798</t>
  </si>
  <si>
    <t>Alias quidem ipsum.</t>
  </si>
  <si>
    <t>04:00:03</t>
  </si>
  <si>
    <t>Rania Sethi</t>
  </si>
  <si>
    <t>79/70, Vora Circle
Fatehpur-152424</t>
  </si>
  <si>
    <t>03102993210</t>
  </si>
  <si>
    <t>Voluptatum iusto sequi repellendus alias.</t>
  </si>
  <si>
    <t>21:23:59</t>
  </si>
  <si>
    <t>Urvi Sama</t>
  </si>
  <si>
    <t>09, Chokshi Circle, Kottayam 803430</t>
  </si>
  <si>
    <t>01488305450</t>
  </si>
  <si>
    <t>Consequatur laudantium facere suscipit molestias quae maxime.</t>
  </si>
  <si>
    <t>00:20:07</t>
  </si>
  <si>
    <t>Kimaya Koshy</t>
  </si>
  <si>
    <t>74
Wable Circle, Tirunelveli 286425</t>
  </si>
  <si>
    <t>+914647174265</t>
  </si>
  <si>
    <t>Molestias reiciendis totam voluptas illum recusandae totam.</t>
  </si>
  <si>
    <t>03:22:35</t>
  </si>
  <si>
    <t>Anay Barman</t>
  </si>
  <si>
    <t>01/241
Ben Circle
Alappuzha 762109</t>
  </si>
  <si>
    <t>09262168472</t>
  </si>
  <si>
    <t>Culpa fugit architecto.</t>
  </si>
  <si>
    <t>22:20:02</t>
  </si>
  <si>
    <t>Zara Badal</t>
  </si>
  <si>
    <t>H.No. 32
Gokhale
Kolkata-686429</t>
  </si>
  <si>
    <t>01724727318</t>
  </si>
  <si>
    <t>Necessitatibus alias totam est harum accusantium ipsam.</t>
  </si>
  <si>
    <t>19:14:10</t>
  </si>
  <si>
    <t>Anika Bansal</t>
  </si>
  <si>
    <t>73/421
Bora Road
Navi Mumbai 078136</t>
  </si>
  <si>
    <t>6492907038</t>
  </si>
  <si>
    <t>Sed eos iure sed dolore.</t>
  </si>
  <si>
    <t>13:58:08</t>
  </si>
  <si>
    <t>Rohan Konda</t>
  </si>
  <si>
    <t>49/222
Saran Path
Jalandhar 400489</t>
  </si>
  <si>
    <t>02414345646</t>
  </si>
  <si>
    <t>Dolor laboriosam repellendus aliquam at quasi.</t>
  </si>
  <si>
    <t>01:16:44</t>
  </si>
  <si>
    <t>H.No. 99
Rao Chowk, Kavali 567564</t>
  </si>
  <si>
    <t>06766749134</t>
  </si>
  <si>
    <t>Aut totam quisquam quos veritatis tenetur distinctio.</t>
  </si>
  <si>
    <t>04:42:21</t>
  </si>
  <si>
    <t>Ishaan Bhakta</t>
  </si>
  <si>
    <t>53/244
Bhasin Street, Silchar-004983</t>
  </si>
  <si>
    <t>09005819836</t>
  </si>
  <si>
    <t>Asperiores eos neque eum pariatur modi.</t>
  </si>
  <si>
    <t>15:00:42</t>
  </si>
  <si>
    <t>Zain Goda</t>
  </si>
  <si>
    <t>00/57
Chokshi Circle
Mysore-807509</t>
  </si>
  <si>
    <t>00354513640</t>
  </si>
  <si>
    <t>Quas non error voluptas.</t>
  </si>
  <si>
    <t>04:56:13</t>
  </si>
  <si>
    <t>Nitya Sandhu</t>
  </si>
  <si>
    <t>H.No. 312
Gole Zila, Chapra 995924</t>
  </si>
  <si>
    <t>+919716655360</t>
  </si>
  <si>
    <t>Molestias autem iusto a.</t>
  </si>
  <si>
    <t>01:43:16</t>
  </si>
  <si>
    <t>Oorja Dash</t>
  </si>
  <si>
    <t>836
Vora Zila
Shimoga-792165</t>
  </si>
  <si>
    <t>+914811146872</t>
  </si>
  <si>
    <t>Blanditiis laudantium laboriosam cupiditate fugiat molestias.</t>
  </si>
  <si>
    <t>10:20:00</t>
  </si>
  <si>
    <t>Stuvan Bail</t>
  </si>
  <si>
    <t>H.No. 99
Kashyap Marg
Hubli–Dharwad-121312</t>
  </si>
  <si>
    <t>03466629136</t>
  </si>
  <si>
    <t>Aspernatur dolorem eius similique.</t>
  </si>
  <si>
    <t>13:54:10</t>
  </si>
  <si>
    <t>Aarav Barad</t>
  </si>
  <si>
    <t>12/058
Raju Road, Bardhaman 539360</t>
  </si>
  <si>
    <t>+917481335333</t>
  </si>
  <si>
    <t>Tenetur eius sit expedita magnam perferendis.</t>
  </si>
  <si>
    <t>00:18:27</t>
  </si>
  <si>
    <t>Veer Gour</t>
  </si>
  <si>
    <t>H.No. 48
Kulkarni Ganj
Proddatur-123587</t>
  </si>
  <si>
    <t>0507309072</t>
  </si>
  <si>
    <t>Dolorum placeat minus harum recusandae harum illo.</t>
  </si>
  <si>
    <t>07:49:12</t>
  </si>
  <si>
    <t>Lakshit Shukla</t>
  </si>
  <si>
    <t>86/338, Karnik, Aizawl-011214</t>
  </si>
  <si>
    <t>+915939394272</t>
  </si>
  <si>
    <t>Repudiandae quo tenetur minus maiores quisquam sunt.</t>
  </si>
  <si>
    <t>11:17:21</t>
  </si>
  <si>
    <t>Abram Din</t>
  </si>
  <si>
    <t>74/47, Andra Chowk
Parbhani 335782</t>
  </si>
  <si>
    <t>9244235068</t>
  </si>
  <si>
    <t>Est quidem dolorum reiciendis pariatur repellendus reiciendis.</t>
  </si>
  <si>
    <t>00:47:54</t>
  </si>
  <si>
    <t>Vihaan Sarma</t>
  </si>
  <si>
    <t>823
Bhakta
Bhimavaram-787454</t>
  </si>
  <si>
    <t>06031868659</t>
  </si>
  <si>
    <t>Labore repudiandae soluta unde.</t>
  </si>
  <si>
    <t>12:41:51</t>
  </si>
  <si>
    <t>Mahika Rege</t>
  </si>
  <si>
    <t>H.No. 48
Karpe Street, Amravati-911994</t>
  </si>
  <si>
    <t>+913644772911</t>
  </si>
  <si>
    <t>Magnam eligendi est quasi blanditiis ducimus quod.</t>
  </si>
  <si>
    <t>23:21:50</t>
  </si>
  <si>
    <t>Kiaan Basu</t>
  </si>
  <si>
    <t>25, Varty Circle, Hazaribagh-427180</t>
  </si>
  <si>
    <t>05591289951</t>
  </si>
  <si>
    <t>Autem repudiandae voluptatibus temporibus.</t>
  </si>
  <si>
    <t>16:39:33</t>
  </si>
  <si>
    <t>Zoya Kapadia</t>
  </si>
  <si>
    <t>36/518
Srinivasan Ganj, Nagpur 702371</t>
  </si>
  <si>
    <t>2506821203</t>
  </si>
  <si>
    <t>Maiores quos voluptate unde occaecati ipsam.</t>
  </si>
  <si>
    <t>23:41:00</t>
  </si>
  <si>
    <t>Dharmajan Rastogi</t>
  </si>
  <si>
    <t>45/240, Golla Path, Malegaon-591998</t>
  </si>
  <si>
    <t>5522929770</t>
  </si>
  <si>
    <t>Facilis nesciunt mollitia explicabo.</t>
  </si>
  <si>
    <t>Raunak Bir</t>
  </si>
  <si>
    <t>H.No. 48, Chakraborty Chowk
Gaya-733537</t>
  </si>
  <si>
    <t>+916323001719</t>
  </si>
  <si>
    <t>Vitae explicabo repudiandae recusandae deleniti nisi.</t>
  </si>
  <si>
    <t>13:56:51</t>
  </si>
  <si>
    <t>Vihaan Varma</t>
  </si>
  <si>
    <t>H.No. 567, Sunder Road, Tiruppur-470303</t>
  </si>
  <si>
    <t>06386026871</t>
  </si>
  <si>
    <t>Ex magnam tenetur accusantium dolorem quisquam minus.</t>
  </si>
  <si>
    <t>00:09:34</t>
  </si>
  <si>
    <t>Shalv Mahajan</t>
  </si>
  <si>
    <t>887, Sha Marg, Amroha 746003</t>
  </si>
  <si>
    <t>01058828703</t>
  </si>
  <si>
    <t>At assumenda nihil perferendis possimus ipsam.</t>
  </si>
  <si>
    <t>07:41:13</t>
  </si>
  <si>
    <t>Akarsh Ramakrishnan</t>
  </si>
  <si>
    <t>44, Suresh Nagar, Madurai-534611</t>
  </si>
  <si>
    <t>05524027820</t>
  </si>
  <si>
    <t>Facere aperiam dolorem adipisci.</t>
  </si>
  <si>
    <t>08:16:44</t>
  </si>
  <si>
    <t>Kimaya Gill</t>
  </si>
  <si>
    <t>H.No. 695, Goda Zila
Siliguri-450896</t>
  </si>
  <si>
    <t>+917137667080</t>
  </si>
  <si>
    <t>Quis incidunt ut quaerat animi in.</t>
  </si>
  <si>
    <t>08:57:34</t>
  </si>
  <si>
    <t>Divit Basu</t>
  </si>
  <si>
    <t>40/14, Bahri Road
Udupi-438935</t>
  </si>
  <si>
    <t>+911732461552</t>
  </si>
  <si>
    <t>Enim quae architecto ut.</t>
  </si>
  <si>
    <t>15:02:43</t>
  </si>
  <si>
    <t>Ishita Tata</t>
  </si>
  <si>
    <t>89, Vohra Street
Uluberia 527383</t>
  </si>
  <si>
    <t>9688560694</t>
  </si>
  <si>
    <t>Quidem magni sed ipsa vero sequi.</t>
  </si>
  <si>
    <t>21:46:07</t>
  </si>
  <si>
    <t>Ayesha Mander</t>
  </si>
  <si>
    <t>12/39
Virk Road, Narasaraopet-930784</t>
  </si>
  <si>
    <t>07844902307</t>
  </si>
  <si>
    <t>Beatae voluptatum est harum ex porro officiis.</t>
  </si>
  <si>
    <t>00:41:26</t>
  </si>
  <si>
    <t>Ivana Kakar</t>
  </si>
  <si>
    <t>H.No. 837, Tiwari Marg
Patna 898137</t>
  </si>
  <si>
    <t>0110470844</t>
  </si>
  <si>
    <t>Ducimus similique dolorem voluptatibus perferendis.</t>
  </si>
  <si>
    <t>06:35:45</t>
  </si>
  <si>
    <t>Anaya Bhavsar</t>
  </si>
  <si>
    <t>51/10, Deshpande
Mira-Bhayandar 582165</t>
  </si>
  <si>
    <t>01462000888</t>
  </si>
  <si>
    <t>Officiis ullam odit error ratione est itaque.</t>
  </si>
  <si>
    <t>22:55:10</t>
  </si>
  <si>
    <t>Indranil Chakraborty</t>
  </si>
  <si>
    <t>93
Trivedi Zila, Phusro 548810</t>
  </si>
  <si>
    <t>7327619903</t>
  </si>
  <si>
    <t>Vero iste at ab cumque rerum porro.</t>
  </si>
  <si>
    <t>23:19:05</t>
  </si>
  <si>
    <t>Nirvi Dutta</t>
  </si>
  <si>
    <t>H.No. 85, Saran Zila
Jabalpur-940074</t>
  </si>
  <si>
    <t>07239798811</t>
  </si>
  <si>
    <t>Voluptas corporis quidem quibusdam aliquid fugiat quo.</t>
  </si>
  <si>
    <t>20:35:04</t>
  </si>
  <si>
    <t>Samarth Sama</t>
  </si>
  <si>
    <t>70/42
Choudhury Path, Bhind 967325</t>
  </si>
  <si>
    <t>09660702873</t>
  </si>
  <si>
    <t>Saepe distinctio adipisci iste voluptate blanditiis sequi.</t>
  </si>
  <si>
    <t>07:44:47</t>
  </si>
  <si>
    <t>27/34
Lala Street, Bilaspur-685446</t>
  </si>
  <si>
    <t>+916889589932</t>
  </si>
  <si>
    <t>Numquam perferendis repellat dolorem.</t>
  </si>
  <si>
    <t>19:11:57</t>
  </si>
  <si>
    <t>Ranbir Dixit</t>
  </si>
  <si>
    <t>95, Doctor Ganj
Erode-504462</t>
  </si>
  <si>
    <t>00441631664</t>
  </si>
  <si>
    <t>Laborum amet dolore ipsam.</t>
  </si>
  <si>
    <t>10:29:51</t>
  </si>
  <si>
    <t>Advika Deol</t>
  </si>
  <si>
    <t>066, Grover Nagar
Jorhat-690289</t>
  </si>
  <si>
    <t>+917088807242</t>
  </si>
  <si>
    <t>Labore doloremque vitae natus.</t>
  </si>
  <si>
    <t>19:15:54</t>
  </si>
  <si>
    <t>Anahi Bora</t>
  </si>
  <si>
    <t>66/73
Rao Road
Nagaon-015008</t>
  </si>
  <si>
    <t>08549146516</t>
  </si>
  <si>
    <t>Ratione nesciunt vero corporis aperiam nobis sequi.</t>
  </si>
  <si>
    <t>12:14:27</t>
  </si>
  <si>
    <t>Divij Khurana</t>
  </si>
  <si>
    <t>09
Krishnan Marg
Bhalswa Jahangir Pur 016485</t>
  </si>
  <si>
    <t>07133258196</t>
  </si>
  <si>
    <t>Ducimus sunt dolorem sapiente esse.</t>
  </si>
  <si>
    <t>07:54:38</t>
  </si>
  <si>
    <t>Hridaan Grewal</t>
  </si>
  <si>
    <t>53/930, Mall Path, Siwan-624046</t>
  </si>
  <si>
    <t>01010619581</t>
  </si>
  <si>
    <t>At nostrum quaerat nemo molestiae eveniet.</t>
  </si>
  <si>
    <t>10:41:08</t>
  </si>
  <si>
    <t>Urvi Bhalla</t>
  </si>
  <si>
    <t>H.No. 181
Khatri Circle, Howrah 743612</t>
  </si>
  <si>
    <t>01426189124</t>
  </si>
  <si>
    <t>Eveniet quae architecto aspernatur.</t>
  </si>
  <si>
    <t>23:08:23</t>
  </si>
  <si>
    <t>Vritika Swaminathan</t>
  </si>
  <si>
    <t>006
Sunder Nagar
Kozhikode-957377</t>
  </si>
  <si>
    <t>06410894520</t>
  </si>
  <si>
    <t>Consectetur quo non earum ab libero ea.</t>
  </si>
  <si>
    <t>10:44:15</t>
  </si>
  <si>
    <t>Kartik Dani</t>
  </si>
  <si>
    <t>55/225
Dhillon Path
Cuttack 851413</t>
  </si>
  <si>
    <t>03255861333</t>
  </si>
  <si>
    <t>Ab incidunt rem occaecati dolorem.</t>
  </si>
  <si>
    <t>06:13:24</t>
  </si>
  <si>
    <t>Oorja Sagar</t>
  </si>
  <si>
    <t>367
Bala
Amravati-522111</t>
  </si>
  <si>
    <t>+918909830879</t>
  </si>
  <si>
    <t>Distinctio dolor aliquid officiis aperiam maiores officiis.</t>
  </si>
  <si>
    <t>12:14:51</t>
  </si>
  <si>
    <t>Akarsh Buch</t>
  </si>
  <si>
    <t>96/81, Bhasin Circle
Noida 586283</t>
  </si>
  <si>
    <t>08805887796</t>
  </si>
  <si>
    <t>Alias illum libero amet eius in earum.</t>
  </si>
  <si>
    <t>22:10:47</t>
  </si>
  <si>
    <t>Kashvi Lanka</t>
  </si>
  <si>
    <t>40/92
Atwal Chowk, Gangtok-754224</t>
  </si>
  <si>
    <t>9801476898</t>
  </si>
  <si>
    <t>Repudiandae deleniti perferendis quidem excepturi.</t>
  </si>
  <si>
    <t>13:03:33</t>
  </si>
  <si>
    <t>Taimur Singhal</t>
  </si>
  <si>
    <t>81/403
Luthra Road, Mau-536793</t>
  </si>
  <si>
    <t>2633457081</t>
  </si>
  <si>
    <t>Ullam facere rerum nihil.</t>
  </si>
  <si>
    <t>11:01:06</t>
  </si>
  <si>
    <t>Renee Dhingra</t>
  </si>
  <si>
    <t>58
Master Road, Loni 710706</t>
  </si>
  <si>
    <t>+911402235960</t>
  </si>
  <si>
    <t>Ullam maxime sequi cupiditate suscipit nesciunt.</t>
  </si>
  <si>
    <t>02:00:12</t>
  </si>
  <si>
    <t>Kimaya Sampath</t>
  </si>
  <si>
    <t>604
Kurian Circle, Deoghar 181745</t>
  </si>
  <si>
    <t>05768263690</t>
  </si>
  <si>
    <t>Tenetur neque labore.</t>
  </si>
  <si>
    <t>23:18:29</t>
  </si>
  <si>
    <t>Madhup Kala</t>
  </si>
  <si>
    <t>74, Kanda Marg, Thrissur 409705</t>
  </si>
  <si>
    <t>05013334317</t>
  </si>
  <si>
    <t>Voluptate laborum enim velit.</t>
  </si>
  <si>
    <t>12:12:40</t>
  </si>
  <si>
    <t>Divit Krishna</t>
  </si>
  <si>
    <t>40/261, Bhat Nagar, Saharsa 263231</t>
  </si>
  <si>
    <t>+917857788462</t>
  </si>
  <si>
    <t>Fuga enim accusantium.</t>
  </si>
  <si>
    <t>23:03:28</t>
  </si>
  <si>
    <t>Divij Lad</t>
  </si>
  <si>
    <t>27/26
Sharaf Ganj, Ranchi-881497</t>
  </si>
  <si>
    <t>7418182715</t>
  </si>
  <si>
    <t>Quo quibusdam nihil minima.</t>
  </si>
  <si>
    <t>20:03:07</t>
  </si>
  <si>
    <t>Anahita Johal</t>
  </si>
  <si>
    <t>946
Grewal Ganj
Vasai-Virar-835473</t>
  </si>
  <si>
    <t>04571472747</t>
  </si>
  <si>
    <t>Unde commodi porro reprehenderit molestiae ipsam consectetur deleniti.</t>
  </si>
  <si>
    <t>08:32:34</t>
  </si>
  <si>
    <t>Piya Bora</t>
  </si>
  <si>
    <t>H.No. 42
Kanda Ganj
Giridih 704145</t>
  </si>
  <si>
    <t>8613643235</t>
  </si>
  <si>
    <t>Quibusdam ullam adipisci doloribus suscipit itaque eum.</t>
  </si>
  <si>
    <t>02:24:08</t>
  </si>
  <si>
    <t>Saira Krishna</t>
  </si>
  <si>
    <t>H.No. 421, Srinivas Nagar, Gudivada 760196</t>
  </si>
  <si>
    <t>6679399278</t>
  </si>
  <si>
    <t>Harum quaerat sint provident tempore.</t>
  </si>
  <si>
    <t>01:35:29</t>
  </si>
  <si>
    <t>Riya Varghese</t>
  </si>
  <si>
    <t>H.No. 798, Sarma Ganj, Saharsa-013624</t>
  </si>
  <si>
    <t>+918319526467</t>
  </si>
  <si>
    <t>Soluta unde illum suscipit quas.</t>
  </si>
  <si>
    <t>06:30:41</t>
  </si>
  <si>
    <t>Nayantara Shah</t>
  </si>
  <si>
    <t>H.No. 46, Shan Chowk, Orai 595474</t>
  </si>
  <si>
    <t>+910028923437</t>
  </si>
  <si>
    <t>Voluptas sint sed eligendi.</t>
  </si>
  <si>
    <t>23:21:10</t>
  </si>
  <si>
    <t>Vedika Bhat</t>
  </si>
  <si>
    <t>492
Majumdar Circle
Patna-965738</t>
  </si>
  <si>
    <t>5375122072</t>
  </si>
  <si>
    <t>Repudiandae et necessitatibus molestiae.</t>
  </si>
  <si>
    <t>06:59:52</t>
  </si>
  <si>
    <t>Veer Agate</t>
  </si>
  <si>
    <t>470, Chad Ganj
Patiala-780068</t>
  </si>
  <si>
    <t>00964293855</t>
  </si>
  <si>
    <t>Aliquam occaecati deleniti quod sint ab.</t>
  </si>
  <si>
    <t>20:03:36</t>
  </si>
  <si>
    <t>Nirvi Bhatt</t>
  </si>
  <si>
    <t>91/306
Acharya Zila, Ratlam 041936</t>
  </si>
  <si>
    <t>00641511822</t>
  </si>
  <si>
    <t>Enim dolore quae cumque.</t>
  </si>
  <si>
    <t>09:19:10</t>
  </si>
  <si>
    <t>Biju Barad</t>
  </si>
  <si>
    <t>232, Chopra Zila
Panvel 814273</t>
  </si>
  <si>
    <t>00221491610</t>
  </si>
  <si>
    <t>Nobis sed excepturi placeat.</t>
  </si>
  <si>
    <t>11:56:53</t>
  </si>
  <si>
    <t>Shalv Ramaswamy</t>
  </si>
  <si>
    <t>28/143
Trivedi Path, Tadipatri-199798</t>
  </si>
  <si>
    <t>+917630191154</t>
  </si>
  <si>
    <t>Quasi repellendus porro voluptatum aspernatur.</t>
  </si>
  <si>
    <t>00:39:34</t>
  </si>
  <si>
    <t>Aarav Dora</t>
  </si>
  <si>
    <t>45, Bora Marg
Indore-273652</t>
  </si>
  <si>
    <t>9397252056</t>
  </si>
  <si>
    <t>Illum quas nulla atque quis ipsam.</t>
  </si>
  <si>
    <t>01:10:22</t>
  </si>
  <si>
    <t>Anahi Taneja</t>
  </si>
  <si>
    <t>01/305
Kar, Pondicherry 324970</t>
  </si>
  <si>
    <t>03068688786</t>
  </si>
  <si>
    <t>Nemo velit repudiandae quae.</t>
  </si>
  <si>
    <t>02:05:05</t>
  </si>
  <si>
    <t>Inaaya  Sarna</t>
  </si>
  <si>
    <t>H.No. 402
Sheth Marg, Haldia 845015</t>
  </si>
  <si>
    <t>02258481906</t>
  </si>
  <si>
    <t>Enim repudiandae quibusdam.</t>
  </si>
  <si>
    <t>20:01:18</t>
  </si>
  <si>
    <t>Renee Kanda</t>
  </si>
  <si>
    <t>05
Dora Marg
Jalandhar 291269</t>
  </si>
  <si>
    <t>1533453384</t>
  </si>
  <si>
    <t>Accusantium odio impedit iste magni.</t>
  </si>
  <si>
    <t>22:15:29</t>
  </si>
  <si>
    <t>Fateh Bakshi</t>
  </si>
  <si>
    <t>52/05, Dayal Marg
Srikakulam-344058</t>
  </si>
  <si>
    <t>06595197439</t>
  </si>
  <si>
    <t>Velit dolorum soluta quibusdam voluptatum odio.</t>
  </si>
  <si>
    <t>04:38:35</t>
  </si>
  <si>
    <t>Tanya Sankar</t>
  </si>
  <si>
    <t>H.No. 55
Ramachandran Road
South Dumdum 117949</t>
  </si>
  <si>
    <t>04228329958</t>
  </si>
  <si>
    <t>Voluptatibus eos ipsa vitae tempore nobis totam.</t>
  </si>
  <si>
    <t>03:38:01</t>
  </si>
  <si>
    <t>Aarav Varkey</t>
  </si>
  <si>
    <t>50/947
Sachdev Circle, Anantapuram 638828</t>
  </si>
  <si>
    <t>1059251211</t>
  </si>
  <si>
    <t>Nihil soluta fugit doloribus autem assumenda voluptatem.</t>
  </si>
  <si>
    <t>14:36:50</t>
  </si>
  <si>
    <t>Tushar Hayer</t>
  </si>
  <si>
    <t>004
Chaudhuri Ganj
Amaravati-156407</t>
  </si>
  <si>
    <t>5569414673</t>
  </si>
  <si>
    <t>Nulla voluptatem porro deserunt perspiciatis nulla.</t>
  </si>
  <si>
    <t>00:45:51</t>
  </si>
  <si>
    <t>Tanya Khalsa</t>
  </si>
  <si>
    <t>16/165
Sankar Marg, Satna-640633</t>
  </si>
  <si>
    <t>05586171106</t>
  </si>
  <si>
    <t>Reprehenderit itaque hic dolorem suscipit delectus tempora.</t>
  </si>
  <si>
    <t>14:17:04</t>
  </si>
  <si>
    <t>Indrans Comar</t>
  </si>
  <si>
    <t>692
Dugar Circle, Hapur 283794</t>
  </si>
  <si>
    <t>07417333601</t>
  </si>
  <si>
    <t>Veritatis veniam velit.</t>
  </si>
  <si>
    <t>10:01:08</t>
  </si>
  <si>
    <t>Trisha Sanghvi</t>
  </si>
  <si>
    <t>450
Gala Ganj
Haldia 498061</t>
  </si>
  <si>
    <t>4648760857</t>
  </si>
  <si>
    <t>Esse reiciendis ad sequi soluta dicta.</t>
  </si>
  <si>
    <t>03:58:25</t>
  </si>
  <si>
    <t>Hansh Luthra</t>
  </si>
  <si>
    <t>271
Ratti, Chandigarh-366566</t>
  </si>
  <si>
    <t>03906072772</t>
  </si>
  <si>
    <t>Impedit quae impedit velit itaque.</t>
  </si>
  <si>
    <t>09:50:17</t>
  </si>
  <si>
    <t>Sumer Saraf</t>
  </si>
  <si>
    <t>40, Brar Street, Bhubaneswar-349457</t>
  </si>
  <si>
    <t>+914491764826</t>
  </si>
  <si>
    <t>Error minima asperiores neque.</t>
  </si>
  <si>
    <t>15:20:36</t>
  </si>
  <si>
    <t>Drishya Swamy</t>
  </si>
  <si>
    <t>807, Choudhry Nagar
Bhiwandi 667053</t>
  </si>
  <si>
    <t>+910851983860</t>
  </si>
  <si>
    <t>Necessitatibus porro esse nulla veniam facilis.</t>
  </si>
  <si>
    <t>10:01:27</t>
  </si>
  <si>
    <t>Chirag Bail</t>
  </si>
  <si>
    <t>97/58, Chhabra Marg
Rampur-441616</t>
  </si>
  <si>
    <t>01306354853</t>
  </si>
  <si>
    <t>Vel at repellat quos ut enim maiores.</t>
  </si>
  <si>
    <t>14:59:23</t>
  </si>
  <si>
    <t>Saksham Uppal</t>
  </si>
  <si>
    <t>98/758
Srinivas Road, Gulbarga-938713</t>
  </si>
  <si>
    <t>9927935444</t>
  </si>
  <si>
    <t>Ratione molestiae quibusdam quod ad similique.</t>
  </si>
  <si>
    <t>22:07:10</t>
  </si>
  <si>
    <t>Nehmat Balasubramanian</t>
  </si>
  <si>
    <t>614
Sundaram Path
Kadapa 456636</t>
  </si>
  <si>
    <t>+910512816379</t>
  </si>
  <si>
    <t>Ipsa soluta voluptate doloribus quidem dicta sit rerum.</t>
  </si>
  <si>
    <t>12:03:59</t>
  </si>
  <si>
    <t>Vihaan Mangal</t>
  </si>
  <si>
    <t>H.No. 015
Trivedi Nagar, Gopalpur 162923</t>
  </si>
  <si>
    <t>5621343357</t>
  </si>
  <si>
    <t>Quo cupiditate suscipit eum.</t>
  </si>
  <si>
    <t>11:17:33</t>
  </si>
  <si>
    <t>Darshit Choudhary</t>
  </si>
  <si>
    <t>82, Ramesh Circle, Guntur-024564</t>
  </si>
  <si>
    <t>5310769070</t>
  </si>
  <si>
    <t>Quisquam perferendis harum.</t>
  </si>
  <si>
    <t>03:50:26</t>
  </si>
  <si>
    <t>Anahita Dua</t>
  </si>
  <si>
    <t>59/345, Banik Chowk, Gorakhpur 633606</t>
  </si>
  <si>
    <t>1013231230</t>
  </si>
  <si>
    <t>Tempora libero incidunt eligendi dolorem.</t>
  </si>
  <si>
    <t>04:05:09</t>
  </si>
  <si>
    <t>Zain Rajan</t>
  </si>
  <si>
    <t>H.No. 03, Bhatt Road
Silchar 895804</t>
  </si>
  <si>
    <t>+914851168839</t>
  </si>
  <si>
    <t>Asperiores aperiam est doloribus.</t>
  </si>
  <si>
    <t>00:52:48</t>
  </si>
  <si>
    <t>Ira Ghose</t>
  </si>
  <si>
    <t>466, Kala Chowk, Bettiah-930073</t>
  </si>
  <si>
    <t>00387746438</t>
  </si>
  <si>
    <t>Accusantium maxime cumque perferendis adipisci eaque.</t>
  </si>
  <si>
    <t>10:06:40</t>
  </si>
  <si>
    <t>Vanya Ghosh</t>
  </si>
  <si>
    <t>35/88, Ratti Chowk, Malegaon 094380</t>
  </si>
  <si>
    <t>04794898301</t>
  </si>
  <si>
    <t>Quis incidunt amet modi quo iusto ratione.</t>
  </si>
  <si>
    <t>10:33:28</t>
  </si>
  <si>
    <t>Nirvi Sarraf</t>
  </si>
  <si>
    <t>60
Venkataraman Nagar, Bokaro 098396</t>
  </si>
  <si>
    <t>04894338053</t>
  </si>
  <si>
    <t>Doloremque ipsam totam aspernatur voluptatum harum.</t>
  </si>
  <si>
    <t>02:15:40</t>
  </si>
  <si>
    <t>H.No. 44, Subramaniam Path, Bhimavaram-582491</t>
  </si>
  <si>
    <t>08087459218</t>
  </si>
  <si>
    <t>Dicta quod aliquam maxime laboriosam quisquam id.</t>
  </si>
  <si>
    <t>13:48:32</t>
  </si>
  <si>
    <t>Zaina Gupta</t>
  </si>
  <si>
    <t>H.No. 657
De Zila
Panchkula 410566</t>
  </si>
  <si>
    <t>+912624630257</t>
  </si>
  <si>
    <t>Qui excepturi doloremque laboriosam fugit hic temporibus.</t>
  </si>
  <si>
    <t>06:27:23</t>
  </si>
  <si>
    <t>Madhup Bora</t>
  </si>
  <si>
    <t>24/586, Gola Zila
Karawal Nagar 418519</t>
  </si>
  <si>
    <t>6832762890</t>
  </si>
  <si>
    <t>Corporis dolor autem fugiat in voluptate deserunt.</t>
  </si>
  <si>
    <t>02:16:24</t>
  </si>
  <si>
    <t>Raghav Kapoor</t>
  </si>
  <si>
    <t>22, Chandran Road
Satna-162596</t>
  </si>
  <si>
    <t>9718511477</t>
  </si>
  <si>
    <t>Rerum fugit blanditiis et voluptas minima nisi.</t>
  </si>
  <si>
    <t>17:01:44</t>
  </si>
  <si>
    <t>Nehmat Shah</t>
  </si>
  <si>
    <t>H.No. 189
Mandal Zila, Proddatur-440260</t>
  </si>
  <si>
    <t>8358897435</t>
  </si>
  <si>
    <t>Aperiam unde quo recusandae quod.</t>
  </si>
  <si>
    <t>07:36:22</t>
  </si>
  <si>
    <t>Indranil Vaidya</t>
  </si>
  <si>
    <t>54/92
Kota Circle
Bhind 675386</t>
  </si>
  <si>
    <t>08814539241</t>
  </si>
  <si>
    <t>Quia dicta dignissimos rem vitae.</t>
  </si>
  <si>
    <t>Baiju Lad</t>
  </si>
  <si>
    <t>H.No. 48
Balan
Nagpur 273599</t>
  </si>
  <si>
    <t>+919215786448</t>
  </si>
  <si>
    <t>Natus inventore rem accusamus.</t>
  </si>
  <si>
    <t>21:35:28</t>
  </si>
  <si>
    <t>Pari Wali</t>
  </si>
  <si>
    <t>H.No. 190, Brar Marg, Purnia-212256</t>
  </si>
  <si>
    <t>+914437629206</t>
  </si>
  <si>
    <t>Unde ea totam sunt ut in.</t>
  </si>
  <si>
    <t>20:00:38</t>
  </si>
  <si>
    <t>Kanav Kannan</t>
  </si>
  <si>
    <t>H.No. 109
Sehgal Path
Karawal Nagar 388257</t>
  </si>
  <si>
    <t>4371171856</t>
  </si>
  <si>
    <t>Autem aperiam quaerat sapiente molestias magnam laborum eveniet.</t>
  </si>
  <si>
    <t>22:14:51</t>
  </si>
  <si>
    <t>Taran Maharaj</t>
  </si>
  <si>
    <t>393
Lad Chowk
Howrah 195715</t>
  </si>
  <si>
    <t>02100047194</t>
  </si>
  <si>
    <t>Ipsa eveniet inventore.</t>
  </si>
  <si>
    <t>00:27:21</t>
  </si>
  <si>
    <t>H.No. 861
Kakar Road
Giridih-027423</t>
  </si>
  <si>
    <t>08376231470</t>
  </si>
  <si>
    <t>Voluptas hic accusantium fuga.</t>
  </si>
  <si>
    <t>11:02:37</t>
  </si>
  <si>
    <t>Misha Bhatt</t>
  </si>
  <si>
    <t>23/62
Batta Nagar, Ramagundam-148763</t>
  </si>
  <si>
    <t>+912986281180</t>
  </si>
  <si>
    <t>Blanditiis hic maxime ex facilis.</t>
  </si>
  <si>
    <t>03:25:17</t>
  </si>
  <si>
    <t>Seher Ghosh</t>
  </si>
  <si>
    <t>747
Lal Circle
Bihar Sharif-919878</t>
  </si>
  <si>
    <t>+913391723288</t>
  </si>
  <si>
    <t>Officia dolore delectus praesentium.</t>
  </si>
  <si>
    <t>11:21:24</t>
  </si>
  <si>
    <t>Ryan Batra</t>
  </si>
  <si>
    <t>H.No. 554
Arya Road
Bihar Sharif-553241</t>
  </si>
  <si>
    <t>+916907024991</t>
  </si>
  <si>
    <t>Perferendis accusamus iusto atque repellendus.</t>
  </si>
  <si>
    <t>13:40:36</t>
  </si>
  <si>
    <t>Bhamini Sheth</t>
  </si>
  <si>
    <t>60/045, Garg Road, Medininagar 275373</t>
  </si>
  <si>
    <t>03269537244</t>
  </si>
  <si>
    <t>Necessitatibus labore veniam cum culpa.</t>
  </si>
  <si>
    <t>18:22:55</t>
  </si>
  <si>
    <t>Devansh Dhillon</t>
  </si>
  <si>
    <t>20/09
Soni Zila
Sri Ganganagar-340297</t>
  </si>
  <si>
    <t>+918953897064</t>
  </si>
  <si>
    <t>Asperiores voluptatibus laudantium.</t>
  </si>
  <si>
    <t>16:10:14</t>
  </si>
  <si>
    <t>Charvi Mallick</t>
  </si>
  <si>
    <t>769
Deep Street
Coimbatore-599318</t>
  </si>
  <si>
    <t>+914479405051</t>
  </si>
  <si>
    <t>Nesciunt non illum aperiam vel in.</t>
  </si>
  <si>
    <t>18:46:34</t>
  </si>
  <si>
    <t>Anahi Ahluwalia</t>
  </si>
  <si>
    <t>H.No. 500, Bawa, Vasai-Virar-372817</t>
  </si>
  <si>
    <t>04089884797</t>
  </si>
  <si>
    <t>Omnis asperiores perspiciatis blanditiis qui enim.</t>
  </si>
  <si>
    <t>15:13:48</t>
  </si>
  <si>
    <t>Aaina Doctor</t>
  </si>
  <si>
    <t>98/288, Hans Ganj
Mumbai-974188</t>
  </si>
  <si>
    <t>08287571988</t>
  </si>
  <si>
    <t>Reprehenderit odio placeat amet ipsa possimus expedita.</t>
  </si>
  <si>
    <t>12:28:03</t>
  </si>
  <si>
    <t>Nehmat Batta</t>
  </si>
  <si>
    <t>41/30
Setty Nagar, Nanded-064620</t>
  </si>
  <si>
    <t>06729836194</t>
  </si>
  <si>
    <t>Quam adipisci similique praesentium.</t>
  </si>
  <si>
    <t>12:51:54</t>
  </si>
  <si>
    <t>Kimaya Jaggi</t>
  </si>
  <si>
    <t>649, Thaman Street
Ahmednagar-512265</t>
  </si>
  <si>
    <t>8177292578</t>
  </si>
  <si>
    <t>Incidunt voluptatem minus consectetur accusantium.</t>
  </si>
  <si>
    <t>07:39:26</t>
  </si>
  <si>
    <t>Indrajit Upadhyay</t>
  </si>
  <si>
    <t>00, Ravi Zila, Panvel 230738</t>
  </si>
  <si>
    <t>8012212436</t>
  </si>
  <si>
    <t>Velit veniam atque aspernatur ipsam odit.</t>
  </si>
  <si>
    <t>10:16:09</t>
  </si>
  <si>
    <t>Badal Seshadri</t>
  </si>
  <si>
    <t>H.No. 991, Ramanathan Zila, Bhiwandi 808511</t>
  </si>
  <si>
    <t>1504122501</t>
  </si>
  <si>
    <t>Voluptate temporibus iste quisquam.</t>
  </si>
  <si>
    <t>12:51:37</t>
  </si>
  <si>
    <t>Elakshi Chand</t>
  </si>
  <si>
    <t>H.No. 390
Kibe, Proddatur-799149</t>
  </si>
  <si>
    <t>+917191045141</t>
  </si>
  <si>
    <t>Fugit modi recusandae commodi libero.</t>
  </si>
  <si>
    <t>09:11:25</t>
  </si>
  <si>
    <t>H.No. 83, Raju Path, Kozhikode 536247</t>
  </si>
  <si>
    <t>9052334750</t>
  </si>
  <si>
    <t>Sed tempora mollitia explicabo in ullam fugiat.</t>
  </si>
  <si>
    <t>09:09:46</t>
  </si>
  <si>
    <t>Mohanlal Raval</t>
  </si>
  <si>
    <t>81/18
Gill Path, Fatehpur 707757</t>
  </si>
  <si>
    <t>06271061042</t>
  </si>
  <si>
    <t>Dolorum labore ullam.</t>
  </si>
  <si>
    <t>05:10:28</t>
  </si>
  <si>
    <t>Mehul Mand</t>
  </si>
  <si>
    <t>15/97, Anne Circle, Bhind-169008</t>
  </si>
  <si>
    <t>03475507481</t>
  </si>
  <si>
    <t>Error esse quis ea illum.</t>
  </si>
  <si>
    <t>01:43:38</t>
  </si>
  <si>
    <t>Yakshit Iyengar</t>
  </si>
  <si>
    <t>951
Sarin
Ambattur-349415</t>
  </si>
  <si>
    <t>02992777713</t>
  </si>
  <si>
    <t>Modi non repudiandae illum totam hic.</t>
  </si>
  <si>
    <t>15:07:10</t>
  </si>
  <si>
    <t>Lagan Ben</t>
  </si>
  <si>
    <t>78/718, Sahni Chowk
Loni 930907</t>
  </si>
  <si>
    <t>02584009062</t>
  </si>
  <si>
    <t>Ad voluptatum earum provident pariatur a.</t>
  </si>
  <si>
    <t>09:26:35</t>
  </si>
  <si>
    <t>Ela Mander</t>
  </si>
  <si>
    <t>H.No. 52, Lad Circle
Davanagere 840704</t>
  </si>
  <si>
    <t>+919024161772</t>
  </si>
  <si>
    <t>Veniam necessitatibus ipsam dolorem necessitatibus.</t>
  </si>
  <si>
    <t>02:21:04</t>
  </si>
  <si>
    <t>Mamooty Tailor</t>
  </si>
  <si>
    <t>H.No. 925, Vala Zila
Ichalkaranji-048550</t>
  </si>
  <si>
    <t>+913137447156</t>
  </si>
  <si>
    <t>Amet reprehenderit aut vitae provident adipisci.</t>
  </si>
  <si>
    <t>02:33:59</t>
  </si>
  <si>
    <t>Ivana Kurian</t>
  </si>
  <si>
    <t>82, Baria Nagar
Visakhapatnam-152620</t>
  </si>
  <si>
    <t>06795757186</t>
  </si>
  <si>
    <t>Quos ipsum facilis rem ipsa nisi doloribus exercitationem.</t>
  </si>
  <si>
    <t>10:02:40</t>
  </si>
  <si>
    <t>Zaina Sekhon</t>
  </si>
  <si>
    <t>31/511, Vora Nagar, Kumbakonam 135719</t>
  </si>
  <si>
    <t>+919366176588</t>
  </si>
  <si>
    <t>Minima magni reiciendis dolores.</t>
  </si>
  <si>
    <t>02:31:22</t>
  </si>
  <si>
    <t>Akarsh Kade</t>
  </si>
  <si>
    <t>H.No. 255
Walla Nagar
Hapur 939178</t>
  </si>
  <si>
    <t>+916408344434</t>
  </si>
  <si>
    <t>Delectus maxime ex voluptate.</t>
  </si>
  <si>
    <t>09:23:04</t>
  </si>
  <si>
    <t>Bhavin Kumer</t>
  </si>
  <si>
    <t>H.No. 756
Seth Marg, Satara-903818</t>
  </si>
  <si>
    <t>08320073865</t>
  </si>
  <si>
    <t>Doloremque a commodi vitae repellat.</t>
  </si>
  <si>
    <t>01:18:55</t>
  </si>
  <si>
    <t>Eshani Ramanathan</t>
  </si>
  <si>
    <t>497, Bath Marg, Tirupati-760131</t>
  </si>
  <si>
    <t>+919862453115</t>
  </si>
  <si>
    <t>Autem velit quo excepturi debitis iste porro.</t>
  </si>
  <si>
    <t>02:20:23</t>
  </si>
  <si>
    <t>Yuvraj  Kakar</t>
  </si>
  <si>
    <t>58
Babu Road, Udaipur-037497</t>
  </si>
  <si>
    <t>+916456712124</t>
  </si>
  <si>
    <t>Mollitia sed inventore tempora asperiores explicabo repudiandae tempora.</t>
  </si>
  <si>
    <t>11:31:57</t>
  </si>
  <si>
    <t>Gatik Sane</t>
  </si>
  <si>
    <t>91/396, Dara Circle
Gulbarga-976722</t>
  </si>
  <si>
    <t>+917113503366</t>
  </si>
  <si>
    <t>Quibusdam nihil reprehenderit enim consequuntur natus incidunt.</t>
  </si>
  <si>
    <t>14:58:00</t>
  </si>
  <si>
    <t>Ritvik Korpal</t>
  </si>
  <si>
    <t>H.No. 57, Mangat Zila
Ambarnath-968472</t>
  </si>
  <si>
    <t>06041281771</t>
  </si>
  <si>
    <t>At voluptatem nihil sapiente enim est officia.</t>
  </si>
  <si>
    <t>12:45:32</t>
  </si>
  <si>
    <t>Keya Gulati</t>
  </si>
  <si>
    <t>H.No. 70, Dubey Nagar
Bhimavaram-547120</t>
  </si>
  <si>
    <t>+917316808068</t>
  </si>
  <si>
    <t>Earum doloribus odio labore.</t>
  </si>
  <si>
    <t>22:11:27</t>
  </si>
  <si>
    <t>Rania Khosla</t>
  </si>
  <si>
    <t>999, Choudhry Circle, Suryapet 599058</t>
  </si>
  <si>
    <t>4194824641</t>
  </si>
  <si>
    <t>Sint maxime sapiente quas.</t>
  </si>
  <si>
    <t>15:33:22</t>
  </si>
  <si>
    <t>Azad Sarna</t>
  </si>
  <si>
    <t>H.No. 693
Sundaram Circle
Pallavaram 810637</t>
  </si>
  <si>
    <t>+917218508226</t>
  </si>
  <si>
    <t>Id esse exercitationem harum.</t>
  </si>
  <si>
    <t>18:28:40</t>
  </si>
  <si>
    <t>Mannat Anne</t>
  </si>
  <si>
    <t>H.No. 24
Sarkar Nagar
Madurai 550493</t>
  </si>
  <si>
    <t>07814127701</t>
  </si>
  <si>
    <t>Dolores vero maxime nisi consequatur molestiae.</t>
  </si>
  <si>
    <t>21:50:52</t>
  </si>
  <si>
    <t>Kimaya Bhatia</t>
  </si>
  <si>
    <t>11/87, Walla Road
Pimpri-Chinchwad-432628</t>
  </si>
  <si>
    <t>4323760356</t>
  </si>
  <si>
    <t>Vitae nihil earum corporis reprehenderit cupiditate consequuntur.</t>
  </si>
  <si>
    <t>16:35:50</t>
  </si>
  <si>
    <t>Anvi Borde</t>
  </si>
  <si>
    <t>432, Bains Marg
Bokaro-275617</t>
  </si>
  <si>
    <t>5834417309</t>
  </si>
  <si>
    <t>Reiciendis possimus quasi maiores assumenda quia quae.</t>
  </si>
  <si>
    <t>03:44:46</t>
  </si>
  <si>
    <t>H.No. 296
Gokhale Ganj
Uluberia-288320</t>
  </si>
  <si>
    <t>3974980092</t>
  </si>
  <si>
    <t>Dolorem ipsam modi rerum eius expedita earum quasi.</t>
  </si>
  <si>
    <t>20:50:08</t>
  </si>
  <si>
    <t>73/72, Mand Marg, Ujjain 348337</t>
  </si>
  <si>
    <t>5573785139</t>
  </si>
  <si>
    <t>Voluptatem asperiores sint voluptate ex.</t>
  </si>
  <si>
    <t>23:29:40</t>
  </si>
  <si>
    <t>Aaina Date</t>
  </si>
  <si>
    <t>96/757
Goel Nagar, Aligarh 159183</t>
  </si>
  <si>
    <t>+913356255013</t>
  </si>
  <si>
    <t>Quis esse quis animi quas quas.</t>
  </si>
  <si>
    <t>01:21:32</t>
  </si>
  <si>
    <t>Mehul Kannan</t>
  </si>
  <si>
    <t>H.No. 220, Kari Zila
Panvel-260686</t>
  </si>
  <si>
    <t>8663070996</t>
  </si>
  <si>
    <t>Molestiae molestiae rem ullam quibusdam.</t>
  </si>
  <si>
    <t>15:23:45</t>
  </si>
  <si>
    <t>95/91, Andra Zila
Tadipatri 938350</t>
  </si>
  <si>
    <t>3275329694</t>
  </si>
  <si>
    <t>Quia deleniti porro commodi possimus aspernatur doloribus.</t>
  </si>
  <si>
    <t>02:19:21</t>
  </si>
  <si>
    <t>Vivaan Toor</t>
  </si>
  <si>
    <t>239, Toor Marg, Navi Mumbai 641151</t>
  </si>
  <si>
    <t>6446592396</t>
  </si>
  <si>
    <t>Unde nisi natus inventore accusantium minima.</t>
  </si>
  <si>
    <t>12:49:30</t>
  </si>
  <si>
    <t>Amani Agarwal</t>
  </si>
  <si>
    <t>600, Krishnan Circle
Jhansi-349731</t>
  </si>
  <si>
    <t>+915388893129</t>
  </si>
  <si>
    <t>Est soluta earum.</t>
  </si>
  <si>
    <t>03:04:41</t>
  </si>
  <si>
    <t>Miraan Shan</t>
  </si>
  <si>
    <t>01, Saini Nagar, Siliguri-821210</t>
  </si>
  <si>
    <t>+915106097849</t>
  </si>
  <si>
    <t>Perspiciatis eligendi perferendis culpa alias ipsa sequi.</t>
  </si>
  <si>
    <t>08:04:03</t>
  </si>
  <si>
    <t>Aaryahi Sampath</t>
  </si>
  <si>
    <t>H.No. 094, Chaudhry Path
Kavali-223653</t>
  </si>
  <si>
    <t>+917147250762</t>
  </si>
  <si>
    <t>Dolorem consectetur quod tenetur fuga.</t>
  </si>
  <si>
    <t>22:08:22</t>
  </si>
  <si>
    <t>Sahil Taneja</t>
  </si>
  <si>
    <t>H.No. 749, Johal Ganj, Srinagar 168763</t>
  </si>
  <si>
    <t>0737225758</t>
  </si>
  <si>
    <t>Minus illo nobis ipsam adipisci.</t>
  </si>
  <si>
    <t>12:42:40</t>
  </si>
  <si>
    <t>Aarush Bora</t>
  </si>
  <si>
    <t>82/23
Sandhu Ganj, Bettiah 234223</t>
  </si>
  <si>
    <t>02264101442</t>
  </si>
  <si>
    <t>Tempora facilis reprehenderit quos quidem.</t>
  </si>
  <si>
    <t>09:05:55</t>
  </si>
  <si>
    <t>Abram Seth</t>
  </si>
  <si>
    <t>25/174, Dora Ganj, Amravati-843988</t>
  </si>
  <si>
    <t>3903169646</t>
  </si>
  <si>
    <t>Veniam ab veritatis repudiandae hic sint.</t>
  </si>
  <si>
    <t>13:09:35</t>
  </si>
  <si>
    <t>Riaan Sharaf</t>
  </si>
  <si>
    <t>17/661, Dey Street, Gandhinagar 976646</t>
  </si>
  <si>
    <t>2659028277</t>
  </si>
  <si>
    <t>Illum voluptate eius quaerat delectus.</t>
  </si>
  <si>
    <t>21:50:29</t>
  </si>
  <si>
    <t>Zaina Dugar</t>
  </si>
  <si>
    <t>447
Chada Circle, Nashik-376835</t>
  </si>
  <si>
    <t>+918137242046</t>
  </si>
  <si>
    <t>Dolorem soluta culpa omnis odio voluptatem.</t>
  </si>
  <si>
    <t>19:26:40</t>
  </si>
  <si>
    <t>Uthkarsh Sunder</t>
  </si>
  <si>
    <t>83/00
Sen Street, Nellore-433077</t>
  </si>
  <si>
    <t>0012153238</t>
  </si>
  <si>
    <t>Est sequi nostrum fuga ab reiciendis rerum.</t>
  </si>
  <si>
    <t>22:36:23</t>
  </si>
  <si>
    <t>Ivana Bhatia</t>
  </si>
  <si>
    <t>198
Dhar Path
Tinsukia 667646</t>
  </si>
  <si>
    <t>+919065165126</t>
  </si>
  <si>
    <t>Sit dolorum labore deserunt alias cum.</t>
  </si>
  <si>
    <t>01:55:48</t>
  </si>
  <si>
    <t>Vedika Doshi</t>
  </si>
  <si>
    <t>387
Suresh Chowk
Allahabad 098545</t>
  </si>
  <si>
    <t>+916935763381</t>
  </si>
  <si>
    <t>Deserunt eum error officia.</t>
  </si>
  <si>
    <t>20:54:04</t>
  </si>
  <si>
    <t>Adah Bajaj</t>
  </si>
  <si>
    <t>H.No. 376, Bhattacharyya Nagar, Panchkula-737366</t>
  </si>
  <si>
    <t>0316976079</t>
  </si>
  <si>
    <t>Eaque fugit inventore.</t>
  </si>
  <si>
    <t>21:35:54</t>
  </si>
  <si>
    <t>Shamik Rajagopal</t>
  </si>
  <si>
    <t>94/93, Desai Road
Pali-590287</t>
  </si>
  <si>
    <t>8262255574</t>
  </si>
  <si>
    <t>Nulla ea exercitationem odio.</t>
  </si>
  <si>
    <t>10:35:36</t>
  </si>
  <si>
    <t>Adira Handa</t>
  </si>
  <si>
    <t>34, Manne Nagar
Nadiad 693133</t>
  </si>
  <si>
    <t>+916345280433</t>
  </si>
  <si>
    <t>Qui harum eius repellendus.</t>
  </si>
  <si>
    <t>15:53:57</t>
  </si>
  <si>
    <t>Yuvaan Dora</t>
  </si>
  <si>
    <t>H.No. 528
Majumdar Marg, Khammam 567407</t>
  </si>
  <si>
    <t>9491790608</t>
  </si>
  <si>
    <t>Consequuntur ipsam aperiam adipisci.</t>
  </si>
  <si>
    <t>01:18:17</t>
  </si>
  <si>
    <t>Hunar Deo</t>
  </si>
  <si>
    <t>H.No. 70, Kohli Marg, Narasaraopet-500021</t>
  </si>
  <si>
    <t>9797647048</t>
  </si>
  <si>
    <t>Optio aspernatur exercitationem architecto est illum.</t>
  </si>
  <si>
    <t>20:06:22</t>
  </si>
  <si>
    <t>Kavya Ghose</t>
  </si>
  <si>
    <t>H.No. 16, Krishna Street
Akola 142284</t>
  </si>
  <si>
    <t>04697851368</t>
  </si>
  <si>
    <t>Non tempore molestiae odit.</t>
  </si>
  <si>
    <t>19:17:37</t>
  </si>
  <si>
    <t>Mehul Ganguly</t>
  </si>
  <si>
    <t>27/291, Behl Chowk
Amravati 212905</t>
  </si>
  <si>
    <t>8841936263</t>
  </si>
  <si>
    <t>Quo voluptatibus error ducimus.</t>
  </si>
  <si>
    <t>02:25:07</t>
  </si>
  <si>
    <t>Drishya Banerjee</t>
  </si>
  <si>
    <t>193
Garg Circle
Guntur-931142</t>
  </si>
  <si>
    <t>+911154797049</t>
  </si>
  <si>
    <t>Porro quisquam optio velit voluptatibus aspernatur similique ut.</t>
  </si>
  <si>
    <t>00:35:48</t>
  </si>
  <si>
    <t>Nitara Badami</t>
  </si>
  <si>
    <t>54/32, Devi Circle, Solapur 993878</t>
  </si>
  <si>
    <t>4310749148</t>
  </si>
  <si>
    <t>Impedit eligendi ipsam a ab cumque rerum.</t>
  </si>
  <si>
    <t>13:58:02</t>
  </si>
  <si>
    <t>Biju Wadhwa</t>
  </si>
  <si>
    <t>924, Baral Nagar, Burhanpur-801680</t>
  </si>
  <si>
    <t>03281975077</t>
  </si>
  <si>
    <t>Asperiores vel nam voluptates.</t>
  </si>
  <si>
    <t>19:52:41</t>
  </si>
  <si>
    <t>Stuvan Rout</t>
  </si>
  <si>
    <t>55
Dey Ganj
Dhanbad 671617</t>
  </si>
  <si>
    <t>+917753995431</t>
  </si>
  <si>
    <t>Occaecati incidunt saepe molestiae nihil beatae eius quaerat.</t>
  </si>
  <si>
    <t>09:11:04</t>
  </si>
  <si>
    <t>Dishani Goyal</t>
  </si>
  <si>
    <t>H.No. 044, Bora
Amaravati-689761</t>
  </si>
  <si>
    <t>06118570010</t>
  </si>
  <si>
    <t>Culpa ut reiciendis doloremque mollitia praesentium illo.</t>
  </si>
  <si>
    <t>13:28:23</t>
  </si>
  <si>
    <t>Farhan Ramanathan</t>
  </si>
  <si>
    <t>29
Chandran Nagar, Coimbatore 865176</t>
  </si>
  <si>
    <t>03727259063</t>
  </si>
  <si>
    <t>Nostrum dolor culpa blanditiis facere optio.</t>
  </si>
  <si>
    <t>23:47:48</t>
  </si>
  <si>
    <t>Mahika Ram</t>
  </si>
  <si>
    <t>98/24, Kalita Circle
Bellary 103580</t>
  </si>
  <si>
    <t>07109120459</t>
  </si>
  <si>
    <t>Maiores non non ullam dolorem.</t>
  </si>
  <si>
    <t>18:48:11</t>
  </si>
  <si>
    <t>Samarth Dash</t>
  </si>
  <si>
    <t>81
Joshi, Malegaon 003736</t>
  </si>
  <si>
    <t>+917570815180</t>
  </si>
  <si>
    <t>Libero soluta dolorem quo minima illum enim.</t>
  </si>
  <si>
    <t>17:44:19</t>
  </si>
  <si>
    <t>53
Balasubramanian Zila, Bhavnagar 689742</t>
  </si>
  <si>
    <t>05714891255</t>
  </si>
  <si>
    <t>Nulla perspiciatis exercitationem quos.</t>
  </si>
  <si>
    <t>20:07:53</t>
  </si>
  <si>
    <t>Raghav Kara</t>
  </si>
  <si>
    <t>H.No. 586, Lall Marg, Gangtok 725452</t>
  </si>
  <si>
    <t>3240230891</t>
  </si>
  <si>
    <t>Cum voluptas neque deserunt.</t>
  </si>
  <si>
    <t>15:07:34</t>
  </si>
  <si>
    <t>Siya Dugar</t>
  </si>
  <si>
    <t>H.No. 239, Bhardwaj Road
Bikaner 094017</t>
  </si>
  <si>
    <t>04919283249</t>
  </si>
  <si>
    <t>Repellendus beatae nihil incidunt praesentium quae.</t>
  </si>
  <si>
    <t>16:53:16</t>
  </si>
  <si>
    <t>Ritvik Rastogi</t>
  </si>
  <si>
    <t>99, Sundaram Ganj
Berhampore 762974</t>
  </si>
  <si>
    <t>6793072178</t>
  </si>
  <si>
    <t>Asperiores nesciunt perspiciatis consequatur.</t>
  </si>
  <si>
    <t>05:14:04</t>
  </si>
  <si>
    <t>Riya Suri</t>
  </si>
  <si>
    <t>84/642
Krish Circle
Barasat 763587</t>
  </si>
  <si>
    <t>+911113549258</t>
  </si>
  <si>
    <t>Iusto eum recusandae totam est dolore.</t>
  </si>
  <si>
    <t>21:40:34</t>
  </si>
  <si>
    <t>Heer Bhakta</t>
  </si>
  <si>
    <t>H.No. 368
Choudhary Street, Ulhasnagar 460846</t>
  </si>
  <si>
    <t>7407248018</t>
  </si>
  <si>
    <t>Numquam non aut ut ut ullam molestiae.</t>
  </si>
  <si>
    <t>23:28:30</t>
  </si>
  <si>
    <t>Samar Sarkar</t>
  </si>
  <si>
    <t>11
Shah Path
Kumbakonam-073613</t>
  </si>
  <si>
    <t>+910406322362</t>
  </si>
  <si>
    <t>Voluptatem odit quae vel rem itaque numquam.</t>
  </si>
  <si>
    <t>18:45:45</t>
  </si>
  <si>
    <t>Vritika Barman</t>
  </si>
  <si>
    <t>36, Bath Marg
Berhampore-979697</t>
  </si>
  <si>
    <t>1626671416</t>
  </si>
  <si>
    <t>Cupiditate optio facilis laudantium amet dolor cum.</t>
  </si>
  <si>
    <t>16:47:59</t>
  </si>
  <si>
    <t>Alisha Bansal</t>
  </si>
  <si>
    <t>H.No. 19, Walia Chowk
Medininagar-273167</t>
  </si>
  <si>
    <t>+914992842678</t>
  </si>
  <si>
    <t>Quasi repudiandae magnam eius eum molestiae.</t>
  </si>
  <si>
    <t>20:16:50</t>
  </si>
  <si>
    <t>Gokul Anand</t>
  </si>
  <si>
    <t>687, Keer Ganj, Aligarh-498771</t>
  </si>
  <si>
    <t>5892781259</t>
  </si>
  <si>
    <t>Doloremque quaerat natus natus nihil suscipit pariatur.</t>
  </si>
  <si>
    <t>04:05:45</t>
  </si>
  <si>
    <t>Damini Kade</t>
  </si>
  <si>
    <t>H.No. 511, Sathe Street, Jabalpur 912827</t>
  </si>
  <si>
    <t>05653998376</t>
  </si>
  <si>
    <t>Occaecati dolorem reiciendis in sapiente esse voluptatem ipsa.</t>
  </si>
  <si>
    <t>13:32:23</t>
  </si>
  <si>
    <t>Ahana  Cherian</t>
  </si>
  <si>
    <t>H.No. 23, Sahni Path
Shivpuri 340716</t>
  </si>
  <si>
    <t>+917664784860</t>
  </si>
  <si>
    <t>Fugit voluptatibus blanditiis aspernatur ad illo.</t>
  </si>
  <si>
    <t>Samaira Bose</t>
  </si>
  <si>
    <t>45/13, Virk Path, Chennai-148068</t>
  </si>
  <si>
    <t>+910659503632</t>
  </si>
  <si>
    <t>Cupiditate dolorem eum excepturi qui occaecati.</t>
  </si>
  <si>
    <t>13:36:33</t>
  </si>
  <si>
    <t>Kabir Sem</t>
  </si>
  <si>
    <t>784, Sarna Marg, Anantapuram-683759</t>
  </si>
  <si>
    <t>4587023071</t>
  </si>
  <si>
    <t>Quibusdam fugiat aliquam.</t>
  </si>
  <si>
    <t>12:23:28</t>
  </si>
  <si>
    <t>Alisha Dua</t>
  </si>
  <si>
    <t>67/95
Dhar Street
Jorhat 415507</t>
  </si>
  <si>
    <t>07644963921</t>
  </si>
  <si>
    <t>Mollitia blanditiis hic cumque eius.</t>
  </si>
  <si>
    <t>16:16:38</t>
  </si>
  <si>
    <t>Tiya Chaudhari</t>
  </si>
  <si>
    <t>H.No. 51
Barad, Dhanbad-222656</t>
  </si>
  <si>
    <t>09926624341</t>
  </si>
  <si>
    <t>Ratione voluptatibus aperiam error perspiciatis aliquam nostrum.</t>
  </si>
  <si>
    <t>01:19:00</t>
  </si>
  <si>
    <t>Samiha Sachar</t>
  </si>
  <si>
    <t>H.No. 69, Saha Street, Solapur-687574</t>
  </si>
  <si>
    <t>+912287670444</t>
  </si>
  <si>
    <t>Rem molestiae natus optio dolorem nobis ducimus.</t>
  </si>
  <si>
    <t>21:47:21</t>
  </si>
  <si>
    <t>Dishani Jani</t>
  </si>
  <si>
    <t>H.No. 57, Dhaliwal Zila
Bhind-931912</t>
  </si>
  <si>
    <t>1259535324</t>
  </si>
  <si>
    <t>Cum incidunt illo debitis.</t>
  </si>
  <si>
    <t>02:18:04</t>
  </si>
  <si>
    <t>Aarna Mand</t>
  </si>
  <si>
    <t>09
Sathe Nagar, Kottayam 411112</t>
  </si>
  <si>
    <t>+911502615542</t>
  </si>
  <si>
    <t>Voluptatem porro perferendis at earum tempora est.</t>
  </si>
  <si>
    <t>06:58:13</t>
  </si>
  <si>
    <t>Elakshi Loyal</t>
  </si>
  <si>
    <t>H.No. 68
Anne Circle, Nizamabad-260518</t>
  </si>
  <si>
    <t>04641372811</t>
  </si>
  <si>
    <t>Cumque aspernatur ea modi.</t>
  </si>
  <si>
    <t>Aarna Krishnan</t>
  </si>
  <si>
    <t>55/48, Shroff Path
Ozhukarai 657005</t>
  </si>
  <si>
    <t>02844329081</t>
  </si>
  <si>
    <t>Incidunt quae nisi illum.</t>
  </si>
  <si>
    <t>01:52:21</t>
  </si>
  <si>
    <t>Jivika Sengupta</t>
  </si>
  <si>
    <t>H.No. 361
Sule Path, Bangalore 374921</t>
  </si>
  <si>
    <t>+910969860077</t>
  </si>
  <si>
    <t>Ipsum at facere tempora harum voluptatum.</t>
  </si>
  <si>
    <t>02:43:15</t>
  </si>
  <si>
    <t>Charvi Joshi</t>
  </si>
  <si>
    <t>91/457
Sunder Circle, Udupi 951980</t>
  </si>
  <si>
    <t>5990560326</t>
  </si>
  <si>
    <t>Quisquam consequatur possimus quasi amet atque.</t>
  </si>
  <si>
    <t>22:23:47</t>
  </si>
  <si>
    <t>Diya Kaur</t>
  </si>
  <si>
    <t>024, Khurana Marg
Gurgaon 887064</t>
  </si>
  <si>
    <t>+910809107299</t>
  </si>
  <si>
    <t>Libero debitis quo minima expedita exercitationem.</t>
  </si>
  <si>
    <t>06:03:34</t>
  </si>
  <si>
    <t>Armaan Chaudhuri</t>
  </si>
  <si>
    <t>H.No. 91, Swamy Chowk, Dhanbad 357058</t>
  </si>
  <si>
    <t>+913494374750</t>
  </si>
  <si>
    <t>Dignissimos tempore vero dignissimos numquam temporibus.</t>
  </si>
  <si>
    <t>05:08:06</t>
  </si>
  <si>
    <t>Saira Chaudry</t>
  </si>
  <si>
    <t>H.No. 11, Biswas Path, Gurgaon-165064</t>
  </si>
  <si>
    <t>+913054069651</t>
  </si>
  <si>
    <t>Maiores harum sit debitis consequuntur.</t>
  </si>
  <si>
    <t>19:42:34</t>
  </si>
  <si>
    <t>Misha Dasgupta</t>
  </si>
  <si>
    <t>22/41, Khalsa Zila
Kochi 536731</t>
  </si>
  <si>
    <t>7421152192</t>
  </si>
  <si>
    <t>Quia suscipit in neque libero iusto.</t>
  </si>
  <si>
    <t>02:58:09</t>
  </si>
  <si>
    <t>Tejas Bedi</t>
  </si>
  <si>
    <t>H.No. 398, Solanki Marg
Jammu-941230</t>
  </si>
  <si>
    <t>7567453770</t>
  </si>
  <si>
    <t>Hic voluptatum consequatur impedit magni facilis ipsa veritatis.</t>
  </si>
  <si>
    <t>06:01:52</t>
  </si>
  <si>
    <t>Chirag Soni</t>
  </si>
  <si>
    <t>H.No. 23
Baral Circle
Bathinda 032741</t>
  </si>
  <si>
    <t>04642255922</t>
  </si>
  <si>
    <t>Asperiores numquam voluptate ab esse aspernatur autem.</t>
  </si>
  <si>
    <t>15:05:46</t>
  </si>
  <si>
    <t>Ishaan Ramanathan</t>
  </si>
  <si>
    <t>845, Lad Ganj, Dehradun-660400</t>
  </si>
  <si>
    <t>9893687017</t>
  </si>
  <si>
    <t>Asperiores facilis assumenda similique.</t>
  </si>
  <si>
    <t>00:01:41</t>
  </si>
  <si>
    <t>Tanya Dhaliwal</t>
  </si>
  <si>
    <t>H.No. 054, Rege Ganj, Nanded 264923</t>
  </si>
  <si>
    <t>+917244503893</t>
  </si>
  <si>
    <t>Laboriosam officiis vero nesciunt delectus.</t>
  </si>
  <si>
    <t>03:26:01</t>
  </si>
  <si>
    <t>Samar Chaudhry</t>
  </si>
  <si>
    <t>42/267
Gupta Zila, Motihari-351454</t>
  </si>
  <si>
    <t>6260553855</t>
  </si>
  <si>
    <t>Molestiae excepturi nemo atque temporibus odio.</t>
  </si>
  <si>
    <t>18:25:00</t>
  </si>
  <si>
    <t>Madhup Desai</t>
  </si>
  <si>
    <t>44/995
Ganesh Circle, Narasaraopet-113083</t>
  </si>
  <si>
    <t>+911216176251</t>
  </si>
  <si>
    <t>Iste saepe aut adipisci recusandae optio maxime.</t>
  </si>
  <si>
    <t>18:59:24</t>
  </si>
  <si>
    <t>Divit Bora</t>
  </si>
  <si>
    <t>810
Zacharia Nagar, Anantapuram-105484</t>
  </si>
  <si>
    <t>+914380086665</t>
  </si>
  <si>
    <t>Veritatis aspernatur sed numquam veritatis fugiat corporis.</t>
  </si>
  <si>
    <t>16:35:21</t>
  </si>
  <si>
    <t>Mannat Cheema</t>
  </si>
  <si>
    <t>95
Mander Road, Chinsurah-920548</t>
  </si>
  <si>
    <t>8507325791</t>
  </si>
  <si>
    <t>Delectus officia placeat sit tempore cumque.</t>
  </si>
  <si>
    <t>13:55:40</t>
  </si>
  <si>
    <t>Tejas Chander</t>
  </si>
  <si>
    <t>H.No. 996, Bora Marg
Guntur-070120</t>
  </si>
  <si>
    <t>+918407588222</t>
  </si>
  <si>
    <t>Consectetur est eum nulla sunt libero soluta.</t>
  </si>
  <si>
    <t>09:32:21</t>
  </si>
  <si>
    <t>Dishani Tata</t>
  </si>
  <si>
    <t>H.No. 05, Madan Ganj, Nangloi Jat-770373</t>
  </si>
  <si>
    <t>09672803671</t>
  </si>
  <si>
    <t>Unde nemo placeat qui repudiandae at deserunt.</t>
  </si>
  <si>
    <t>17:04:47</t>
  </si>
  <si>
    <t>Eshani Bora</t>
  </si>
  <si>
    <t>94/970, Choudhary Circle
Nashik-262953</t>
  </si>
  <si>
    <t>04414877745</t>
  </si>
  <si>
    <t>Quasi eius magnam dolorem maiores quam molestiae.</t>
  </si>
  <si>
    <t>05:07:44</t>
  </si>
  <si>
    <t>Khushi Sidhu</t>
  </si>
  <si>
    <t>H.No. 796, Dhingra Road
Fatehpur-525391</t>
  </si>
  <si>
    <t>2552500308</t>
  </si>
  <si>
    <t>Porro iure dicta quasi sit amet cupiditate.</t>
  </si>
  <si>
    <t>20:31:34</t>
  </si>
  <si>
    <t>Bhavin Chaudhary</t>
  </si>
  <si>
    <t>H.No. 583, Chawla Marg
Thiruvananthapuram-858674</t>
  </si>
  <si>
    <t>+916048988336</t>
  </si>
  <si>
    <t>Quasi placeat beatae voluptatibus.</t>
  </si>
  <si>
    <t>05:31:53</t>
  </si>
  <si>
    <t>Aarush Kalita</t>
  </si>
  <si>
    <t>71/888
Sandal Nagar
Hapur 319142</t>
  </si>
  <si>
    <t>6730746863</t>
  </si>
  <si>
    <t>Voluptate eos saepe aperiam voluptas iste porro.</t>
  </si>
  <si>
    <t>14:51:51</t>
  </si>
  <si>
    <t>Alisha Kari</t>
  </si>
  <si>
    <t>65, Kunda Path, Muzaffarnagar 627049</t>
  </si>
  <si>
    <t>+914185623338</t>
  </si>
  <si>
    <t>Autem libero neque alias iste.</t>
  </si>
  <si>
    <t>09:54:50</t>
  </si>
  <si>
    <t>Nayantara Korpal</t>
  </si>
  <si>
    <t>H.No. 951
Bal Ganj
Bihar Sharif 529003</t>
  </si>
  <si>
    <t>09205708392</t>
  </si>
  <si>
    <t>Impedit reiciendis a voluptas.</t>
  </si>
  <si>
    <t>16:23:44</t>
  </si>
  <si>
    <t>Dishani Varty</t>
  </si>
  <si>
    <t>H.No. 642
Devi
Salem-579812</t>
  </si>
  <si>
    <t>+913160308992</t>
  </si>
  <si>
    <t>Illo tempora aspernatur assumenda temporibus similique.</t>
  </si>
  <si>
    <t>10:15:24</t>
  </si>
  <si>
    <t>Stuvan Cheema</t>
  </si>
  <si>
    <t>H.No. 02, Upadhyay Chowk
Madurai 781289</t>
  </si>
  <si>
    <t>+913234542231</t>
  </si>
  <si>
    <t>Perspiciatis maxime unde debitis beatae earum cum.</t>
  </si>
  <si>
    <t>16:21:32</t>
  </si>
  <si>
    <t>Nehmat Kalita</t>
  </si>
  <si>
    <t>H.No. 762
Sankaran Zila, Jamshedpur 350214</t>
  </si>
  <si>
    <t>+911061141064</t>
  </si>
  <si>
    <t>Excepturi magnam ab placeat ducimus aperiam.</t>
  </si>
  <si>
    <t>23:01:34</t>
  </si>
  <si>
    <t>Ojas Gola</t>
  </si>
  <si>
    <t>H.No. 946
Dasgupta Path
Delhi 387983</t>
  </si>
  <si>
    <t>+913236770989</t>
  </si>
  <si>
    <t>Dignissimos error corporis possimus architecto animi.</t>
  </si>
  <si>
    <t>22:01:14</t>
  </si>
  <si>
    <t>Damini Loke</t>
  </si>
  <si>
    <t>H.No. 555, Deo Street
Mumbai 130161</t>
  </si>
  <si>
    <t>8041121261</t>
  </si>
  <si>
    <t>Nihil praesentium a.</t>
  </si>
  <si>
    <t>15:30:22</t>
  </si>
  <si>
    <t>Badal Sathe</t>
  </si>
  <si>
    <t>46
Keer
Sasaram-349316</t>
  </si>
  <si>
    <t>+919348355749</t>
  </si>
  <si>
    <t>Molestiae ipsam voluptates.</t>
  </si>
  <si>
    <t>13:00:05</t>
  </si>
  <si>
    <t>Ayesha Kant</t>
  </si>
  <si>
    <t>H.No. 64
Mani Circle
Nizamabad 224696</t>
  </si>
  <si>
    <t>+911815899609</t>
  </si>
  <si>
    <t>Deserunt voluptate occaecati harum dolorum amet corrupti culpa.</t>
  </si>
  <si>
    <t>00:40:21</t>
  </si>
  <si>
    <t>Ojas Anne</t>
  </si>
  <si>
    <t>173
Bhakta Circle
Jabalpur 332471</t>
  </si>
  <si>
    <t>02589996739</t>
  </si>
  <si>
    <t>Deleniti quidem necessitatibus quod.</t>
  </si>
  <si>
    <t>18:33:03</t>
  </si>
  <si>
    <t>Hrishita Soman</t>
  </si>
  <si>
    <t>H.No. 734
Barman Ganj, Jamalpur 734698</t>
  </si>
  <si>
    <t>6758970154</t>
  </si>
  <si>
    <t>Suscipit consequatur optio laudantium.</t>
  </si>
  <si>
    <t>21:46:14</t>
  </si>
  <si>
    <t>Umang Khanna</t>
  </si>
  <si>
    <t>H.No. 053, Sood Marg, Begusarai-435382</t>
  </si>
  <si>
    <t>+911877671294</t>
  </si>
  <si>
    <t>Quas tempora fuga occaecati voluptas.</t>
  </si>
  <si>
    <t>13:20:17</t>
  </si>
  <si>
    <t>Rati Koshy</t>
  </si>
  <si>
    <t>662
Jayaraman Nagar
Mehsana 447099</t>
  </si>
  <si>
    <t>07450716239</t>
  </si>
  <si>
    <t>Tempora explicabo ipsa expedita.</t>
  </si>
  <si>
    <t>00:40:50</t>
  </si>
  <si>
    <t>Rania Raval</t>
  </si>
  <si>
    <t>68
Bhakta Zila, Chennai-565553</t>
  </si>
  <si>
    <t>+914074393872</t>
  </si>
  <si>
    <t>Similique labore temporibus non dolor explicabo officiis.</t>
  </si>
  <si>
    <t>03:58:00</t>
  </si>
  <si>
    <t>Ivan Chatterjee</t>
  </si>
  <si>
    <t>23/28
Ahuja, Chittoor 063781</t>
  </si>
  <si>
    <t>1868938395</t>
  </si>
  <si>
    <t>Deleniti occaecati velit libero porro.</t>
  </si>
  <si>
    <t>Bhavin Tailor</t>
  </si>
  <si>
    <t>H.No. 588
Srinivas Chowk
Chandrapur-931873</t>
  </si>
  <si>
    <t>+913351950962</t>
  </si>
  <si>
    <t>Sapiente esse ad facilis similique.</t>
  </si>
  <si>
    <t>04:48:29</t>
  </si>
  <si>
    <t>Ishita Setty</t>
  </si>
  <si>
    <t>378, Chaudry Chowk
Khammam-582998</t>
  </si>
  <si>
    <t>5981488059</t>
  </si>
  <si>
    <t>Architecto exercitationem laborum illo consequatur voluptatibus.</t>
  </si>
  <si>
    <t>21:58:55</t>
  </si>
  <si>
    <t>Kiaan Bal</t>
  </si>
  <si>
    <t>647
Dewan Nagar
Allahabad 280489</t>
  </si>
  <si>
    <t>+919294476337</t>
  </si>
  <si>
    <t>Quo nemo dolores accusantium ducimus ipsum aliquam.</t>
  </si>
  <si>
    <t>03:20:28</t>
  </si>
  <si>
    <t>Kiaan Karan</t>
  </si>
  <si>
    <t>H.No. 91, Wason, Kumbakonam-057973</t>
  </si>
  <si>
    <t>+910802713622</t>
  </si>
  <si>
    <t>Facilis maxime asperiores natus dolorum consectetur.</t>
  </si>
  <si>
    <t>11:04:34</t>
  </si>
  <si>
    <t>Madhup Tella</t>
  </si>
  <si>
    <t>66/07, Randhawa Nagar, Vijayawada-724168</t>
  </si>
  <si>
    <t>08453698105</t>
  </si>
  <si>
    <t>Quas est facilis eos sapiente.</t>
  </si>
  <si>
    <t>21:36:57</t>
  </si>
  <si>
    <t>Navya Tella</t>
  </si>
  <si>
    <t>81/079, Yohannan
Gopalpur-651390</t>
  </si>
  <si>
    <t>02674533962</t>
  </si>
  <si>
    <t>Quas nihil aspernatur sit sapiente officiis.</t>
  </si>
  <si>
    <t>Divyansh Dutt</t>
  </si>
  <si>
    <t>37, Setty Street
Haridwar-861716</t>
  </si>
  <si>
    <t>1383581781</t>
  </si>
  <si>
    <t>Quod corrupti officia.</t>
  </si>
  <si>
    <t>13:59:01</t>
  </si>
  <si>
    <t>Kanav Dugar</t>
  </si>
  <si>
    <t>H.No. 42, Sheth Zila, Kollam-796144</t>
  </si>
  <si>
    <t>00057997984</t>
  </si>
  <si>
    <t>Assumenda exercitationem cum quae numquam.</t>
  </si>
  <si>
    <t>05:20:00</t>
  </si>
  <si>
    <t>Parinaaz Kaul</t>
  </si>
  <si>
    <t>H.No. 50
Goyal Marg, Bangalore 006865</t>
  </si>
  <si>
    <t>2320420422</t>
  </si>
  <si>
    <t>Iure repudiandae ea maxime voluptatem.</t>
  </si>
  <si>
    <t>05:36:16</t>
  </si>
  <si>
    <t>Badal Barad</t>
  </si>
  <si>
    <t>24
Anne Path
Ajmer-085875</t>
  </si>
  <si>
    <t>+911932694464</t>
  </si>
  <si>
    <t>Aut commodi blanditiis sunt consequatur.</t>
  </si>
  <si>
    <t>06:59:28</t>
  </si>
  <si>
    <t>Adira Sachdeva</t>
  </si>
  <si>
    <t>57/178, Bir Marg, Saharsa 799793</t>
  </si>
  <si>
    <t>08329480742</t>
  </si>
  <si>
    <t>Magnam ab ipsum aperiam iure expedita.</t>
  </si>
  <si>
    <t>13:01:36</t>
  </si>
  <si>
    <t>Arhaan Choudhary</t>
  </si>
  <si>
    <t>81/573
Kala Marg
Kanpur 801200</t>
  </si>
  <si>
    <t>+919081970476</t>
  </si>
  <si>
    <t>Vitae ex soluta enim alias molestiae.</t>
  </si>
  <si>
    <t>18:56:34</t>
  </si>
  <si>
    <t>Aayush Chaudhari</t>
  </si>
  <si>
    <t>H.No. 930, Venkataraman Road, Miryalaguda-848296</t>
  </si>
  <si>
    <t>+914620873843</t>
  </si>
  <si>
    <t>Cumque facilis hic ratione.</t>
  </si>
  <si>
    <t>02:21:29</t>
  </si>
  <si>
    <t>Lavanya Wadhwa</t>
  </si>
  <si>
    <t>25/23
Batta Circle, Ichalkaranji-432995</t>
  </si>
  <si>
    <t>07553835065</t>
  </si>
  <si>
    <t>Asperiores recusandae repellendus voluptatum iusto.</t>
  </si>
  <si>
    <t>20:56:39</t>
  </si>
  <si>
    <t>Nishith Bhatt</t>
  </si>
  <si>
    <t>02/221, Dalal Street, Bangalore-228889</t>
  </si>
  <si>
    <t>7026005206</t>
  </si>
  <si>
    <t>Adipisci saepe enim soluta.</t>
  </si>
  <si>
    <t>23:07:52</t>
  </si>
  <si>
    <t>Anika Sankar</t>
  </si>
  <si>
    <t>238
Char Marg, Nandyal-642178</t>
  </si>
  <si>
    <t>07228043691</t>
  </si>
  <si>
    <t>Vitae eos rerum qui mollitia amet.</t>
  </si>
  <si>
    <t>00:48:18</t>
  </si>
  <si>
    <t>Lavanya Wagle</t>
  </si>
  <si>
    <t>09/81, Doctor Chowk
Ozhukarai 753700</t>
  </si>
  <si>
    <t>01023362864</t>
  </si>
  <si>
    <t>Architecto sunt commodi iusto.</t>
  </si>
  <si>
    <t>Ishita Rajan</t>
  </si>
  <si>
    <t>36/490, Kalita Ganj
Hospet-688972</t>
  </si>
  <si>
    <t>3190101855</t>
  </si>
  <si>
    <t>Accusamus quidem quidem enim laborum.</t>
  </si>
  <si>
    <t>20:38:20</t>
  </si>
  <si>
    <t>Ivana Basak</t>
  </si>
  <si>
    <t>47, Rama Road, Bhalswa Jahangir Pur-328533</t>
  </si>
  <si>
    <t>03623057620</t>
  </si>
  <si>
    <t>Cumque totam repellendus nobis commodi modi facilis.</t>
  </si>
  <si>
    <t>16:49:53</t>
  </si>
  <si>
    <t>Jayant Sarraf</t>
  </si>
  <si>
    <t>539
Hayer Path
Amaravati 874224</t>
  </si>
  <si>
    <t>+914909342692</t>
  </si>
  <si>
    <t>Dolore totam ducimus natus ab beatae.</t>
  </si>
  <si>
    <t>06:07:38</t>
  </si>
  <si>
    <t>Ryan Ganguly</t>
  </si>
  <si>
    <t>H.No. 937, Srinivasan Chowk, Suryapet-756680</t>
  </si>
  <si>
    <t>03457107178</t>
  </si>
  <si>
    <t>Illum expedita sed.</t>
  </si>
  <si>
    <t>10:49:40</t>
  </si>
  <si>
    <t>Romil Khanna</t>
  </si>
  <si>
    <t>146, Subramanian Road
Ranchi-076579</t>
  </si>
  <si>
    <t>06758134344</t>
  </si>
  <si>
    <t>Vel ipsam qui quia doloremque provident necessitatibus.</t>
  </si>
  <si>
    <t>00:47:43</t>
  </si>
  <si>
    <t>Alia Maharaj</t>
  </si>
  <si>
    <t>045, Koshy, Alappuzha-404950</t>
  </si>
  <si>
    <t>09251911556</t>
  </si>
  <si>
    <t>Voluptas reiciendis debitis similique iste nam.</t>
  </si>
  <si>
    <t>07:03:26</t>
  </si>
  <si>
    <t>Yuvaan Bora</t>
  </si>
  <si>
    <t>46/779, Yohannan Ganj, Miryalaguda 950278</t>
  </si>
  <si>
    <t>02631413503</t>
  </si>
  <si>
    <t>Iste voluptate et error architecto accusamus tempore asperiores.</t>
  </si>
  <si>
    <t>18:42:29</t>
  </si>
  <si>
    <t>Veer Koshy</t>
  </si>
  <si>
    <t>85, Sandhu Street, Malda-761155</t>
  </si>
  <si>
    <t>4973840081</t>
  </si>
  <si>
    <t>Repudiandae explicabo consequuntur cumque.</t>
  </si>
  <si>
    <t>03:14:42</t>
  </si>
  <si>
    <t>Aarna Sengupta</t>
  </si>
  <si>
    <t>61/98
Sidhu Marg, Ramagundam-338373</t>
  </si>
  <si>
    <t>+911074760310</t>
  </si>
  <si>
    <t>Ipsam deleniti facilis doloremque illum aspernatur temporibus.</t>
  </si>
  <si>
    <t>09:03:53</t>
  </si>
  <si>
    <t>Anya Subramanian</t>
  </si>
  <si>
    <t>88/02
Shetty Chowk, Howrah 525120</t>
  </si>
  <si>
    <t>8755467004</t>
  </si>
  <si>
    <t>Explicabo molestias aliquam voluptas voluptatibus ratione maxime.</t>
  </si>
  <si>
    <t>12:58:13</t>
  </si>
  <si>
    <t>Arhaan Char</t>
  </si>
  <si>
    <t>H.No. 638, Bansal Marg, Mysore 830153</t>
  </si>
  <si>
    <t>02780056088</t>
  </si>
  <si>
    <t>Deserunt nam optio enim nobis fugit.</t>
  </si>
  <si>
    <t>19:52:10</t>
  </si>
  <si>
    <t>Zoya Bera</t>
  </si>
  <si>
    <t>46
Atwal, Shimla 321839</t>
  </si>
  <si>
    <t>07685389335</t>
  </si>
  <si>
    <t>Commodi eaque non assumenda temporibus nam.</t>
  </si>
  <si>
    <t>17:35:21</t>
  </si>
  <si>
    <t>Inaaya  Sachar</t>
  </si>
  <si>
    <t>69/85
Kunda Marg
Jehanabad-737995</t>
  </si>
  <si>
    <t>08808596652</t>
  </si>
  <si>
    <t>Vel sequi dolor porro.</t>
  </si>
  <si>
    <t>17:37:44</t>
  </si>
  <si>
    <t>Eshani Khanna</t>
  </si>
  <si>
    <t>01/05
Sachar Zila, Dibrugarh-264102</t>
  </si>
  <si>
    <t>+910583595788</t>
  </si>
  <si>
    <t>Possimus dolore consequatur.</t>
  </si>
  <si>
    <t>07:54:33</t>
  </si>
  <si>
    <t>06
Badami Chowk
Ulhasnagar-091792</t>
  </si>
  <si>
    <t>01198095606</t>
  </si>
  <si>
    <t>Non quam doloribus quasi inventore possimus dolores.</t>
  </si>
  <si>
    <t>17:37:35</t>
  </si>
  <si>
    <t>Piya Datta</t>
  </si>
  <si>
    <t>73/11, Solanki Zila
Lucknow 722163</t>
  </si>
  <si>
    <t>+917419938927</t>
  </si>
  <si>
    <t>Dolore eius reprehenderit non excepturi.</t>
  </si>
  <si>
    <t>10:50:50</t>
  </si>
  <si>
    <t>Samar Dhillon</t>
  </si>
  <si>
    <t>266, Dave Street, Amaravati-639074</t>
  </si>
  <si>
    <t>+916633891228</t>
  </si>
  <si>
    <t>Ab reprehenderit odit.</t>
  </si>
  <si>
    <t>05:01:01</t>
  </si>
  <si>
    <t>Akarsh Ratta</t>
  </si>
  <si>
    <t>H.No. 17, Sant Ganj
Pali-239338</t>
  </si>
  <si>
    <t>+918945497515</t>
  </si>
  <si>
    <t>Dolores minus exercitationem nemo.</t>
  </si>
  <si>
    <t>09:59:40</t>
  </si>
  <si>
    <t>Akarsh Sule</t>
  </si>
  <si>
    <t>13/223
Taneja Chowk, Adoni-313464</t>
  </si>
  <si>
    <t>03901533958</t>
  </si>
  <si>
    <t>Saepe vel porro repellendus incidunt.</t>
  </si>
  <si>
    <t>18:05:40</t>
  </si>
  <si>
    <t>Fateh Chahal</t>
  </si>
  <si>
    <t>89/364
Rama Path
Shahjahanpur 067991</t>
  </si>
  <si>
    <t>3468060656</t>
  </si>
  <si>
    <t>Corporis perferendis laudantium est.</t>
  </si>
  <si>
    <t>13:06:16</t>
  </si>
  <si>
    <t>Aradhya Chana</t>
  </si>
  <si>
    <t>H.No. 688
Kothari Chowk
Ongole-386689</t>
  </si>
  <si>
    <t>7073421808</t>
  </si>
  <si>
    <t>Perspiciatis dignissimos id ullam magnam sunt sequi dicta.</t>
  </si>
  <si>
    <t>19:28:36</t>
  </si>
  <si>
    <t>Nirvaan Saxena</t>
  </si>
  <si>
    <t>05/668, Kari Nagar, Secunderabad 675652</t>
  </si>
  <si>
    <t>8053036100</t>
  </si>
  <si>
    <t>Occaecati vel ut repudiandae ex.</t>
  </si>
  <si>
    <t>20:53:14</t>
  </si>
  <si>
    <t>Divit Yogi</t>
  </si>
  <si>
    <t>H.No. 987, Hora Street, Gurgaon 716752</t>
  </si>
  <si>
    <t>+915935415723</t>
  </si>
  <si>
    <t>Libero delectus recusandae voluptatibus corrupti eveniet nihil numquam.</t>
  </si>
  <si>
    <t>05:07:45</t>
  </si>
  <si>
    <t>Mannat Walia</t>
  </si>
  <si>
    <t>51
Lata, Bhusawal-631603</t>
  </si>
  <si>
    <t>+918889489789</t>
  </si>
  <si>
    <t>Autem sit laudantium inventore dolorem.</t>
  </si>
  <si>
    <t>03:11:49</t>
  </si>
  <si>
    <t>Himmat Lad</t>
  </si>
  <si>
    <t>82/314, Saini Ganj
Saharanpur-200298</t>
  </si>
  <si>
    <t>0426980878</t>
  </si>
  <si>
    <t>Suscipit dolores fugiat omnis.</t>
  </si>
  <si>
    <t>17:58:14</t>
  </si>
  <si>
    <t>Nitara Krishnan</t>
  </si>
  <si>
    <t>16, Dash Zila, Saharanpur 788881</t>
  </si>
  <si>
    <t>02666987422</t>
  </si>
  <si>
    <t>Soluta sequi ullam minus repellat.</t>
  </si>
  <si>
    <t>01:08:22</t>
  </si>
  <si>
    <t>Sahil Iyengar</t>
  </si>
  <si>
    <t>95, Rajan Road
Berhampore 170494</t>
  </si>
  <si>
    <t>4153614518</t>
  </si>
  <si>
    <t>Asperiores repudiandae corrupti saepe minima.</t>
  </si>
  <si>
    <t>Zaina Khalsa</t>
  </si>
  <si>
    <t>15/61
Balakrishnan Nagar
Warangal 076851</t>
  </si>
  <si>
    <t>04064005844</t>
  </si>
  <si>
    <t>Aut rem magnam cupiditate laboriosam voluptatem.</t>
  </si>
  <si>
    <t>10:58:03</t>
  </si>
  <si>
    <t>Yashvi Buch</t>
  </si>
  <si>
    <t>64, Khanna
Gopalpur 259574</t>
  </si>
  <si>
    <t>8591337599</t>
  </si>
  <si>
    <t>Dolore facilis mollitia quod dignissimos.</t>
  </si>
  <si>
    <t>00:23:37</t>
  </si>
  <si>
    <t>Damini Konda</t>
  </si>
  <si>
    <t>46/75
Mand Marg
Mahbubnagar 476807</t>
  </si>
  <si>
    <t>+915797513154</t>
  </si>
  <si>
    <t>Deleniti libero in corrupti dolor inventore.</t>
  </si>
  <si>
    <t>12:40:11</t>
  </si>
  <si>
    <t>Hunar Randhawa</t>
  </si>
  <si>
    <t>H.No. 72
Bir Chowk, Raichur 769998</t>
  </si>
  <si>
    <t>05119489333</t>
  </si>
  <si>
    <t>Quibusdam sit nulla repellendus inventore adipisci.</t>
  </si>
  <si>
    <t>08:36:53</t>
  </si>
  <si>
    <t>Purab Koshy</t>
  </si>
  <si>
    <t>99/771
Dayal
Ozhukarai 961409</t>
  </si>
  <si>
    <t>07418412640</t>
  </si>
  <si>
    <t>Sed doloribus facere voluptatem dolore cupiditate.</t>
  </si>
  <si>
    <t>22:25:15</t>
  </si>
  <si>
    <t>Khushi Sarma</t>
  </si>
  <si>
    <t>05/721, Kale Circle, Naihati-261691</t>
  </si>
  <si>
    <t>04993945227</t>
  </si>
  <si>
    <t>Recusandae maxime ab et eaque laudantium animi similique.</t>
  </si>
  <si>
    <t>16:06:54</t>
  </si>
  <si>
    <t>Miraan Suresh</t>
  </si>
  <si>
    <t>62/05, Sabharwal Marg
Muzaffarpur 409762</t>
  </si>
  <si>
    <t>2712882631</t>
  </si>
  <si>
    <t>Quasi illo molestias.</t>
  </si>
  <si>
    <t>09:21:37</t>
  </si>
  <si>
    <t>Rohan Bajaj</t>
  </si>
  <si>
    <t>48/816
Borra Circle, Alwar-281277</t>
  </si>
  <si>
    <t>+911774278943</t>
  </si>
  <si>
    <t>Molestias nam cum consequuntur expedita quos earum.</t>
  </si>
  <si>
    <t>18:52:42</t>
  </si>
  <si>
    <t>Shaan Thaman</t>
  </si>
  <si>
    <t>09/53
Kala Zila
Gandhidham 594887</t>
  </si>
  <si>
    <t>03407328456</t>
  </si>
  <si>
    <t>Maiores nemo corporis sapiente minima odit laboriosam.</t>
  </si>
  <si>
    <t>18:22:54</t>
  </si>
  <si>
    <t>Hridaan Thakkar</t>
  </si>
  <si>
    <t>H.No. 334
Sarkar
Berhampore 933678</t>
  </si>
  <si>
    <t>+915884549086</t>
  </si>
  <si>
    <t>Odio minima distinctio perferendis tempora quibusdam porro.</t>
  </si>
  <si>
    <t>21:00:19</t>
  </si>
  <si>
    <t>Manjari Jani</t>
  </si>
  <si>
    <t>47/583
Gokhale Ganj, Nadiad-882822</t>
  </si>
  <si>
    <t>00697777308</t>
  </si>
  <si>
    <t>Voluptate neque magni tenetur ipsum.</t>
  </si>
  <si>
    <t>17:27:24</t>
  </si>
  <si>
    <t>Myra Boase</t>
  </si>
  <si>
    <t>10/46
Hari Ganj
Ajmer-154612</t>
  </si>
  <si>
    <t>+914912286731</t>
  </si>
  <si>
    <t>Ea blanditiis odit nemo ducimus nemo corrupti impedit.</t>
  </si>
  <si>
    <t>18:33:49</t>
  </si>
  <si>
    <t>Parinaaz Ben</t>
  </si>
  <si>
    <t>80/202
Batra Ganj
Rourkela 809612</t>
  </si>
  <si>
    <t>09201843597</t>
  </si>
  <si>
    <t>Accusamus nulla amet eum corporis.</t>
  </si>
  <si>
    <t>22:29:37</t>
  </si>
  <si>
    <t>H.No. 63
Sanghvi Street, Sri Ganganagar 053606</t>
  </si>
  <si>
    <t>06815409852</t>
  </si>
  <si>
    <t>Ipsum iusto odio necessitatibus.</t>
  </si>
  <si>
    <t>03:23:00</t>
  </si>
  <si>
    <t>Kavya Chander</t>
  </si>
  <si>
    <t>67/184
Joshi Road
Gandhidham-274307</t>
  </si>
  <si>
    <t>06740018476</t>
  </si>
  <si>
    <t>Nesciunt reprehenderit facilis exercitationem fugiat ipsam.</t>
  </si>
  <si>
    <t>04:08:45</t>
  </si>
  <si>
    <t>Raghav Zacharia</t>
  </si>
  <si>
    <t>76/520
Halder Path
Udaipur 718038</t>
  </si>
  <si>
    <t>1437104582</t>
  </si>
  <si>
    <t>Animi illo alias veniam quas et.</t>
  </si>
  <si>
    <t>07:57:13</t>
  </si>
  <si>
    <t>Shayak Sood</t>
  </si>
  <si>
    <t>H.No. 780, Jayaraman Marg
Raiganj-818930</t>
  </si>
  <si>
    <t>1636842633</t>
  </si>
  <si>
    <t>Aspernatur sequi atque dolores exercitationem nisi.</t>
  </si>
  <si>
    <t>13:40:47</t>
  </si>
  <si>
    <t>Tejas Karnik</t>
  </si>
  <si>
    <t>878
Saha Zila
Raipur-762380</t>
  </si>
  <si>
    <t>+916709461867</t>
  </si>
  <si>
    <t>Assumenda quia sunt eius maxime ea in.</t>
  </si>
  <si>
    <t>12:01:04</t>
  </si>
  <si>
    <t>Indrajit Raj</t>
  </si>
  <si>
    <t>228
Yadav Nagar
Medininagar-980134</t>
  </si>
  <si>
    <t>02096738667</t>
  </si>
  <si>
    <t>Architecto inventore distinctio repellendus voluptatibus voluptatibus.</t>
  </si>
  <si>
    <t>02:04:10</t>
  </si>
  <si>
    <t>Anya Dora</t>
  </si>
  <si>
    <t>839
Sandal Chowk
Mumbai 308336</t>
  </si>
  <si>
    <t>+911467151188</t>
  </si>
  <si>
    <t>Nam quae soluta amet culpa rerum eos.</t>
  </si>
  <si>
    <t>00:15:10</t>
  </si>
  <si>
    <t>Miraan Guha</t>
  </si>
  <si>
    <t>745
Kapur Path
Junagadh 940819</t>
  </si>
  <si>
    <t>+917584827759</t>
  </si>
  <si>
    <t>Temporibus iste delectus cupiditate pariatur.</t>
  </si>
  <si>
    <t>04:39:54</t>
  </si>
  <si>
    <t>Dharmajan Rajagopal</t>
  </si>
  <si>
    <t>67/595
Tiwari Chowk
Tiruppur-711935</t>
  </si>
  <si>
    <t>+917087165081</t>
  </si>
  <si>
    <t>Amet rem voluptatum hic dolor cum corrupti.</t>
  </si>
  <si>
    <t>05:42:41</t>
  </si>
  <si>
    <t>Kavya Wagle</t>
  </si>
  <si>
    <t>845
Dixit Path, Madhyamgram 447539</t>
  </si>
  <si>
    <t>8792014829</t>
  </si>
  <si>
    <t>Dicta laboriosam voluptatibus recusandae.</t>
  </si>
  <si>
    <t>23:43:42</t>
  </si>
  <si>
    <t>Hazel Jha</t>
  </si>
  <si>
    <t>60, Varma Zila, Rewa 586511</t>
  </si>
  <si>
    <t>00355581800</t>
  </si>
  <si>
    <t>Id adipisci incidunt placeat quis laboriosam.</t>
  </si>
  <si>
    <t>22:49:23</t>
  </si>
  <si>
    <t>Navya Ben</t>
  </si>
  <si>
    <t>H.No. 084
Madan Ganj
Nagpur-399378</t>
  </si>
  <si>
    <t>+913691099787</t>
  </si>
  <si>
    <t>Repudiandae aperiam aut fugit.</t>
  </si>
  <si>
    <t>Prisha Sahota</t>
  </si>
  <si>
    <t>H.No. 16
Bail Circle
Gopalpur 215357</t>
  </si>
  <si>
    <t>0093587170</t>
  </si>
  <si>
    <t>Ab optio expedita eveniet.</t>
  </si>
  <si>
    <t>11:16:52</t>
  </si>
  <si>
    <t>Abram Sachdeva</t>
  </si>
  <si>
    <t>90/05
Raja Street
Asansol 255433</t>
  </si>
  <si>
    <t>09232124302</t>
  </si>
  <si>
    <t>Maiores odio dicta possimus dolor occaecati.</t>
  </si>
  <si>
    <t>12:04:12</t>
  </si>
  <si>
    <t>Hiran Korpal</t>
  </si>
  <si>
    <t>H.No. 74, Kothari Road, Ahmedabad-107808</t>
  </si>
  <si>
    <t>06678453343</t>
  </si>
  <si>
    <t>Expedita quod maiores dolor aliquam.</t>
  </si>
  <si>
    <t>12:50:32</t>
  </si>
  <si>
    <t>Dishani Sidhu</t>
  </si>
  <si>
    <t>613, Cherian Marg
Khammam 605033</t>
  </si>
  <si>
    <t>5116378457</t>
  </si>
  <si>
    <t>Veritatis impedit sit expedita sapiente accusamus eaque officiis.</t>
  </si>
  <si>
    <t>17:00:51</t>
  </si>
  <si>
    <t>Jayan Kannan</t>
  </si>
  <si>
    <t>699, Vora Street
Bhavnagar-022940</t>
  </si>
  <si>
    <t>+919751102939</t>
  </si>
  <si>
    <t>Sed eaque accusamus quod nemo explicabo iusto saepe.</t>
  </si>
  <si>
    <t>00:09:27</t>
  </si>
  <si>
    <t>Mohanlal Gupta</t>
  </si>
  <si>
    <t>81/71
Vora Ganj, Korba 928442</t>
  </si>
  <si>
    <t>2138433213</t>
  </si>
  <si>
    <t>Quisquam sunt officia enim ullam.</t>
  </si>
  <si>
    <t>09:36:39</t>
  </si>
  <si>
    <t>Uthkarsh Acharya</t>
  </si>
  <si>
    <t>930, Gara
South Dumdum-207520</t>
  </si>
  <si>
    <t>+912556931860</t>
  </si>
  <si>
    <t>Provident dolore odit blanditiis doloribus laboriosam.</t>
  </si>
  <si>
    <t>02:17:57</t>
  </si>
  <si>
    <t>Bhamini Varghese</t>
  </si>
  <si>
    <t>H.No. 35, Kadakia
Morbi-300976</t>
  </si>
  <si>
    <t>+912527397674</t>
  </si>
  <si>
    <t>Molestias doloremque neque earum sit doloremque libero.</t>
  </si>
  <si>
    <t>03:27:47</t>
  </si>
  <si>
    <t>Mannat Dubey</t>
  </si>
  <si>
    <t>140
Dalal Zila
Kishanganj 295337</t>
  </si>
  <si>
    <t>+918942840888</t>
  </si>
  <si>
    <t>Illum dolore ab omnis quod corrupti.</t>
  </si>
  <si>
    <t>06:56:01</t>
  </si>
  <si>
    <t>Badal Tella</t>
  </si>
  <si>
    <t>48, Savant Path, Arrah 964870</t>
  </si>
  <si>
    <t>+912187039508</t>
  </si>
  <si>
    <t>Molestias eius ratione pariatur facilis eaque consequatur.</t>
  </si>
  <si>
    <t>21:41:30</t>
  </si>
  <si>
    <t>Zain Mani</t>
  </si>
  <si>
    <t>13/56
Sani Ganj
Ulhasnagar 446265</t>
  </si>
  <si>
    <t>06157723551</t>
  </si>
  <si>
    <t>Consequatur eligendi porro eos unde placeat iusto.</t>
  </si>
  <si>
    <t>05:43:13</t>
  </si>
  <si>
    <t>Ranbir Gulati</t>
  </si>
  <si>
    <t>536
Kadakia Nagar
Ramagundam 067409</t>
  </si>
  <si>
    <t>1260287007</t>
  </si>
  <si>
    <t>Autem inventore eos amet.</t>
  </si>
  <si>
    <t>07:18:38</t>
  </si>
  <si>
    <t>Urvi Chatterjee</t>
  </si>
  <si>
    <t>86/998
Balasubramanian Nagar
Anantapuram-894654</t>
  </si>
  <si>
    <t>+911242296069</t>
  </si>
  <si>
    <t>Dolorum nam quos blanditiis.</t>
  </si>
  <si>
    <t>11:48:12</t>
  </si>
  <si>
    <t>Seher Som</t>
  </si>
  <si>
    <t>18/667, Varghese Circle, Rajpur Sonarpur 756765</t>
  </si>
  <si>
    <t>4863787855</t>
  </si>
  <si>
    <t>Quam unde tempora tenetur quo nulla laboriosam consectetur.</t>
  </si>
  <si>
    <t>01:48:26</t>
  </si>
  <si>
    <t>Eva Setty</t>
  </si>
  <si>
    <t>33, Rau Chowk, Bhilwara-267326</t>
  </si>
  <si>
    <t>8136159364</t>
  </si>
  <si>
    <t>Laboriosam hic aliquid.</t>
  </si>
  <si>
    <t>09:02:36</t>
  </si>
  <si>
    <t>Pari Luthra</t>
  </si>
  <si>
    <t>49, Savant Path
Bokaro-132459</t>
  </si>
  <si>
    <t>1231414215</t>
  </si>
  <si>
    <t>Corporis sed ducimus quod quasi placeat blanditiis.</t>
  </si>
  <si>
    <t>00:58:13</t>
  </si>
  <si>
    <t>Madhav Madan</t>
  </si>
  <si>
    <t>H.No. 086
Yogi
Vadodara-103415</t>
  </si>
  <si>
    <t>4928349428</t>
  </si>
  <si>
    <t>Explicabo similique sunt consequatur aperiam.</t>
  </si>
  <si>
    <t>21:27:52</t>
  </si>
  <si>
    <t>Anya Sabharwal</t>
  </si>
  <si>
    <t>76/42
Hora Ganj
Kumbakonam 324223</t>
  </si>
  <si>
    <t>01779211700</t>
  </si>
  <si>
    <t>Cum et numquam accusamus ad culpa.</t>
  </si>
  <si>
    <t>01:58:45</t>
  </si>
  <si>
    <t>Anya Chada</t>
  </si>
  <si>
    <t>H.No. 270
Deshmukh
Mysore 211997</t>
  </si>
  <si>
    <t>+917862561563</t>
  </si>
  <si>
    <t>Nam veritatis earum pariatur odio excepturi.</t>
  </si>
  <si>
    <t>18:53:46</t>
  </si>
  <si>
    <t>Tara Edwin</t>
  </si>
  <si>
    <t>H.No. 628
Comar Path, Morbi-928187</t>
  </si>
  <si>
    <t>+911363543133</t>
  </si>
  <si>
    <t>At consequuntur ut quia.</t>
  </si>
  <si>
    <t>11:41:34</t>
  </si>
  <si>
    <t>Samar Dubey</t>
  </si>
  <si>
    <t>90/49, Raman Chowk, Surat-033799</t>
  </si>
  <si>
    <t>+916185029767</t>
  </si>
  <si>
    <t>Quos ducimus sed.</t>
  </si>
  <si>
    <t>10:27:07</t>
  </si>
  <si>
    <t>Tara Aurora</t>
  </si>
  <si>
    <t>61
Ahuja Road, Bhimavaram 600542</t>
  </si>
  <si>
    <t>6357408851</t>
  </si>
  <si>
    <t>Esse error vero doloribus quis ut.</t>
  </si>
  <si>
    <t>Hrishita Sachar</t>
  </si>
  <si>
    <t>55/263, Chauhan Chowk
Jorhat-617799</t>
  </si>
  <si>
    <t>9043810063</t>
  </si>
  <si>
    <t>A velit odio repellendus.</t>
  </si>
  <si>
    <t>23:52:57</t>
  </si>
  <si>
    <t>Anahi Srinivas</t>
  </si>
  <si>
    <t>H.No. 04, Kala Circle, Gorakhpur-907338</t>
  </si>
  <si>
    <t>+911092009114</t>
  </si>
  <si>
    <t>Quam nobis blanditiis fugit expedita ad voluptas vitae.</t>
  </si>
  <si>
    <t>17:04:54</t>
  </si>
  <si>
    <t>Anahi Rastogi</t>
  </si>
  <si>
    <t>64/690, Ravel Marg
Kanpur-033822</t>
  </si>
  <si>
    <t>3822353755</t>
  </si>
  <si>
    <t>Voluptatem iure alias nostrum quidem et officiis.</t>
  </si>
  <si>
    <t>15:40:53</t>
  </si>
  <si>
    <t>Indrajit Bajaj</t>
  </si>
  <si>
    <t>H.No. 77
Kohli Marg, Bongaigaon-130848</t>
  </si>
  <si>
    <t>+919720066329</t>
  </si>
  <si>
    <t>Incidunt natus voluptatum explicabo est velit.</t>
  </si>
  <si>
    <t>20:16:05</t>
  </si>
  <si>
    <t>Yakshit Kaul</t>
  </si>
  <si>
    <t>19/750
Chopra Nagar
Bihar Sharif 438801</t>
  </si>
  <si>
    <t>03150058353</t>
  </si>
  <si>
    <t>Porro eum tempora eos delectus.</t>
  </si>
  <si>
    <t>14:37:34</t>
  </si>
  <si>
    <t>Darshit Devi</t>
  </si>
  <si>
    <t>43/76
Bawa Nagar
Gaya 798169</t>
  </si>
  <si>
    <t>03524693604</t>
  </si>
  <si>
    <t>Eveniet ut accusantium qui.</t>
  </si>
  <si>
    <t>06:52:35</t>
  </si>
  <si>
    <t>Darshit Rana</t>
  </si>
  <si>
    <t>89/818
Dalal Road
Parbhani-574342</t>
  </si>
  <si>
    <t>09512286952</t>
  </si>
  <si>
    <t>Quisquam dolore qui tempore occaecati cum voluptate ipsa.</t>
  </si>
  <si>
    <t>Ishita Sule</t>
  </si>
  <si>
    <t>H.No. 007, Ganguly Ganj, Solapur 257044</t>
  </si>
  <si>
    <t>+914822430259</t>
  </si>
  <si>
    <t>Magnam nam sunt repudiandae tempore distinctio.</t>
  </si>
  <si>
    <t>07:43:57</t>
  </si>
  <si>
    <t>Priyansh Chad</t>
  </si>
  <si>
    <t>55/02, Brar Marg, Dharmavaram-435395</t>
  </si>
  <si>
    <t>5691720703</t>
  </si>
  <si>
    <t>Praesentium nulla reprehenderit magnam quos labore.</t>
  </si>
  <si>
    <t>05:39:24</t>
  </si>
  <si>
    <t>Badal Bava</t>
  </si>
  <si>
    <t>73, Dhaliwal Chowk, Bhilai 487890</t>
  </si>
  <si>
    <t>02918440900</t>
  </si>
  <si>
    <t>Exercitationem eum maiores magni.</t>
  </si>
  <si>
    <t>21:28:20</t>
  </si>
  <si>
    <t>Kiaan Bhakta</t>
  </si>
  <si>
    <t>203, Sibal Chowk
Sri Ganganagar-053340</t>
  </si>
  <si>
    <t>+916478506093</t>
  </si>
  <si>
    <t>Libero nulla fugit magni eum.</t>
  </si>
  <si>
    <t>10:30:35</t>
  </si>
  <si>
    <t>Rhea Wagle</t>
  </si>
  <si>
    <t>54
Warrior Circle
Phusro 220615</t>
  </si>
  <si>
    <t>+915019177987</t>
  </si>
  <si>
    <t>Et sed error odit adipisci similique id.</t>
  </si>
  <si>
    <t>23:47:27</t>
  </si>
  <si>
    <t>Azad Barad</t>
  </si>
  <si>
    <t>H.No. 91
Sankar Chowk, Bongaigaon-923936</t>
  </si>
  <si>
    <t>+914470706605</t>
  </si>
  <si>
    <t>Nulla tempore consectetur dignissimos sed recusandae sint.</t>
  </si>
  <si>
    <t>18:09:57</t>
  </si>
  <si>
    <t>Sana Batta</t>
  </si>
  <si>
    <t>82/21
Sastry Circle
Bangalore-624445</t>
  </si>
  <si>
    <t>+916961370340</t>
  </si>
  <si>
    <t>Pariatur non maxime dolore et aliquid sit.</t>
  </si>
  <si>
    <t>05:08:26</t>
  </si>
  <si>
    <t>Myra Dhingra</t>
  </si>
  <si>
    <t>19/16, Dewan Path
Gudivada-806209</t>
  </si>
  <si>
    <t>5279586072</t>
  </si>
  <si>
    <t>Aperiam similique nisi deleniti voluptatum quae.</t>
  </si>
  <si>
    <t>12:00:39</t>
  </si>
  <si>
    <t>Hunar Bakshi</t>
  </si>
  <si>
    <t>053, Dhaliwal Circle, Nanded-349785</t>
  </si>
  <si>
    <t>05232661038</t>
  </si>
  <si>
    <t>Beatae minima cupiditate quisquam.</t>
  </si>
  <si>
    <t>09:39:16</t>
  </si>
  <si>
    <t>Pari Bhatt</t>
  </si>
  <si>
    <t>H.No. 309
Rao, Malegaon 264977</t>
  </si>
  <si>
    <t>+917034562155</t>
  </si>
  <si>
    <t>Consequatur tempore corrupti sequi id unde.</t>
  </si>
  <si>
    <t>15:05:21</t>
  </si>
  <si>
    <t>Tara Kibe</t>
  </si>
  <si>
    <t>H.No. 904
Deo Path, Raebareli 478292</t>
  </si>
  <si>
    <t>00988666118</t>
  </si>
  <si>
    <t>Sit sapiente ipsa nostrum quis non.</t>
  </si>
  <si>
    <t>05:55:07</t>
  </si>
  <si>
    <t>Zeeshan Bath</t>
  </si>
  <si>
    <t>H.No. 315, Kalita Path
Surendranagar Dudhrej 216359</t>
  </si>
  <si>
    <t>+914445076547</t>
  </si>
  <si>
    <t>Voluptatum maiores atque et fuga dolores modi.</t>
  </si>
  <si>
    <t>01:46:39</t>
  </si>
  <si>
    <t>Taran Sangha</t>
  </si>
  <si>
    <t>580
Sharaf Chowk
Ulhasnagar 120373</t>
  </si>
  <si>
    <t>00014523232</t>
  </si>
  <si>
    <t>Autem enim odit alias quibusdam laborum distinctio nemo.</t>
  </si>
  <si>
    <t>11:57:11</t>
  </si>
  <si>
    <t>Kartik Amble</t>
  </si>
  <si>
    <t>84/660, Arya, Bathinda-490333</t>
  </si>
  <si>
    <t>+913936057207</t>
  </si>
  <si>
    <t>At facere perferendis quaerat laudantium.</t>
  </si>
  <si>
    <t>16:30:22</t>
  </si>
  <si>
    <t>Miraan Krishnamurthy</t>
  </si>
  <si>
    <t>26/30
Sathe Zila, Solapur-303879</t>
  </si>
  <si>
    <t>02634054755</t>
  </si>
  <si>
    <t>Ex quidem illo maxime.</t>
  </si>
  <si>
    <t>16:03:23</t>
  </si>
  <si>
    <t>Mahika Tara</t>
  </si>
  <si>
    <t>809, Tailor Zila
Bhind 019827</t>
  </si>
  <si>
    <t>01795678587</t>
  </si>
  <si>
    <t>Ipsa culpa quae laudantium quasi eligendi.</t>
  </si>
  <si>
    <t>17:10:47</t>
  </si>
  <si>
    <t>Sahil Bhagat</t>
  </si>
  <si>
    <t>H.No. 74
Walia Ganj, Thanjavur 481328</t>
  </si>
  <si>
    <t>+918012955844</t>
  </si>
  <si>
    <t>Ipsum deleniti cumque ea rem autem.</t>
  </si>
  <si>
    <t>23:35:37</t>
  </si>
  <si>
    <t>Mishti Mangal</t>
  </si>
  <si>
    <t>H.No. 046, Bora Path
Bijapur 456454</t>
  </si>
  <si>
    <t>+911290382651</t>
  </si>
  <si>
    <t>Quidem ducimus delectus neque.</t>
  </si>
  <si>
    <t>21:43:12</t>
  </si>
  <si>
    <t>Kartik Kar</t>
  </si>
  <si>
    <t>51/13, Venkatesh
Udaipur 276158</t>
  </si>
  <si>
    <t>02511874223</t>
  </si>
  <si>
    <t>Nam magni voluptate veniam.</t>
  </si>
  <si>
    <t>19:33:15</t>
  </si>
  <si>
    <t>Jayan Ratta</t>
  </si>
  <si>
    <t>03
Wali Road, Mango-814854</t>
  </si>
  <si>
    <t>+916274818731</t>
  </si>
  <si>
    <t>Quam soluta et nihil inventore cum unde.</t>
  </si>
  <si>
    <t>02:14:37</t>
  </si>
  <si>
    <t>Ira Dutt</t>
  </si>
  <si>
    <t>17, Sankar Path
Ghaziabad 742900</t>
  </si>
  <si>
    <t>+919161028111</t>
  </si>
  <si>
    <t>Laudantium error enim tempora.</t>
  </si>
  <si>
    <t>20:30:05</t>
  </si>
  <si>
    <t>Manikya Khanna</t>
  </si>
  <si>
    <t>H.No. 21, Seth Chowk, Warangal 739701</t>
  </si>
  <si>
    <t>03162958107</t>
  </si>
  <si>
    <t>Beatae hic totam ipsa sit veniam architecto.</t>
  </si>
  <si>
    <t>21:23:08</t>
  </si>
  <si>
    <t>Baiju Jain</t>
  </si>
  <si>
    <t>88/44
Salvi Road, Baranagar 049886</t>
  </si>
  <si>
    <t>05386845126</t>
  </si>
  <si>
    <t>Sunt laudantium impedit veniam ipsam voluptas.</t>
  </si>
  <si>
    <t>20:47:46</t>
  </si>
  <si>
    <t>Tushar Chadha</t>
  </si>
  <si>
    <t>H.No. 783
Basu Street, Saharanpur 818685</t>
  </si>
  <si>
    <t>+916345856977</t>
  </si>
  <si>
    <t>A facilis voluptas magnam.</t>
  </si>
  <si>
    <t>12:35:52</t>
  </si>
  <si>
    <t>Adira Sarkar</t>
  </si>
  <si>
    <t>423
Randhawa Path
Bettiah-005251</t>
  </si>
  <si>
    <t>+916272586182</t>
  </si>
  <si>
    <t>Aperiam ducimus quae earum.</t>
  </si>
  <si>
    <t>22:15:26</t>
  </si>
  <si>
    <t>Pranay Brahmbhatt</t>
  </si>
  <si>
    <t>H.No. 47, Suresh Zila, Coimbatore-275733</t>
  </si>
  <si>
    <t>2006119368</t>
  </si>
  <si>
    <t>Exercitationem culpa possimus reiciendis quod voluptatem quod ab.</t>
  </si>
  <si>
    <t>07:55:23</t>
  </si>
  <si>
    <t>Mehul Ravi</t>
  </si>
  <si>
    <t>584, Raju Path, Noida 846074</t>
  </si>
  <si>
    <t>1698155561</t>
  </si>
  <si>
    <t>Recusandae incidunt praesentium recusandae est.</t>
  </si>
  <si>
    <t>19:39:08</t>
  </si>
  <si>
    <t>Tarini Bhardwaj</t>
  </si>
  <si>
    <t>425
De Circle
Dindigul 335717</t>
  </si>
  <si>
    <t>08538499408</t>
  </si>
  <si>
    <t>Qui iure corporis nostrum iste.</t>
  </si>
  <si>
    <t>01:02:47</t>
  </si>
  <si>
    <t>Miraya Viswanathan</t>
  </si>
  <si>
    <t>14
Arora Nagar
Gandhinagar-087981</t>
  </si>
  <si>
    <t>03618857524</t>
  </si>
  <si>
    <t>Cum beatae eos cumque alias voluptas.</t>
  </si>
  <si>
    <t>08:31:35</t>
  </si>
  <si>
    <t>Sara Kuruvilla</t>
  </si>
  <si>
    <t>95/485, Barman Street
Durgapur 594633</t>
  </si>
  <si>
    <t>+918179842769</t>
  </si>
  <si>
    <t>Aut iusto suscipit.</t>
  </si>
  <si>
    <t>07:52:45</t>
  </si>
  <si>
    <t>Prisha Sur</t>
  </si>
  <si>
    <t>701, Ravel, Nadiad 998651</t>
  </si>
  <si>
    <t>03646296905</t>
  </si>
  <si>
    <t>Quaerat debitis nihil quos cumque.</t>
  </si>
  <si>
    <t>06:55:20</t>
  </si>
  <si>
    <t>Kabir Dutta</t>
  </si>
  <si>
    <t>H.No. 76, Kulkarni Nagar, Indore 354600</t>
  </si>
  <si>
    <t>7974076856</t>
  </si>
  <si>
    <t>Ea quidem porro est excepturi.</t>
  </si>
  <si>
    <t>22:22:00</t>
  </si>
  <si>
    <t>Nishith Date</t>
  </si>
  <si>
    <t>H.No. 68
Agate Nagar, Belgaum-976465</t>
  </si>
  <si>
    <t>+911759596274</t>
  </si>
  <si>
    <t>Repudiandae doloremque velit commodi.</t>
  </si>
  <si>
    <t>22:03:59</t>
  </si>
  <si>
    <t>Reyansh Tara</t>
  </si>
  <si>
    <t>H.No. 375
Hayre Street
Anand-753916</t>
  </si>
  <si>
    <t>9139468933</t>
  </si>
  <si>
    <t>Laborum id repellendus fugiat.</t>
  </si>
  <si>
    <t>10:44:01</t>
  </si>
  <si>
    <t>Eshani Ben</t>
  </si>
  <si>
    <t>251
Sura Street
Ongole 815324</t>
  </si>
  <si>
    <t>00639818085</t>
  </si>
  <si>
    <t>Earum alias hic nostrum non dolorum.</t>
  </si>
  <si>
    <t>04:58:26</t>
  </si>
  <si>
    <t>Baiju Bala</t>
  </si>
  <si>
    <t>35/06
Wali Zila, Malda-382075</t>
  </si>
  <si>
    <t>+911348657968</t>
  </si>
  <si>
    <t>Accusamus delectus consequuntur ea.</t>
  </si>
  <si>
    <t>06:39:24</t>
  </si>
  <si>
    <t>Madhup Sane</t>
  </si>
  <si>
    <t>H.No. 95, Cheema Road
Asansol-674009</t>
  </si>
  <si>
    <t>00437814119</t>
  </si>
  <si>
    <t>Minus quaerat saepe in amet velit.</t>
  </si>
  <si>
    <t>12:32:55</t>
  </si>
  <si>
    <t>Prerak Bahri</t>
  </si>
  <si>
    <t>005, Chander Chowk, Buxar 327918</t>
  </si>
  <si>
    <t>+913316716299</t>
  </si>
  <si>
    <t>Voluptate quasi possimus aperiam iusto ex.</t>
  </si>
  <si>
    <t>08:00:28</t>
  </si>
  <si>
    <t>Reyansh Din</t>
  </si>
  <si>
    <t>521, Jain Path
Ajmer-247468</t>
  </si>
  <si>
    <t>09271855137</t>
  </si>
  <si>
    <t>Dignissimos expedita rem.</t>
  </si>
  <si>
    <t>20:37:35</t>
  </si>
  <si>
    <t>Kismat Karnik</t>
  </si>
  <si>
    <t>41/78
Warrior Marg
Tadipatri 936939</t>
  </si>
  <si>
    <t>09957202035</t>
  </si>
  <si>
    <t>Commodi esse vitae atque.</t>
  </si>
  <si>
    <t>14:17:14</t>
  </si>
  <si>
    <t>93/31, Lala Ganj
Davanagere 923524</t>
  </si>
  <si>
    <t>3710417628</t>
  </si>
  <si>
    <t>Saepe tempora voluptatem soluta dolorum ab.</t>
  </si>
  <si>
    <t>17:51:01</t>
  </si>
  <si>
    <t>Zain Devan</t>
  </si>
  <si>
    <t>H.No. 397
Bhattacharyya Marg
Bhubaneswar 690438</t>
  </si>
  <si>
    <t>1148219912</t>
  </si>
  <si>
    <t>Fugiat repellat ducimus.</t>
  </si>
  <si>
    <t>20:01:39</t>
  </si>
  <si>
    <t>Eva Dugar</t>
  </si>
  <si>
    <t>66/415, Ramakrishnan Nagar
Shimla 681134</t>
  </si>
  <si>
    <t>+911532931493</t>
  </si>
  <si>
    <t>Consequatur quasi officia quod dignissimos provident sed doloribus.</t>
  </si>
  <si>
    <t>08:43:32</t>
  </si>
  <si>
    <t>Ivan Som</t>
  </si>
  <si>
    <t>47/193, Batta, Ratlam-773087</t>
  </si>
  <si>
    <t>2403648002</t>
  </si>
  <si>
    <t>Reprehenderit optio ab quae temporibus quia.</t>
  </si>
  <si>
    <t>07:06:36</t>
  </si>
  <si>
    <t>Oorja Karan</t>
  </si>
  <si>
    <t>H.No. 727
Sathe Chowk, Muzaffarnagar-912365</t>
  </si>
  <si>
    <t>5644149300</t>
  </si>
  <si>
    <t>Qui facilis a unde.</t>
  </si>
  <si>
    <t>19:35:21</t>
  </si>
  <si>
    <t>Abram Dani</t>
  </si>
  <si>
    <t>834, Hans Ganj
Dewas 663090</t>
  </si>
  <si>
    <t>06958049406</t>
  </si>
  <si>
    <t>Saepe error illum fuga ex atque.</t>
  </si>
  <si>
    <t>21:40:23</t>
  </si>
  <si>
    <t>Rania D’Alia</t>
  </si>
  <si>
    <t>883, Mani Road
Jorhat 455074</t>
  </si>
  <si>
    <t>2982803794</t>
  </si>
  <si>
    <t>Adipisci amet aperiam sunt eveniet.</t>
  </si>
  <si>
    <t>10:50:44</t>
  </si>
  <si>
    <t>Anika Raju</t>
  </si>
  <si>
    <t>64/964, Bhavsar Road
Raipur 968928</t>
  </si>
  <si>
    <t>09797934859</t>
  </si>
  <si>
    <t>Voluptas deleniti facere commodi rem pariatur.</t>
  </si>
  <si>
    <t>00:23:56</t>
  </si>
  <si>
    <t>Saksham Bhatnagar</t>
  </si>
  <si>
    <t>H.No. 79, Mahal Road, Satara-581001</t>
  </si>
  <si>
    <t>5447512457</t>
  </si>
  <si>
    <t>Labore necessitatibus molestiae maiores alias.</t>
  </si>
  <si>
    <t>06:23:30</t>
  </si>
  <si>
    <t>Zaina Agate</t>
  </si>
  <si>
    <t>70/78, Varughese
Jabalpur-832250</t>
  </si>
  <si>
    <t>1557322223</t>
  </si>
  <si>
    <t>Illo alias iste facere.</t>
  </si>
  <si>
    <t>00:29:40</t>
  </si>
  <si>
    <t>Misha Seth</t>
  </si>
  <si>
    <t>H.No. 991, Deshpande Street
Dhule-839061</t>
  </si>
  <si>
    <t>8456727857</t>
  </si>
  <si>
    <t>Ad provident quaerat optio nihil.</t>
  </si>
  <si>
    <t>08:46:32</t>
  </si>
  <si>
    <t>Anvi Sarkar</t>
  </si>
  <si>
    <t>H.No. 67, Chauhan Ganj, Jamnagar-370183</t>
  </si>
  <si>
    <t>+917403169474</t>
  </si>
  <si>
    <t>Ea modi beatae quis facere.</t>
  </si>
  <si>
    <t>23:53:19</t>
  </si>
  <si>
    <t>Nehmat Kala</t>
  </si>
  <si>
    <t>H.No. 02, Kumer Zila, Bhilwara 982194</t>
  </si>
  <si>
    <t>+915176386189</t>
  </si>
  <si>
    <t>Molestias error ab.</t>
  </si>
  <si>
    <t>20:00:13</t>
  </si>
  <si>
    <t>Biju Chatterjee</t>
  </si>
  <si>
    <t>555
Ramakrishnan
Thiruvananthapuram-205600</t>
  </si>
  <si>
    <t>6420922597</t>
  </si>
  <si>
    <t>Nulla impedit rem ipsum tempora.</t>
  </si>
  <si>
    <t>03:31:09</t>
  </si>
  <si>
    <t>Vidur Sastry</t>
  </si>
  <si>
    <t>13/032, Cherian Street
Kulti 433745</t>
  </si>
  <si>
    <t>+916560267412</t>
  </si>
  <si>
    <t>Sed dolore magni dolorum.</t>
  </si>
  <si>
    <t>20:20:49</t>
  </si>
  <si>
    <t>Kabir Chacko</t>
  </si>
  <si>
    <t>484
Mangal Ganj
Dhanbad-079391</t>
  </si>
  <si>
    <t>+915150710816</t>
  </si>
  <si>
    <t>Dicta similique nemo optio facere optio.</t>
  </si>
  <si>
    <t>21:08:22</t>
  </si>
  <si>
    <t>Nayantara Chaudhry</t>
  </si>
  <si>
    <t>92/835, Deshpande Ganj
Panipat-015280</t>
  </si>
  <si>
    <t>+916486157799</t>
  </si>
  <si>
    <t>Temporibus perspiciatis eaque provident officiis.</t>
  </si>
  <si>
    <t>20:02:29</t>
  </si>
  <si>
    <t>Lavanya Venkataraman</t>
  </si>
  <si>
    <t>899
Jha
Kota-669930</t>
  </si>
  <si>
    <t>+915476424944</t>
  </si>
  <si>
    <t>Quia debitis molestiae tempore.</t>
  </si>
  <si>
    <t>01:28:46</t>
  </si>
  <si>
    <t>Shayak Gopal</t>
  </si>
  <si>
    <t>69, Khurana Zila
Bahraich 972136</t>
  </si>
  <si>
    <t>0866022963</t>
  </si>
  <si>
    <t>Illum sapiente blanditiis debitis.</t>
  </si>
  <si>
    <t>11:51:41</t>
  </si>
  <si>
    <t>Nitya Ahluwalia</t>
  </si>
  <si>
    <t>H.No. 760
Kohli
Kollam-779386</t>
  </si>
  <si>
    <t>00470420866</t>
  </si>
  <si>
    <t>Laudantium minus deleniti praesentium placeat.</t>
  </si>
  <si>
    <t>11:48:20</t>
  </si>
  <si>
    <t>Rati Sarin</t>
  </si>
  <si>
    <t>694, Gaba Zila
North Dumdum 318705</t>
  </si>
  <si>
    <t>+919822162593</t>
  </si>
  <si>
    <t>Similique eius provident suscipit.</t>
  </si>
  <si>
    <t>03:04:42</t>
  </si>
  <si>
    <t>Myra Anand</t>
  </si>
  <si>
    <t>38/34
Jani Zila, Latur-528744</t>
  </si>
  <si>
    <t>+912913322760</t>
  </si>
  <si>
    <t>Nesciunt debitis commodi aut voluptatibus.</t>
  </si>
  <si>
    <t>15:02:32</t>
  </si>
  <si>
    <t>Damini Shetty</t>
  </si>
  <si>
    <t>H.No. 38
Subramanian Path
Rajkot 998663</t>
  </si>
  <si>
    <t>+918058309769</t>
  </si>
  <si>
    <t>Quos eos fugiat.</t>
  </si>
  <si>
    <t>12:44:42</t>
  </si>
  <si>
    <t>Charvi Khalsa</t>
  </si>
  <si>
    <t>85/93, Karpe Chowk
Mathura-594095</t>
  </si>
  <si>
    <t>3324335069</t>
  </si>
  <si>
    <t>Quo sint doloribus quasi nulla cum temporibus.</t>
  </si>
  <si>
    <t>19:40:28</t>
  </si>
  <si>
    <t>Nitara Chakrabarti</t>
  </si>
  <si>
    <t>64, Majumdar Road, Vellore-868926</t>
  </si>
  <si>
    <t>8551270118</t>
  </si>
  <si>
    <t>In hic veniam dolorem vero.</t>
  </si>
  <si>
    <t>04:11:22</t>
  </si>
  <si>
    <t>Abram Srivastava</t>
  </si>
  <si>
    <t>H.No. 56
Ben Path, Darbhanga 423861</t>
  </si>
  <si>
    <t>05094138225</t>
  </si>
  <si>
    <t>Aperiam quae assumenda ab autem commodi ad.</t>
  </si>
  <si>
    <t>10:20:17</t>
  </si>
  <si>
    <t>Samiha Dube</t>
  </si>
  <si>
    <t>45, Sankaran Circle
Dehri-063551</t>
  </si>
  <si>
    <t>7263445565</t>
  </si>
  <si>
    <t>Culpa laudantium nam porro sapiente vel sequi.</t>
  </si>
  <si>
    <t>11:48:45</t>
  </si>
  <si>
    <t>Himmat Borde</t>
  </si>
  <si>
    <t>H.No. 116
Apte Nagar
Haldia 967776</t>
  </si>
  <si>
    <t>1920297637</t>
  </si>
  <si>
    <t>Exercitationem rerum optio ipsam sequi quam aut.</t>
  </si>
  <si>
    <t>23:07:56</t>
  </si>
  <si>
    <t>Veer Halder</t>
  </si>
  <si>
    <t>H.No. 625, Ganesh Ganj, Bhavnagar-862918</t>
  </si>
  <si>
    <t>09375937275</t>
  </si>
  <si>
    <t>Dolor quod quos maxime.</t>
  </si>
  <si>
    <t>15:28:37</t>
  </si>
  <si>
    <t>Akarsh Keer</t>
  </si>
  <si>
    <t>94/77, Ganguly Circle
Faridabad 945393</t>
  </si>
  <si>
    <t>01123646285</t>
  </si>
  <si>
    <t>Fugiat id porro.</t>
  </si>
  <si>
    <t>00:40:24</t>
  </si>
  <si>
    <t>Vivaan Sibal</t>
  </si>
  <si>
    <t>H.No. 05
Sathe Path, Rajahmundry 501605</t>
  </si>
  <si>
    <t>07047871237</t>
  </si>
  <si>
    <t>Nam provident facere id.</t>
  </si>
  <si>
    <t>11:25:35</t>
  </si>
  <si>
    <t>Adira Date</t>
  </si>
  <si>
    <t>H.No. 39
Sagar
Udupi-471774</t>
  </si>
  <si>
    <t>1686744899</t>
  </si>
  <si>
    <t>Blanditiis ut excepturi aut officiis accusamus.</t>
  </si>
  <si>
    <t>22:50:03</t>
  </si>
  <si>
    <t>Onkar Dhar</t>
  </si>
  <si>
    <t>83/510
Joshi Nagar
Visakhapatnam-603453</t>
  </si>
  <si>
    <t>+910734152742</t>
  </si>
  <si>
    <t>Voluptates modi doloribus vero.</t>
  </si>
  <si>
    <t>23:49:20</t>
  </si>
  <si>
    <t>Nakul Subramanian</t>
  </si>
  <si>
    <t>08/75, Karan Ganj
Aligarh 600267</t>
  </si>
  <si>
    <t>05861894206</t>
  </si>
  <si>
    <t>Sint eos modi magnam.</t>
  </si>
  <si>
    <t>05:22:26</t>
  </si>
  <si>
    <t>Ishaan Sheth</t>
  </si>
  <si>
    <t>655
Brahmbhatt Street
Satara-848030</t>
  </si>
  <si>
    <t>+915157161954</t>
  </si>
  <si>
    <t>Itaque deleniti accusamus omnis enim esse.</t>
  </si>
  <si>
    <t>00:28:47</t>
  </si>
  <si>
    <t>Piya Bahl</t>
  </si>
  <si>
    <t>H.No. 383, Bandi Path, Junagadh-547658</t>
  </si>
  <si>
    <t>08854762069</t>
  </si>
  <si>
    <t>Provident ullam quod soluta vel.</t>
  </si>
  <si>
    <t>09:53:44</t>
  </si>
  <si>
    <t>Advik Sane</t>
  </si>
  <si>
    <t>97/617, Chaudhry Road
Bidar-172255</t>
  </si>
  <si>
    <t>+914588501829</t>
  </si>
  <si>
    <t>Necessitatibus accusamus at ut animi fugiat sit nesciunt.</t>
  </si>
  <si>
    <t>10:26:59</t>
  </si>
  <si>
    <t>Nitya Varughese</t>
  </si>
  <si>
    <t>39, Mand Road
Farrukhabad 390607</t>
  </si>
  <si>
    <t>7187297034</t>
  </si>
  <si>
    <t>Animi fuga veniam quisquam magnam cumque.</t>
  </si>
  <si>
    <t>05:40:10</t>
  </si>
  <si>
    <t>Ojas Date</t>
  </si>
  <si>
    <t>39/742
Gaba Street, Pallavaram-042145</t>
  </si>
  <si>
    <t>+918233213019</t>
  </si>
  <si>
    <t>Molestias fugit voluptate maiores cum.</t>
  </si>
  <si>
    <t>04:00:45</t>
  </si>
  <si>
    <t>Jayant Dasgupta</t>
  </si>
  <si>
    <t>H.No. 194
Jha Ganj, Ichalkaranji 562978</t>
  </si>
  <si>
    <t>2355318444</t>
  </si>
  <si>
    <t>Nobis error minima excepturi dicta eligendi.</t>
  </si>
  <si>
    <t>11:56:59</t>
  </si>
  <si>
    <t>Ishita Rout</t>
  </si>
  <si>
    <t>71, Mahajan Nagar
Hindupur 540650</t>
  </si>
  <si>
    <t>+912356414077</t>
  </si>
  <si>
    <t>Saepe sequi aspernatur voluptatibus.</t>
  </si>
  <si>
    <t>19:23:06</t>
  </si>
  <si>
    <t>Nirvaan Gandhi</t>
  </si>
  <si>
    <t>18, Savant Ganj
Gudivada 992291</t>
  </si>
  <si>
    <t>+918077858599</t>
  </si>
  <si>
    <t>Perspiciatis cupiditate nihil perspiciatis.</t>
  </si>
  <si>
    <t>03:54:29</t>
  </si>
  <si>
    <t>Adira Tiwari</t>
  </si>
  <si>
    <t>834, Thakur Chowk, Jalgaon-461615</t>
  </si>
  <si>
    <t>0186050350</t>
  </si>
  <si>
    <t>Accusamus omnis modi illo veritatis atque vero ducimus.</t>
  </si>
  <si>
    <t>16:41:21</t>
  </si>
  <si>
    <t>Adah Kara</t>
  </si>
  <si>
    <t>H.No. 70, Kulkarni Nagar
Tenali 746462</t>
  </si>
  <si>
    <t>+915074762198</t>
  </si>
  <si>
    <t>Qui velit molestiae dolor porro necessitatibus accusamus.</t>
  </si>
  <si>
    <t>01:42:21</t>
  </si>
  <si>
    <t>Jivika Kant</t>
  </si>
  <si>
    <t>H.No. 992
Khurana Path
Jamshedpur 714403</t>
  </si>
  <si>
    <t>02875673110</t>
  </si>
  <si>
    <t>Iure harum unde delectus.</t>
  </si>
  <si>
    <t>18:10:26</t>
  </si>
  <si>
    <t>Pihu Bhatti</t>
  </si>
  <si>
    <t>H.No. 40, Kunda, Rewa-039348</t>
  </si>
  <si>
    <t>+910033453931</t>
  </si>
  <si>
    <t>Est consectetur at facere nesciunt atque facere.</t>
  </si>
  <si>
    <t>08:48:36</t>
  </si>
  <si>
    <t>Urvi Shroff</t>
  </si>
  <si>
    <t>78, Garde
Mango 806396</t>
  </si>
  <si>
    <t>8248172971</t>
  </si>
  <si>
    <t>Architecto perspiciatis quia repellendus eveniet.</t>
  </si>
  <si>
    <t>09:32:19</t>
  </si>
  <si>
    <t>Yasmin Cherian</t>
  </si>
  <si>
    <t>H.No. 121, Venkataraman Circle, Siwan 914547</t>
  </si>
  <si>
    <t>+915433212595</t>
  </si>
  <si>
    <t>Deleniti tenetur eius provident qui.</t>
  </si>
  <si>
    <t>21:00:18</t>
  </si>
  <si>
    <t>Biju Kaul</t>
  </si>
  <si>
    <t>H.No. 08, Mallick
Faridabad 672336</t>
  </si>
  <si>
    <t>3510738515</t>
  </si>
  <si>
    <t>Enim distinctio incidunt suscipit nihil.</t>
  </si>
  <si>
    <t>14:05:39</t>
  </si>
  <si>
    <t>Reyansh Warrior</t>
  </si>
  <si>
    <t>17
Gour Road
Alappuzha 780187</t>
  </si>
  <si>
    <t>+915130063409</t>
  </si>
  <si>
    <t>Reiciendis atque soluta unde veniam cum.</t>
  </si>
  <si>
    <t>20:16:09</t>
  </si>
  <si>
    <t>Tarini Hari</t>
  </si>
  <si>
    <t>H.No. 79, Kant Chowk
Tumkur 378850</t>
  </si>
  <si>
    <t>09047552303</t>
  </si>
  <si>
    <t>Porro est sunt autem dolorem.</t>
  </si>
  <si>
    <t>21:50:15</t>
  </si>
  <si>
    <t>Badal Subramaniam</t>
  </si>
  <si>
    <t>24/934, Rau Zila
Guna 212151</t>
  </si>
  <si>
    <t>+910880989506</t>
  </si>
  <si>
    <t>Reiciendis nobis provident dolorem id atque.</t>
  </si>
  <si>
    <t>03:08:53</t>
  </si>
  <si>
    <t>Anay Mahal</t>
  </si>
  <si>
    <t>52/860
Loyal Marg
Chandigarh 447074</t>
  </si>
  <si>
    <t>5224994989</t>
  </si>
  <si>
    <t>Id dolorem blanditiis adipisci ipsum necessitatibus.</t>
  </si>
  <si>
    <t>14:04:40</t>
  </si>
  <si>
    <t>Shaan Sane</t>
  </si>
  <si>
    <t>15/295, Shukla Nagar, Sambalpur-416785</t>
  </si>
  <si>
    <t>+910445675981</t>
  </si>
  <si>
    <t>Velit repudiandae doloribus consequatur error quam voluptatem.</t>
  </si>
  <si>
    <t>06:44:57</t>
  </si>
  <si>
    <t>Heer Sagar</t>
  </si>
  <si>
    <t>H.No. 274, Sachdev Circle, Yamunanagar 698520</t>
  </si>
  <si>
    <t>06605999321</t>
  </si>
  <si>
    <t>Iure earum fugiat hic voluptas minus fuga.</t>
  </si>
  <si>
    <t>02:51:08</t>
  </si>
  <si>
    <t>Indranil Som</t>
  </si>
  <si>
    <t>H.No. 976
Batra Circle, Guna-020874</t>
  </si>
  <si>
    <t>+912899365003</t>
  </si>
  <si>
    <t>Nostrum minus itaque temporibus.</t>
  </si>
  <si>
    <t>18:18:54</t>
  </si>
  <si>
    <t>Samar Lala</t>
  </si>
  <si>
    <t>086, Bhatnagar Path, Malda 486025</t>
  </si>
  <si>
    <t>03781169097</t>
  </si>
  <si>
    <t>Sequi doloribus omnis fuga.</t>
  </si>
  <si>
    <t>05:53:34</t>
  </si>
  <si>
    <t>Tanya Kashyap</t>
  </si>
  <si>
    <t>40/85
Sheth Street, Loni-198272</t>
  </si>
  <si>
    <t>00657682996</t>
  </si>
  <si>
    <t>Corporis debitis similique autem voluptatum quasi unde.</t>
  </si>
  <si>
    <t>14:05:44</t>
  </si>
  <si>
    <t>Damini Sethi</t>
  </si>
  <si>
    <t>H.No. 28, Konda Circle, Khammam-724195</t>
  </si>
  <si>
    <t>01571762696</t>
  </si>
  <si>
    <t>Saepe rem voluptatibus consequatur laborum recusandae expedita.</t>
  </si>
  <si>
    <t>05:56:31</t>
  </si>
  <si>
    <t>Prerak Kale</t>
  </si>
  <si>
    <t>H.No. 430, Rajan, Berhampur 189315</t>
  </si>
  <si>
    <t>3058654833</t>
  </si>
  <si>
    <t>Natus incidunt autem aut eligendi facilis aspernatur.</t>
  </si>
  <si>
    <t>09:33:25</t>
  </si>
  <si>
    <t>Misha Kaul</t>
  </si>
  <si>
    <t>71
Sagar Chowk, Cuttack 097586</t>
  </si>
  <si>
    <t>+913934749500</t>
  </si>
  <si>
    <t>Esse aperiam sapiente odio ab.</t>
  </si>
  <si>
    <t>19:10:37</t>
  </si>
  <si>
    <t>Armaan Chatterjee</t>
  </si>
  <si>
    <t>98/436
Trivedi Ganj
Hajipur 156588</t>
  </si>
  <si>
    <t>09340486938</t>
  </si>
  <si>
    <t>Asperiores voluptatem labore ipsam iusto.</t>
  </si>
  <si>
    <t>06:22:59</t>
  </si>
  <si>
    <t>Baiju Singhal</t>
  </si>
  <si>
    <t>H.No. 182
Raval Marg
Chinsurah 682179</t>
  </si>
  <si>
    <t>06467057420</t>
  </si>
  <si>
    <t>Alias aperiam alias ab alias minus.</t>
  </si>
  <si>
    <t>23:43:18</t>
  </si>
  <si>
    <t>Aarush Sankaran</t>
  </si>
  <si>
    <t>H.No. 119, Agrawal, Jorhat-090904</t>
  </si>
  <si>
    <t>+913266345645</t>
  </si>
  <si>
    <t>Odio eaque alias.</t>
  </si>
  <si>
    <t>Zaina Borah</t>
  </si>
  <si>
    <t>021, Ratta Ganj, Bikaner 764359</t>
  </si>
  <si>
    <t>+912561837015</t>
  </si>
  <si>
    <t>Sapiente laboriosam est odit totam incidunt blanditiis.</t>
  </si>
  <si>
    <t>08:32:08</t>
  </si>
  <si>
    <t>Samiha Manda</t>
  </si>
  <si>
    <t>16
Saraf, Bidar 756826</t>
  </si>
  <si>
    <t>1415501457</t>
  </si>
  <si>
    <t>Accusamus perferendis similique.</t>
  </si>
  <si>
    <t>11:31:44</t>
  </si>
  <si>
    <t>Nayantara Comar</t>
  </si>
  <si>
    <t>11/28
Sarma Marg, Berhampur-883955</t>
  </si>
  <si>
    <t>00160161995</t>
  </si>
  <si>
    <t>Error cumque possimus eveniet consequatur facere ipsum.</t>
  </si>
  <si>
    <t>20:24:18</t>
  </si>
  <si>
    <t>Indrans Atwal</t>
  </si>
  <si>
    <t>99/54
Agarwal Road, Bhimavaram-892821</t>
  </si>
  <si>
    <t>5496308397</t>
  </si>
  <si>
    <t>Consequatur reprehenderit beatae molestiae magnam deserunt veritatis.</t>
  </si>
  <si>
    <t>08:05:51</t>
  </si>
  <si>
    <t>Nirvaan Dora</t>
  </si>
  <si>
    <t>639, Shan Circle
Tumkur 544997</t>
  </si>
  <si>
    <t>+917554538822</t>
  </si>
  <si>
    <t>Officia earum natus ipsum quod.</t>
  </si>
  <si>
    <t>15:28:12</t>
  </si>
  <si>
    <t>Aradhya Varty</t>
  </si>
  <si>
    <t>26/78, Mammen Street, Gandhidham 987680</t>
  </si>
  <si>
    <t>09810513146</t>
  </si>
  <si>
    <t>Repellat neque numquam dignissimos occaecati fugiat perferendis eaque.</t>
  </si>
  <si>
    <t>Jayan Choudhury</t>
  </si>
  <si>
    <t>62/858, Warrior Road, Aligarh-575873</t>
  </si>
  <si>
    <t>6880507451</t>
  </si>
  <si>
    <t>Ex eos repellendus voluptas.</t>
  </si>
  <si>
    <t>07:05:14</t>
  </si>
  <si>
    <t>Siya Basak</t>
  </si>
  <si>
    <t>H.No. 300, Garde Ganj
Fatehpur 172863</t>
  </si>
  <si>
    <t>+914948783600</t>
  </si>
  <si>
    <t>Non esse officia fuga.</t>
  </si>
  <si>
    <t>23:25:05</t>
  </si>
  <si>
    <t>Zara Krishnan</t>
  </si>
  <si>
    <t>17
Tripathi Street
Ludhiana 891388</t>
  </si>
  <si>
    <t>02172836069</t>
  </si>
  <si>
    <t>In molestiae magnam quisquam quos molestias.</t>
  </si>
  <si>
    <t>15:18:10</t>
  </si>
  <si>
    <t>Manjari Dara</t>
  </si>
  <si>
    <t>322
Jani Nagar
Alwar 727435</t>
  </si>
  <si>
    <t>5693287434</t>
  </si>
  <si>
    <t>Sit amet repellat accusantium.</t>
  </si>
  <si>
    <t>Keya Thakur</t>
  </si>
  <si>
    <t>H.No. 834
Balakrishnan Path
Bidhannagar 509269</t>
  </si>
  <si>
    <t>+915261751541</t>
  </si>
  <si>
    <t>Unde officiis suscipit debitis porro iste animi.</t>
  </si>
  <si>
    <t>12:57:46</t>
  </si>
  <si>
    <t>Aaryahi Sheth</t>
  </si>
  <si>
    <t>99/23, Chokshi Street
Parbhani 512276</t>
  </si>
  <si>
    <t>0786607644</t>
  </si>
  <si>
    <t>Quis totam alias laudantium.</t>
  </si>
  <si>
    <t>08:04:00</t>
  </si>
  <si>
    <t>Pari Mangat</t>
  </si>
  <si>
    <t>128, Manne
Bhiwandi-860542</t>
  </si>
  <si>
    <t>+911126257489</t>
  </si>
  <si>
    <t>Hic provident esse quaerat exercitationem.</t>
  </si>
  <si>
    <t>00:11:39</t>
  </si>
  <si>
    <t>Saksham Saha</t>
  </si>
  <si>
    <t>425
Krishna Road
Imphal 851154</t>
  </si>
  <si>
    <t>4750465342</t>
  </si>
  <si>
    <t>Error corrupti corrupti magnam ad dolorem.</t>
  </si>
  <si>
    <t>Aarav Chada</t>
  </si>
  <si>
    <t>05/79
Saraf Marg, Davanagere-520188</t>
  </si>
  <si>
    <t>7611097630</t>
  </si>
  <si>
    <t>Reprehenderit tempora in sit.</t>
  </si>
  <si>
    <t>22:26:28</t>
  </si>
  <si>
    <t>Nirvaan Gopal</t>
  </si>
  <si>
    <t>91
Buch Chowk
Bilaspur 882385</t>
  </si>
  <si>
    <t>01510934667</t>
  </si>
  <si>
    <t>Aliquid repellendus velit ea optio.</t>
  </si>
  <si>
    <t>17:05:32</t>
  </si>
  <si>
    <t>Jayant Setty</t>
  </si>
  <si>
    <t>46, Bail Nagar, Bhilai-566311</t>
  </si>
  <si>
    <t>+918485579393</t>
  </si>
  <si>
    <t>Aut corrupti accusantium recusandae laudantium harum voluptatem.</t>
  </si>
  <si>
    <t>17:56:10</t>
  </si>
  <si>
    <t>Adah Bassi</t>
  </si>
  <si>
    <t>H.No. 145, Mangat Street, Kota 304311</t>
  </si>
  <si>
    <t>+918750931061</t>
  </si>
  <si>
    <t>Dolorem praesentium optio nulla laudantium sunt labore.</t>
  </si>
  <si>
    <t>Aaryahi Halder</t>
  </si>
  <si>
    <t>H.No. 625, Garg, Rohtak 479728</t>
  </si>
  <si>
    <t>0893725956</t>
  </si>
  <si>
    <t>Hic modi velit natus.</t>
  </si>
  <si>
    <t>02:05:50</t>
  </si>
  <si>
    <t>Advik Bera</t>
  </si>
  <si>
    <t>02/703, Vohra Marg, Machilipatnam 761052</t>
  </si>
  <si>
    <t>02375435477</t>
  </si>
  <si>
    <t>Vero animi eum inventore omnis laudantium modi.</t>
  </si>
  <si>
    <t>21:03:54</t>
  </si>
  <si>
    <t>Shayak Kurian</t>
  </si>
  <si>
    <t>84/791
Yogi Marg
North Dumdum-444503</t>
  </si>
  <si>
    <t>+913124891427</t>
  </si>
  <si>
    <t>Consectetur perspiciatis magnam aut quos.</t>
  </si>
  <si>
    <t>23:34:09</t>
  </si>
  <si>
    <t>Rohan Gandhi</t>
  </si>
  <si>
    <t>720
Bhandari Road
Guna-942418</t>
  </si>
  <si>
    <t>00489006067</t>
  </si>
  <si>
    <t>Sequi provident voluptates.</t>
  </si>
  <si>
    <t>12:18:42</t>
  </si>
  <si>
    <t>Aniruddh Kumar</t>
  </si>
  <si>
    <t>009, Keer Street
Ahmednagar-289257</t>
  </si>
  <si>
    <t>+912672182571</t>
  </si>
  <si>
    <t>Iste doloremque commodi laboriosam dolores illo.</t>
  </si>
  <si>
    <t>04:59:48</t>
  </si>
  <si>
    <t>Heer Solanki</t>
  </si>
  <si>
    <t>618, Dar Road, Jorhat-298336</t>
  </si>
  <si>
    <t>1957178300</t>
  </si>
  <si>
    <t>Adipisci facilis est aspernatur mollitia.</t>
  </si>
  <si>
    <t>20:02:55</t>
  </si>
  <si>
    <t>Ryan Lad</t>
  </si>
  <si>
    <t>H.No. 83
Shroff Ganj
Bongaigaon-902157</t>
  </si>
  <si>
    <t>+912083616228</t>
  </si>
  <si>
    <t>Nihil iusto voluptate voluptas similique nisi repudiandae.</t>
  </si>
  <si>
    <t>15:56:15</t>
  </si>
  <si>
    <t>Elakshi Thakur</t>
  </si>
  <si>
    <t>H.No. 133
Chadha Marg
Morena 158967</t>
  </si>
  <si>
    <t>+919652630266</t>
  </si>
  <si>
    <t>Minima recusandae consequuntur perferendis quam tempora natus quasi.</t>
  </si>
  <si>
    <t>09:14:29</t>
  </si>
  <si>
    <t>13/74, Toor Zila
Bongaigaon-917567</t>
  </si>
  <si>
    <t>+915082204730</t>
  </si>
  <si>
    <t>Nihil ea perferendis sed.</t>
  </si>
  <si>
    <t>18:15:29</t>
  </si>
  <si>
    <t>Ranbir Bawa</t>
  </si>
  <si>
    <t>H.No. 67, Aurora Street
Rajkot-147342</t>
  </si>
  <si>
    <t>02208958090</t>
  </si>
  <si>
    <t>Facere tenetur iure eligendi.</t>
  </si>
  <si>
    <t>03:12:42</t>
  </si>
  <si>
    <t>Hansh Bhatt</t>
  </si>
  <si>
    <t>67/36
Dar Road
Rajkot 235982</t>
  </si>
  <si>
    <t>0290166515</t>
  </si>
  <si>
    <t>Iure laudantium vitae quidem.</t>
  </si>
  <si>
    <t>03:55:54</t>
  </si>
  <si>
    <t>Oorja Dhaliwal</t>
  </si>
  <si>
    <t>64
Rastogi Chowk
Chinsurah-033504</t>
  </si>
  <si>
    <t>08015276509</t>
  </si>
  <si>
    <t>Alias alias repudiandae facere possimus exercitationem.</t>
  </si>
  <si>
    <t>07:16:45</t>
  </si>
  <si>
    <t>Suhana Sarin</t>
  </si>
  <si>
    <t>299, Ramanathan Zila, Naihati-634339</t>
  </si>
  <si>
    <t>7123630619</t>
  </si>
  <si>
    <t>Vel ipsam sapiente quas officia.</t>
  </si>
  <si>
    <t>23:43:50</t>
  </si>
  <si>
    <t>Fateh Rana</t>
  </si>
  <si>
    <t>18/716, Sagar Marg, Shimoga-055672</t>
  </si>
  <si>
    <t>02742078427</t>
  </si>
  <si>
    <t>Quis ut aperiam ipsa.</t>
  </si>
  <si>
    <t>22:57:20</t>
  </si>
  <si>
    <t>Zoya Dua</t>
  </si>
  <si>
    <t>14/364
Mani Circle, Gandhinagar-759088</t>
  </si>
  <si>
    <t>7002518828</t>
  </si>
  <si>
    <t>Sint hic cumque eveniet.</t>
  </si>
  <si>
    <t>03:35:51</t>
  </si>
  <si>
    <t>Prerak Dhingra</t>
  </si>
  <si>
    <t>H.No. 220, Choudhury Zila
Madurai 092289</t>
  </si>
  <si>
    <t>+917099726332</t>
  </si>
  <si>
    <t>Deserunt voluptas pariatur amet sapiente corrupti dignissimos.</t>
  </si>
  <si>
    <t>10:30:31</t>
  </si>
  <si>
    <t>Ishaan Bhasin</t>
  </si>
  <si>
    <t>H.No. 062
Deshmukh Street
Karawal Nagar-860064</t>
  </si>
  <si>
    <t>8824769029</t>
  </si>
  <si>
    <t>Sint cupiditate id.</t>
  </si>
  <si>
    <t>09:28:48</t>
  </si>
  <si>
    <t>Vritika Tara</t>
  </si>
  <si>
    <t>H.No. 820
Soman Street, Mira-Bhayandar 829725</t>
  </si>
  <si>
    <t>+919837453740</t>
  </si>
  <si>
    <t>Quia fugit eaque nostrum.</t>
  </si>
  <si>
    <t>01:55:41</t>
  </si>
  <si>
    <t>Zeeshan Dhingra</t>
  </si>
  <si>
    <t>06/593, Bora Zila
Kadapa-827906</t>
  </si>
  <si>
    <t>5457348541</t>
  </si>
  <si>
    <t>Saepe consequatur ipsa vel asperiores.</t>
  </si>
  <si>
    <t>19:00:33</t>
  </si>
  <si>
    <t>73/34, Doctor
Ulhasnagar 452420</t>
  </si>
  <si>
    <t>02673889076</t>
  </si>
  <si>
    <t>Dolorum odio molestias labore.</t>
  </si>
  <si>
    <t>12:50:42</t>
  </si>
  <si>
    <t>Nirvi Sule</t>
  </si>
  <si>
    <t>00/220
Vyas Street, Sirsa 951270</t>
  </si>
  <si>
    <t>07027303820</t>
  </si>
  <si>
    <t>Ab alias nesciunt.</t>
  </si>
  <si>
    <t>18:22:09</t>
  </si>
  <si>
    <t>Biju Mammen</t>
  </si>
  <si>
    <t>28/21, Chaudhary Nagar
Sasaram 514178</t>
  </si>
  <si>
    <t>2654016242</t>
  </si>
  <si>
    <t>Explicabo perspiciatis facilis totam magni aliquid laboriosam neque.</t>
  </si>
  <si>
    <t>02:23:56</t>
  </si>
  <si>
    <t>Indranil Chahal</t>
  </si>
  <si>
    <t>32/83
Balay Chowk
Bettiah 544963</t>
  </si>
  <si>
    <t>+914246604729</t>
  </si>
  <si>
    <t>Magni corrupti tempore saepe ad.</t>
  </si>
  <si>
    <t>13:22:36</t>
  </si>
  <si>
    <t>Mamooty Srinivas</t>
  </si>
  <si>
    <t>H.No. 609, Seth Chowk
Chinsurah 043024</t>
  </si>
  <si>
    <t>+919350805423</t>
  </si>
  <si>
    <t>Quo libero asperiores commodi mollitia.</t>
  </si>
  <si>
    <t>10:47:33</t>
  </si>
  <si>
    <t>Ojas Chakrabarti</t>
  </si>
  <si>
    <t>H.No. 473
Shah
Anantapur 799915</t>
  </si>
  <si>
    <t>5728768418</t>
  </si>
  <si>
    <t>Incidunt quam deleniti beatae.</t>
  </si>
  <si>
    <t>14:36:53</t>
  </si>
  <si>
    <t>Vihaan Bobal</t>
  </si>
  <si>
    <t>41/917, Sarna Ganj, Buxar 295440</t>
  </si>
  <si>
    <t>05463218270</t>
  </si>
  <si>
    <t>Similique similique hic.</t>
  </si>
  <si>
    <t>21:02:59</t>
  </si>
  <si>
    <t>Aaryahi Malhotra</t>
  </si>
  <si>
    <t>H.No. 844, Kadakia Chowk, Unnao-989896</t>
  </si>
  <si>
    <t>2867433398</t>
  </si>
  <si>
    <t>Tempore maxime exercitationem quos culpa quis nam animi.</t>
  </si>
  <si>
    <t>08:20:03</t>
  </si>
  <si>
    <t>Rania Buch</t>
  </si>
  <si>
    <t>H.No. 58, Vohra Nagar, Gorakhpur 395313</t>
  </si>
  <si>
    <t>+913521485751</t>
  </si>
  <si>
    <t>Eaque quo veniam non delectus ullam illum.</t>
  </si>
  <si>
    <t>12:28:45</t>
  </si>
  <si>
    <t>Urvi Sankaran</t>
  </si>
  <si>
    <t>H.No. 57, Kala Street
Barasat-586601</t>
  </si>
  <si>
    <t>4611608107</t>
  </si>
  <si>
    <t>Pariatur temporibus explicabo odit molestias.</t>
  </si>
  <si>
    <t>15:27:08</t>
  </si>
  <si>
    <t>Neelofar Vala</t>
  </si>
  <si>
    <t>55/11, Vasa Nagar, Jammu 615471</t>
  </si>
  <si>
    <t>+915787037131</t>
  </si>
  <si>
    <t>Tenetur nesciunt odit tenetur.</t>
  </si>
  <si>
    <t>08:43:07</t>
  </si>
  <si>
    <t>Dhanuk Bains</t>
  </si>
  <si>
    <t>66, Kalla Nagar
Saharanpur 988159</t>
  </si>
  <si>
    <t>05606955991</t>
  </si>
  <si>
    <t>Debitis sunt debitis porro pariatur non.</t>
  </si>
  <si>
    <t>15:23:47</t>
  </si>
  <si>
    <t>Zaina Ray</t>
  </si>
  <si>
    <t>644
Singhal Ganj
Eluru 300300</t>
  </si>
  <si>
    <t>05208235096</t>
  </si>
  <si>
    <t>Modi quibusdam placeat molestias quos dolorem assumenda.</t>
  </si>
  <si>
    <t>01:59:39</t>
  </si>
  <si>
    <t>Kiaan Sankaran</t>
  </si>
  <si>
    <t>84
Devan Road, Jalgaon-917062</t>
  </si>
  <si>
    <t>+911789426032</t>
  </si>
  <si>
    <t>Ab quam distinctio.</t>
  </si>
  <si>
    <t>01:29:52</t>
  </si>
  <si>
    <t>Indranil Ratta</t>
  </si>
  <si>
    <t>H.No. 25
Dugal
Guna 981121</t>
  </si>
  <si>
    <t>+915970124423</t>
  </si>
  <si>
    <t>Ab consequuntur impedit doloremque tempore possimus.</t>
  </si>
  <si>
    <t>17:36:32</t>
  </si>
  <si>
    <t>20/955, Acharya Road
Parbhani-688691</t>
  </si>
  <si>
    <t>08030665693</t>
  </si>
  <si>
    <t>Quas quam non.</t>
  </si>
  <si>
    <t>13:45:14</t>
  </si>
  <si>
    <t>Samar Rege</t>
  </si>
  <si>
    <t>61
Deol Ganj, Miryalaguda 334430</t>
  </si>
  <si>
    <t>4714272051</t>
  </si>
  <si>
    <t>Nobis explicabo recusandae enim sit.</t>
  </si>
  <si>
    <t>08:04:10</t>
  </si>
  <si>
    <t>Fateh Rout</t>
  </si>
  <si>
    <t>842, Uppal Path
Mysore 232686</t>
  </si>
  <si>
    <t>+915137727690</t>
  </si>
  <si>
    <t>Facere nobis sit eligendi maxime autem.</t>
  </si>
  <si>
    <t>20:21:56</t>
  </si>
  <si>
    <t>Sahil Jayaraman</t>
  </si>
  <si>
    <t>H.No. 749, Toor Circle, Nashik 681278</t>
  </si>
  <si>
    <t>8901226995</t>
  </si>
  <si>
    <t>Velit non sapiente in.</t>
  </si>
  <si>
    <t>06:47:40</t>
  </si>
  <si>
    <t>Romil Bobal</t>
  </si>
  <si>
    <t>030
Shah Marg
Morbi 287533</t>
  </si>
  <si>
    <t>4808013604</t>
  </si>
  <si>
    <t>Eos ea quos repellat consectetur eius excepturi.</t>
  </si>
  <si>
    <t>21:14:20</t>
  </si>
  <si>
    <t>Amani Bawa</t>
  </si>
  <si>
    <t>H.No. 76
Chakraborty
Buxar 258470</t>
  </si>
  <si>
    <t>02176999590</t>
  </si>
  <si>
    <t>Dolorem ea recusandae quo assumenda suscipit.</t>
  </si>
  <si>
    <t>14:41:24</t>
  </si>
  <si>
    <t>Bhavin Hegde</t>
  </si>
  <si>
    <t>07/00
Kapadia
Ghaziabad-339735</t>
  </si>
  <si>
    <t>+910909331868</t>
  </si>
  <si>
    <t>Pariatur minima eum aperiam ducimus.</t>
  </si>
  <si>
    <t>04:02:39</t>
  </si>
  <si>
    <t>Vihaan Guha</t>
  </si>
  <si>
    <t>18/90, Manne Nagar, Orai-732189</t>
  </si>
  <si>
    <t>5141973486</t>
  </si>
  <si>
    <t>Iste sunt iste.</t>
  </si>
  <si>
    <t>22:37:09</t>
  </si>
  <si>
    <t>Saksham Dhillon</t>
  </si>
  <si>
    <t>56, Saha Circle, Motihari 477900</t>
  </si>
  <si>
    <t>+913885978719</t>
  </si>
  <si>
    <t>Dolorum deleniti blanditiis laborum.</t>
  </si>
  <si>
    <t>07:51:15</t>
  </si>
  <si>
    <t>Kavya Upadhyay</t>
  </si>
  <si>
    <t>96
Talwar Zila, Bhalswa Jahangir Pur 938926</t>
  </si>
  <si>
    <t>4813352954</t>
  </si>
  <si>
    <t>Animi optio expedita enim doloremque est sunt eligendi.</t>
  </si>
  <si>
    <t>03:31:07</t>
  </si>
  <si>
    <t>Dharmajan Sankaran</t>
  </si>
  <si>
    <t>H.No. 18
Wadhwa, Nagpur-640298</t>
  </si>
  <si>
    <t>+916878332621</t>
  </si>
  <si>
    <t>Ad perferendis molestiae.</t>
  </si>
  <si>
    <t>12:16:57</t>
  </si>
  <si>
    <t>Anika Bhattacharyya</t>
  </si>
  <si>
    <t>H.No. 15
Ben Street
Vellore 308172</t>
  </si>
  <si>
    <t>6076124204</t>
  </si>
  <si>
    <t>Asperiores hic porro sapiente officiis.</t>
  </si>
  <si>
    <t>07:53:16</t>
  </si>
  <si>
    <t>Indrans Khurana</t>
  </si>
  <si>
    <t>01/898
Varkey, Kharagpur 293674</t>
  </si>
  <si>
    <t>+918656002295</t>
  </si>
  <si>
    <t>Ad error tempora deleniti quia distinctio blanditiis.</t>
  </si>
  <si>
    <t>10:13:09</t>
  </si>
  <si>
    <t>Anvi Ram</t>
  </si>
  <si>
    <t>99
Wali Ganj, Suryapet-952098</t>
  </si>
  <si>
    <t>06347774154</t>
  </si>
  <si>
    <t>Soluta numquam dolor perspiciatis ut commodi.</t>
  </si>
  <si>
    <t>15:13:22</t>
  </si>
  <si>
    <t>Jayesh Malhotra</t>
  </si>
  <si>
    <t>14/39, Bora Road
Raiganj 801559</t>
  </si>
  <si>
    <t>02056522719</t>
  </si>
  <si>
    <t>Quibusdam occaecati accusantium fuga.</t>
  </si>
  <si>
    <t>22:07:25</t>
  </si>
  <si>
    <t>Kaira Hari</t>
  </si>
  <si>
    <t>33/88, Agrawal Circle, Phusro-338287</t>
  </si>
  <si>
    <t>9917235288</t>
  </si>
  <si>
    <t>Explicabo sequi deleniti nisi.</t>
  </si>
  <si>
    <t>10:21:38</t>
  </si>
  <si>
    <t>Dishani Krish</t>
  </si>
  <si>
    <t>H.No. 239, Varty Chowk
Pune 313455</t>
  </si>
  <si>
    <t>+916388832899</t>
  </si>
  <si>
    <t>Perspiciatis quam aliquam iure eaque nostrum.</t>
  </si>
  <si>
    <t>00:36:40</t>
  </si>
  <si>
    <t>Dhanuk Shukla</t>
  </si>
  <si>
    <t>60, Mane Circle
Kochi 814714</t>
  </si>
  <si>
    <t>+918401154033</t>
  </si>
  <si>
    <t>Nostrum incidunt nesciunt aperiam sit aliquam.</t>
  </si>
  <si>
    <t>04:50:39</t>
  </si>
  <si>
    <t>Advik Rao</t>
  </si>
  <si>
    <t>77/186, Kuruvilla, Jorhat-017762</t>
  </si>
  <si>
    <t>00949274537</t>
  </si>
  <si>
    <t>Fuga officia nulla impedit cumque rem porro provident.</t>
  </si>
  <si>
    <t>13:08:39</t>
  </si>
  <si>
    <t>Jhanvi Tara</t>
  </si>
  <si>
    <t>H.No. 795
Loyal Circle
Kalyan-Dombivli 350037</t>
  </si>
  <si>
    <t>06002855038</t>
  </si>
  <si>
    <t>Perspiciatis quod aspernatur voluptate maiores.</t>
  </si>
  <si>
    <t>00:50:58</t>
  </si>
  <si>
    <t>Kartik Sood</t>
  </si>
  <si>
    <t>672
Sarin Ganj
Howrah 094597</t>
  </si>
  <si>
    <t>01301207308</t>
  </si>
  <si>
    <t>Fugiat voluptas magnam assumenda.</t>
  </si>
  <si>
    <t>14:53:22</t>
  </si>
  <si>
    <t>Akarsh Bhavsar</t>
  </si>
  <si>
    <t>H.No. 77, Kalita Street, Mahbubnagar-843612</t>
  </si>
  <si>
    <t>03585824348</t>
  </si>
  <si>
    <t>Consequuntur ullam ab ratione.</t>
  </si>
  <si>
    <t>17:39:04</t>
  </si>
  <si>
    <t>Vaibhav Chad</t>
  </si>
  <si>
    <t>391
Sehgal Marg
Kulti-024855</t>
  </si>
  <si>
    <t>+915687088063</t>
  </si>
  <si>
    <t>Sequi veniam quos recusandae magnam occaecati.</t>
  </si>
  <si>
    <t>19:30:19</t>
  </si>
  <si>
    <t>Azad Sundaram</t>
  </si>
  <si>
    <t>H.No. 372
Chakraborty Circle, Belgaum 164316</t>
  </si>
  <si>
    <t>5800684116</t>
  </si>
  <si>
    <t>Sit occaecati similique.</t>
  </si>
  <si>
    <t>05:20:47</t>
  </si>
  <si>
    <t>Jayan Bora</t>
  </si>
  <si>
    <t>H.No. 84, Sinha Chowk
Patiala 484893</t>
  </si>
  <si>
    <t>6980225091</t>
  </si>
  <si>
    <t>Fuga ullam iusto optio quod.</t>
  </si>
  <si>
    <t>12:46:30</t>
  </si>
  <si>
    <t>Rasha Deol</t>
  </si>
  <si>
    <t>H.No. 15, Apte Chowk
Mira-Bhayandar-046059</t>
  </si>
  <si>
    <t>9926110447</t>
  </si>
  <si>
    <t>Pariatur repellat autem repellendus nemo eaque.</t>
  </si>
  <si>
    <t>13:51:45</t>
  </si>
  <si>
    <t>Shray Balasubramanian</t>
  </si>
  <si>
    <t>81, Dua
Malda 452355</t>
  </si>
  <si>
    <t>9729550552</t>
  </si>
  <si>
    <t>Architecto a laborum sint eveniet.</t>
  </si>
  <si>
    <t>21:55:18</t>
  </si>
  <si>
    <t>Jayant Ranganathan</t>
  </si>
  <si>
    <t>62
Kar
Ambarnath-835459</t>
  </si>
  <si>
    <t>5726348550</t>
  </si>
  <si>
    <t>Culpa placeat adipisci.</t>
  </si>
  <si>
    <t>17:54:59</t>
  </si>
  <si>
    <t>Indranil Rajan</t>
  </si>
  <si>
    <t>28/66
Mangat Zila, Anand-904062</t>
  </si>
  <si>
    <t>+919434102301</t>
  </si>
  <si>
    <t>Amet beatae architecto consequuntur veniam.</t>
  </si>
  <si>
    <t>Drishya Dixit</t>
  </si>
  <si>
    <t>86
Chaudhry Chowk, Anand-539122</t>
  </si>
  <si>
    <t>+919043605690</t>
  </si>
  <si>
    <t>Quis impedit tempora esse quasi.</t>
  </si>
  <si>
    <t>10:43:37</t>
  </si>
  <si>
    <t>Suhana Randhawa</t>
  </si>
  <si>
    <t>110
Kant Marg, Tadepalligudem 530326</t>
  </si>
  <si>
    <t>1518710404</t>
  </si>
  <si>
    <t>Ut ea quis temporibus id.</t>
  </si>
  <si>
    <t>18:43:48</t>
  </si>
  <si>
    <t>Hridaan Kuruvilla</t>
  </si>
  <si>
    <t>H.No. 449, Mangal Chowk, Sonipat 358054</t>
  </si>
  <si>
    <t>+916318927500</t>
  </si>
  <si>
    <t>Omnis natus voluptates vero aut deleniti.</t>
  </si>
  <si>
    <t>12:06:21</t>
  </si>
  <si>
    <t>Pihu Amble</t>
  </si>
  <si>
    <t>67/481, Rana Chowk, Panihati 039375</t>
  </si>
  <si>
    <t>8130121709</t>
  </si>
  <si>
    <t>Provident eligendi eum iure molestiae dignissimos beatae delectus.</t>
  </si>
  <si>
    <t>08:35:44</t>
  </si>
  <si>
    <t>Adira Bhargava</t>
  </si>
  <si>
    <t>85/361, Johal Nagar, Bhopal-696702</t>
  </si>
  <si>
    <t>08912717732</t>
  </si>
  <si>
    <t>Molestiae eveniet veritatis officia modi sint.</t>
  </si>
  <si>
    <t>19:38:27</t>
  </si>
  <si>
    <t>Sara Bhatt</t>
  </si>
  <si>
    <t>86, Bansal Ganj, Serampore 567678</t>
  </si>
  <si>
    <t>09054116691</t>
  </si>
  <si>
    <t>Tenetur dignissimos accusantium odit.</t>
  </si>
  <si>
    <t>20:37:08</t>
  </si>
  <si>
    <t>Tiya Doshi</t>
  </si>
  <si>
    <t>96/96
Yogi
Bulandshahr-990078</t>
  </si>
  <si>
    <t>+918160413796</t>
  </si>
  <si>
    <t>Perferendis enim natus soluta laboriosam.</t>
  </si>
  <si>
    <t>17:08:24</t>
  </si>
  <si>
    <t>Ryan Batta</t>
  </si>
  <si>
    <t>H.No. 115, Kibe Path
Meerut 830784</t>
  </si>
  <si>
    <t>0824560943</t>
  </si>
  <si>
    <t>Ad velit voluptatem corrupti.</t>
  </si>
  <si>
    <t>09:04:22</t>
  </si>
  <si>
    <t>Kiaan Mane</t>
  </si>
  <si>
    <t>H.No. 03
Kar Path
Muzaffarpur-844727</t>
  </si>
  <si>
    <t>1219657351</t>
  </si>
  <si>
    <t>Omnis enim necessitatibus aliquid harum aperiam.</t>
  </si>
  <si>
    <t>21:29:48</t>
  </si>
  <si>
    <t>Yuvraj  Deol</t>
  </si>
  <si>
    <t>434, Rege Marg, Firozabad-497515</t>
  </si>
  <si>
    <t>09800583269</t>
  </si>
  <si>
    <t>Odio illo ipsa ut voluptas tempore architecto.</t>
  </si>
  <si>
    <t>00:44:17</t>
  </si>
  <si>
    <t>Saanvi Bath</t>
  </si>
  <si>
    <t>27/83
Chakraborty Ganj
Gandhinagar 451161</t>
  </si>
  <si>
    <t>0651513822</t>
  </si>
  <si>
    <t>Impedit nostrum deserunt quis.</t>
  </si>
  <si>
    <t>09:59:39</t>
  </si>
  <si>
    <t>Raghav Sem</t>
  </si>
  <si>
    <t>H.No. 20, Mahajan Road, Ratlam-679138</t>
  </si>
  <si>
    <t>5158694094</t>
  </si>
  <si>
    <t>Sint iure aspernatur minus consequuntur nostrum odio.</t>
  </si>
  <si>
    <t>01:23:24</t>
  </si>
  <si>
    <t>Tiya Kothari</t>
  </si>
  <si>
    <t>H.No. 545
Shan Circle, Purnia-870013</t>
  </si>
  <si>
    <t>05122016357</t>
  </si>
  <si>
    <t>Nobis dolores est ipsum sequi repellat.</t>
  </si>
  <si>
    <t>15:37:43</t>
  </si>
  <si>
    <t>Vaibhav Magar</t>
  </si>
  <si>
    <t>H.No. 228, Lanka, Dhule 414301</t>
  </si>
  <si>
    <t>9426736325</t>
  </si>
  <si>
    <t>Explicabo at velit ea.</t>
  </si>
  <si>
    <t>19:40:18</t>
  </si>
  <si>
    <t>Hrishita Atwal</t>
  </si>
  <si>
    <t>100
Edwin Street, Sagar 547691</t>
  </si>
  <si>
    <t>01359518469</t>
  </si>
  <si>
    <t>Labore magni labore assumenda.</t>
  </si>
  <si>
    <t>11:41:40</t>
  </si>
  <si>
    <t>Manjari Rama</t>
  </si>
  <si>
    <t>419
Sarraf Circle
Siwan-333065</t>
  </si>
  <si>
    <t>09761355220</t>
  </si>
  <si>
    <t>Tenetur ullam ipsam ipsa.</t>
  </si>
  <si>
    <t>22:33:17</t>
  </si>
  <si>
    <t>Amani Sama</t>
  </si>
  <si>
    <t>H.No. 280, Gera Circle
Jabalpur 294889</t>
  </si>
  <si>
    <t>3311989683</t>
  </si>
  <si>
    <t>Esse fuga perspiciatis odit ratione accusantium.</t>
  </si>
  <si>
    <t>08:02:48</t>
  </si>
  <si>
    <t>Mohanlal Garde</t>
  </si>
  <si>
    <t>290
Kumer Nagar, Hyderabad-572750</t>
  </si>
  <si>
    <t>03622982250</t>
  </si>
  <si>
    <t>Doloribus hic sint at deserunt nam.</t>
  </si>
  <si>
    <t>16:47:19</t>
  </si>
  <si>
    <t>Indrans Balasubramanian</t>
  </si>
  <si>
    <t>44/46, Soman Street, Agartala 457972</t>
  </si>
  <si>
    <t>03139211808</t>
  </si>
  <si>
    <t>Optio dolore similique alias.</t>
  </si>
  <si>
    <t>11:58:32</t>
  </si>
  <si>
    <t>Eva Garg</t>
  </si>
  <si>
    <t>03/21, Ganesh Marg, Ratlam-673376</t>
  </si>
  <si>
    <t>+910727787659</t>
  </si>
  <si>
    <t>Doloremque enim ad optio quibusdam quis expedita.</t>
  </si>
  <si>
    <t>04:23:13</t>
  </si>
  <si>
    <t>Divit Ram</t>
  </si>
  <si>
    <t>H.No. 583
Sawhney Marg
Ozhukarai-702455</t>
  </si>
  <si>
    <t>2674693443</t>
  </si>
  <si>
    <t>Quidem voluptatibus mollitia ipsum.</t>
  </si>
  <si>
    <t>09:34:03</t>
  </si>
  <si>
    <t>Kiaan Agrawal</t>
  </si>
  <si>
    <t>220
Doshi Road
Bangalore-045344</t>
  </si>
  <si>
    <t>06227928172</t>
  </si>
  <si>
    <t>Debitis quo deserunt iusto cumque accusantium sint.</t>
  </si>
  <si>
    <t>02:44:53</t>
  </si>
  <si>
    <t>Reyansh Dar</t>
  </si>
  <si>
    <t>825
Mangal Path, Proddatur-827596</t>
  </si>
  <si>
    <t>05987694130</t>
  </si>
  <si>
    <t>Magni quisquam recusandae.</t>
  </si>
  <si>
    <t>07:47:06</t>
  </si>
  <si>
    <t>Baiju Kakar</t>
  </si>
  <si>
    <t>H.No. 91, Manda Marg
Moradabad-446495</t>
  </si>
  <si>
    <t>06566020762</t>
  </si>
  <si>
    <t>Reiciendis est voluptatum dolores animi.</t>
  </si>
  <si>
    <t>20:04:13</t>
  </si>
  <si>
    <t>Suhana Bobal</t>
  </si>
  <si>
    <t>H.No. 85, Swaminathan Chowk, Bihar Sharif-844265</t>
  </si>
  <si>
    <t>4953705754</t>
  </si>
  <si>
    <t>Eos ex iure earum commodi pariatur cupiditate culpa.</t>
  </si>
  <si>
    <t>17:00:22</t>
  </si>
  <si>
    <t>Darshit Shanker</t>
  </si>
  <si>
    <t>81
Gupta Zila, Nagercoil 891490</t>
  </si>
  <si>
    <t>7699157480</t>
  </si>
  <si>
    <t>Error magnam voluptate vel.</t>
  </si>
  <si>
    <t>15:31:34</t>
  </si>
  <si>
    <t>Eshani Saini</t>
  </si>
  <si>
    <t>78, Buch Street
Chapra 934274</t>
  </si>
  <si>
    <t>7847522815</t>
  </si>
  <si>
    <t>Aspernatur illo rerum error nulla qui.</t>
  </si>
  <si>
    <t>17:02:06</t>
  </si>
  <si>
    <t>Zaina Seshadri</t>
  </si>
  <si>
    <t>H.No. 30, Jain Zila
Tumkur-637599</t>
  </si>
  <si>
    <t>7298468585</t>
  </si>
  <si>
    <t>Illum adipisci accusantium vitae ratione iusto nisi.</t>
  </si>
  <si>
    <t>15:35:19</t>
  </si>
  <si>
    <t>Taran Sawhney</t>
  </si>
  <si>
    <t>18/81, Datta
Hapur-846529</t>
  </si>
  <si>
    <t>+918935805830</t>
  </si>
  <si>
    <t>Harum molestias perspiciatis a et similique.</t>
  </si>
  <si>
    <t>07:17:11</t>
  </si>
  <si>
    <t>Hridaan Sheth</t>
  </si>
  <si>
    <t>117
Sheth Ganj, Srikakulam 274368</t>
  </si>
  <si>
    <t>4850701342</t>
  </si>
  <si>
    <t>Dolorem quas quia eius.</t>
  </si>
  <si>
    <t>20:52:50</t>
  </si>
  <si>
    <t>Umang Krish</t>
  </si>
  <si>
    <t>62/080, Agarwal Street
Kota 412588</t>
  </si>
  <si>
    <t>00496022509</t>
  </si>
  <si>
    <t>Veniam adipisci autem molestiae.</t>
  </si>
  <si>
    <t>03:42:44</t>
  </si>
  <si>
    <t>Ishaan Hora</t>
  </si>
  <si>
    <t>827
Bhatt Nagar
Jamshedpur 592797</t>
  </si>
  <si>
    <t>00402718301</t>
  </si>
  <si>
    <t>Amet pariatur earum.</t>
  </si>
  <si>
    <t>04:40:23</t>
  </si>
  <si>
    <t>Hunar Garg</t>
  </si>
  <si>
    <t>H.No. 351, Kumar Circle, Bally 764947</t>
  </si>
  <si>
    <t>9792691161</t>
  </si>
  <si>
    <t>Possimus ducimus fugit perferendis dolor ipsa.</t>
  </si>
  <si>
    <t>20:56:09</t>
  </si>
  <si>
    <t>Drishya Madan</t>
  </si>
  <si>
    <t>76/82
Goyal Road
Guna-166263</t>
  </si>
  <si>
    <t>07548452405</t>
  </si>
  <si>
    <t>Quos impedit modi quo blanditiis.</t>
  </si>
  <si>
    <t>22:36:47</t>
  </si>
  <si>
    <t>380
Brar Ganj, Dhanbad 544027</t>
  </si>
  <si>
    <t>01243205892</t>
  </si>
  <si>
    <t>Quaerat labore saepe.</t>
  </si>
  <si>
    <t>13:07:37</t>
  </si>
  <si>
    <t>Nehmat Borde</t>
  </si>
  <si>
    <t>H.No. 367
Chatterjee Marg, Nagaon-285295</t>
  </si>
  <si>
    <t>0312013279</t>
  </si>
  <si>
    <t>Maiores fuga necessitatibus illo occaecati aspernatur.</t>
  </si>
  <si>
    <t>18:32:39</t>
  </si>
  <si>
    <t>Ayesha Vohra</t>
  </si>
  <si>
    <t>810, Manda Path
Mahbubnagar 306416</t>
  </si>
  <si>
    <t>00214929078</t>
  </si>
  <si>
    <t>Eius aut iure pariatur expedita.</t>
  </si>
  <si>
    <t>17:46:45</t>
  </si>
  <si>
    <t>Gatik Tailor</t>
  </si>
  <si>
    <t>30/60
Deshpande Circle
Danapur 913539</t>
  </si>
  <si>
    <t>01187274293</t>
  </si>
  <si>
    <t>Reiciendis iure inventore architecto inventore.</t>
  </si>
  <si>
    <t>Farhan Golla</t>
  </si>
  <si>
    <t>54/917
Balan Circle, Tiruvottiyur-634162</t>
  </si>
  <si>
    <t>03164023739</t>
  </si>
  <si>
    <t>Vero amet eaque quae possimus.</t>
  </si>
  <si>
    <t>08:20:55</t>
  </si>
  <si>
    <t>Pari Bhatnagar</t>
  </si>
  <si>
    <t>37/790, Dayal Path, Imphal-170277</t>
  </si>
  <si>
    <t>02178872878</t>
  </si>
  <si>
    <t>Quisquam excepturi aliquid numquam.</t>
  </si>
  <si>
    <t>06:53:10</t>
  </si>
  <si>
    <t>Lakshay Grover</t>
  </si>
  <si>
    <t>62, Comar Path, Pallavaram 832395</t>
  </si>
  <si>
    <t>+910215595223</t>
  </si>
  <si>
    <t>Sint sapiente vel excepturi provident optio aspernatur alias.</t>
  </si>
  <si>
    <t>05:56:42</t>
  </si>
  <si>
    <t>Inaaya  Sethi</t>
  </si>
  <si>
    <t>79/722, Bedi Circle, Proddatur 887089</t>
  </si>
  <si>
    <t>5000388911</t>
  </si>
  <si>
    <t>Consectetur adipisci id natus adipisci.</t>
  </si>
  <si>
    <t>09:21:48</t>
  </si>
  <si>
    <t>Raghav Manda</t>
  </si>
  <si>
    <t>690, Bhatti Chowk, Nandyal-446969</t>
  </si>
  <si>
    <t>+919102319379</t>
  </si>
  <si>
    <t>Ullam aperiam eaque illo a voluptates tempora.</t>
  </si>
  <si>
    <t>01:37:36</t>
  </si>
  <si>
    <t>Khushi Chada</t>
  </si>
  <si>
    <t>20/27
Sama Ganj
Tirupati-805501</t>
  </si>
  <si>
    <t>04301116705</t>
  </si>
  <si>
    <t>Consequatur asperiores labore doloribus.</t>
  </si>
  <si>
    <t>05:55:22</t>
  </si>
  <si>
    <t>Sumer Sidhu</t>
  </si>
  <si>
    <t>36/537, Grewal Path, Medininagar 282642</t>
  </si>
  <si>
    <t>09148596189</t>
  </si>
  <si>
    <t>Rerum eum ratione excepturi quasi.</t>
  </si>
  <si>
    <t>13:33:06</t>
  </si>
  <si>
    <t>Nehmat Amble</t>
  </si>
  <si>
    <t>H.No. 279
Dixit Street
Burhanpur 811507</t>
  </si>
  <si>
    <t>+916892321711</t>
  </si>
  <si>
    <t>Fugiat iure et voluptas at.</t>
  </si>
  <si>
    <t>07:33:21</t>
  </si>
  <si>
    <t>Bhavin Gandhi</t>
  </si>
  <si>
    <t>01/430
Sinha Street, Katni 991824</t>
  </si>
  <si>
    <t>00428324200</t>
  </si>
  <si>
    <t>Ex aspernatur ut reiciendis eos quos nisi non.</t>
  </si>
  <si>
    <t>04:35:18</t>
  </si>
  <si>
    <t>Vihaan Divan</t>
  </si>
  <si>
    <t>331
Brar Ganj
Vijayanagaram-127414</t>
  </si>
  <si>
    <t>+915516297729</t>
  </si>
  <si>
    <t>Illo perferendis ut in.</t>
  </si>
  <si>
    <t>16:28:52</t>
  </si>
  <si>
    <t>Kashvi Thakkar</t>
  </si>
  <si>
    <t>46, Mahal Road, Ambala-079520</t>
  </si>
  <si>
    <t>05704648371</t>
  </si>
  <si>
    <t>Distinctio aperiam laborum deleniti beatae voluptate.</t>
  </si>
  <si>
    <t>22:18:36</t>
  </si>
  <si>
    <t>Saanvi Jayaraman</t>
  </si>
  <si>
    <t>121
Chana Circle, Saharanpur-967347</t>
  </si>
  <si>
    <t>03178416475</t>
  </si>
  <si>
    <t>Ad vitae unde ex quas facilis.</t>
  </si>
  <si>
    <t>09:37:01</t>
  </si>
  <si>
    <t>Amani Rana</t>
  </si>
  <si>
    <t>42/823, Biswas Road, Allahabad-886223</t>
  </si>
  <si>
    <t>5342213286</t>
  </si>
  <si>
    <t>Laudantium nesciunt temporibus dolor eveniet ullam odio.</t>
  </si>
  <si>
    <t>02:52:32</t>
  </si>
  <si>
    <t>Manjari Mani</t>
  </si>
  <si>
    <t>58
Rao Path
Barasat-328019</t>
  </si>
  <si>
    <t>00945177901</t>
  </si>
  <si>
    <t>Asperiores quis repellendus nesciunt necessitatibus quasi amet.</t>
  </si>
  <si>
    <t>13:08:43</t>
  </si>
  <si>
    <t>Gokul Dar</t>
  </si>
  <si>
    <t>68, Vig Street, Ambattur-406859</t>
  </si>
  <si>
    <t>04652157248</t>
  </si>
  <si>
    <t>Ex quaerat eveniet eligendi eligendi nisi magni voluptatibus.</t>
  </si>
  <si>
    <t>14:13:43</t>
  </si>
  <si>
    <t>Piya Ram</t>
  </si>
  <si>
    <t>70/046, Joshi Marg
Mirzapur-261247</t>
  </si>
  <si>
    <t>+913052064091</t>
  </si>
  <si>
    <t>Officia quas repudiandae qui suscipit id natus et.</t>
  </si>
  <si>
    <t>Renee Sagar</t>
  </si>
  <si>
    <t>11/409, Dugar Zila
Deoghar 673833</t>
  </si>
  <si>
    <t>9704983563</t>
  </si>
  <si>
    <t>Labore aliquid illo reiciendis.</t>
  </si>
  <si>
    <t>Indrajit Krishnan</t>
  </si>
  <si>
    <t>576
Tandon Circle, Karnal-643797</t>
  </si>
  <si>
    <t>9752542171</t>
  </si>
  <si>
    <t>Rerum sunt impedit eaque non praesentium necessitatibus ullam.</t>
  </si>
  <si>
    <t>13:56:42</t>
  </si>
  <si>
    <t>Madhav Sood</t>
  </si>
  <si>
    <t>59/053
Gopal Chowk, Phusro 495114</t>
  </si>
  <si>
    <t>+910108987269</t>
  </si>
  <si>
    <t>Expedita nulla esse.</t>
  </si>
  <si>
    <t>11:22:21</t>
  </si>
  <si>
    <t>Bhamini Char</t>
  </si>
  <si>
    <t>66/959
Banik Circle
Chittoor-394731</t>
  </si>
  <si>
    <t>+915497075149</t>
  </si>
  <si>
    <t>Reiciendis in est animi corrupti illo dolorum atque.</t>
  </si>
  <si>
    <t>12:45:12</t>
  </si>
  <si>
    <t>Amani Dar</t>
  </si>
  <si>
    <t>H.No. 478
Boase Circle
Mirzapur 612824</t>
  </si>
  <si>
    <t>+918287274064</t>
  </si>
  <si>
    <t>Repellat aliquid minima alias voluptates nemo officia.</t>
  </si>
  <si>
    <t>21:08:40</t>
  </si>
  <si>
    <t>Anya Sarna</t>
  </si>
  <si>
    <t>758, Raj Chowk
Jhansi-050009</t>
  </si>
  <si>
    <t>4365960754</t>
  </si>
  <si>
    <t>Ea placeat cupiditate distinctio ipsa impedit.</t>
  </si>
  <si>
    <t>12:44:58</t>
  </si>
  <si>
    <t>Kartik Soni</t>
  </si>
  <si>
    <t>969
Brar Ganj, Ozhukarai 995961</t>
  </si>
  <si>
    <t>7088548188</t>
  </si>
  <si>
    <t>Inventore nobis optio occaecati.</t>
  </si>
  <si>
    <t>21:45:54</t>
  </si>
  <si>
    <t>Dharmajan Sarna</t>
  </si>
  <si>
    <t>H.No. 72
Kala Road
Kakinada-345840</t>
  </si>
  <si>
    <t>4308943666</t>
  </si>
  <si>
    <t>Laudantium perferendis ex placeat atque.</t>
  </si>
  <si>
    <t>20:44:05</t>
  </si>
  <si>
    <t>Fateh Chowdhury</t>
  </si>
  <si>
    <t>57/07
Choudhury Zila
Ambala 287852</t>
  </si>
  <si>
    <t>02440695351</t>
  </si>
  <si>
    <t>Aspernatur commodi blanditiis magni corporis vel vitae.</t>
  </si>
  <si>
    <t>11:08:30</t>
  </si>
  <si>
    <t>Hunar D’Alia</t>
  </si>
  <si>
    <t>280, Bajaj Nagar, Ghaziabad-940874</t>
  </si>
  <si>
    <t>5033467057</t>
  </si>
  <si>
    <t>Dicta pariatur beatae eligendi veniam delectus nobis.</t>
  </si>
  <si>
    <t>08:04:24</t>
  </si>
  <si>
    <t>Shanaya Agate</t>
  </si>
  <si>
    <t>61/802
Kumer Circle, Bellary 377211</t>
  </si>
  <si>
    <t>3185175309</t>
  </si>
  <si>
    <t>Cumque voluptatibus accusantium magnam repudiandae ratione repellendus.</t>
  </si>
  <si>
    <t>23:49:36</t>
  </si>
  <si>
    <t>Baiju Sinha</t>
  </si>
  <si>
    <t>925, Johal Nagar, Mangalore 445686</t>
  </si>
  <si>
    <t>+911468704115</t>
  </si>
  <si>
    <t>In in excepturi dicta.</t>
  </si>
  <si>
    <t>13:38:33</t>
  </si>
  <si>
    <t>Heer Bawa</t>
  </si>
  <si>
    <t>H.No. 64, Sahni Circle
Hospet 707730</t>
  </si>
  <si>
    <t>8392228210</t>
  </si>
  <si>
    <t>Blanditiis voluptates ut deserunt.</t>
  </si>
  <si>
    <t>12:48:20</t>
  </si>
  <si>
    <t>Gatik Karnik</t>
  </si>
  <si>
    <t>257, Kanda Zila
Ghaziabad 850641</t>
  </si>
  <si>
    <t>7732036071</t>
  </si>
  <si>
    <t>Neque vitae iste rerum iste.</t>
  </si>
  <si>
    <t>11:57:03</t>
  </si>
  <si>
    <t>Urvi Dewan</t>
  </si>
  <si>
    <t>67/631
Bhasin Road, Salem 993223</t>
  </si>
  <si>
    <t>4780005067</t>
  </si>
  <si>
    <t>Facere fugiat illo fugit.</t>
  </si>
  <si>
    <t>22:01:01</t>
  </si>
  <si>
    <t>Adah Kuruvilla</t>
  </si>
  <si>
    <t>H.No. 999, Soni Chowk
Firozabad 904505</t>
  </si>
  <si>
    <t>03266305625</t>
  </si>
  <si>
    <t>Ipsam consectetur ut labore neque atque earum cum.</t>
  </si>
  <si>
    <t>18:31:02</t>
  </si>
  <si>
    <t>Shayak Tella</t>
  </si>
  <si>
    <t>60/496, Ratta Nagar
Maheshtala-077262</t>
  </si>
  <si>
    <t>2875045328</t>
  </si>
  <si>
    <t>Repudiandae esse molestiae repellat.</t>
  </si>
  <si>
    <t>04:52:23</t>
  </si>
  <si>
    <t>Hiran Sehgal</t>
  </si>
  <si>
    <t>99
Grover Circle, Madanapalle 251089</t>
  </si>
  <si>
    <t>06417288551</t>
  </si>
  <si>
    <t>Veniam facilis eveniet nisi sed expedita eius.</t>
  </si>
  <si>
    <t>09:13:56</t>
  </si>
  <si>
    <t>Eshani Shanker</t>
  </si>
  <si>
    <t>H.No. 461, Saxena Zila, Howrah 597942</t>
  </si>
  <si>
    <t>+913413242628</t>
  </si>
  <si>
    <t>Quasi nobis distinctio et nostrum impedit quaerat facere.</t>
  </si>
  <si>
    <t>14:54:43</t>
  </si>
  <si>
    <t>Aarush Chowdhury</t>
  </si>
  <si>
    <t>19
Char Chowk, Bhilwara 765707</t>
  </si>
  <si>
    <t>09491200325</t>
  </si>
  <si>
    <t>Officiis fugiat laborum debitis impedit natus maxime.</t>
  </si>
  <si>
    <t>17:31:42</t>
  </si>
  <si>
    <t>Indrajit Zacharia</t>
  </si>
  <si>
    <t>71/738
Chokshi Street, Chittoor-130271</t>
  </si>
  <si>
    <t>5133269018</t>
  </si>
  <si>
    <t>Ullam deleniti in libero repudiandae laboriosam error.</t>
  </si>
  <si>
    <t>19:41:20</t>
  </si>
  <si>
    <t>Badal Bahl</t>
  </si>
  <si>
    <t>12/41, Rout Marg
Gopalpur-968824</t>
  </si>
  <si>
    <t>9323174848</t>
  </si>
  <si>
    <t>Quam beatae corporis accusamus dignissimos voluptates iure.</t>
  </si>
  <si>
    <t>10:50:22</t>
  </si>
  <si>
    <t>Yashvi Gupta</t>
  </si>
  <si>
    <t>H.No. 73
Dar Circle
Khandwa 718344</t>
  </si>
  <si>
    <t>9856472553</t>
  </si>
  <si>
    <t>Et quaerat similique fuga hic sed.</t>
  </si>
  <si>
    <t>21:23:37</t>
  </si>
  <si>
    <t>Kanav Chaudhuri</t>
  </si>
  <si>
    <t>H.No. 691
Sarraf Ganj
Erode-129285</t>
  </si>
  <si>
    <t>+913413590706</t>
  </si>
  <si>
    <t>Assumenda assumenda culpa facilis saepe quae mollitia.</t>
  </si>
  <si>
    <t>00:25:54</t>
  </si>
  <si>
    <t>Faiyaz Vig</t>
  </si>
  <si>
    <t>H.No. 878, Chatterjee Zila, Pudukkottai-111827</t>
  </si>
  <si>
    <t>8405827345</t>
  </si>
  <si>
    <t>Nostrum tempora fugit quae molestias voluptate quia sapiente.</t>
  </si>
  <si>
    <t>23:53:29</t>
  </si>
  <si>
    <t>Pari Balakrishnan</t>
  </si>
  <si>
    <t>H.No. 55, Chandra Nagar, Chinsurah 073359</t>
  </si>
  <si>
    <t>9857512253</t>
  </si>
  <si>
    <t>In nesciunt maiores minima tempora mollitia perferendis.</t>
  </si>
  <si>
    <t>05:48:08</t>
  </si>
  <si>
    <t>Rasha Deshpande</t>
  </si>
  <si>
    <t>71/015, Choudhry Marg
Amaravati-807576</t>
  </si>
  <si>
    <t>4493229330</t>
  </si>
  <si>
    <t>Repudiandae cum deleniti molestias doloribus quo aliquam.</t>
  </si>
  <si>
    <t>05:36:44</t>
  </si>
  <si>
    <t>Aaina Mandal</t>
  </si>
  <si>
    <t>H.No. 637
Barad Street, Bhiwani 159282</t>
  </si>
  <si>
    <t>+914963825697</t>
  </si>
  <si>
    <t>In non iste et.</t>
  </si>
  <si>
    <t>22:07:41</t>
  </si>
  <si>
    <t>Dhruv Dara</t>
  </si>
  <si>
    <t>15/11, Aurora Ganj
Jodhpur-589911</t>
  </si>
  <si>
    <t>04342494156</t>
  </si>
  <si>
    <t>Deserunt facere est fugit.</t>
  </si>
  <si>
    <t>21:57:03</t>
  </si>
  <si>
    <t>Advika Chatterjee</t>
  </si>
  <si>
    <t>56
Thaman Zila, Tiruchirappalli-949040</t>
  </si>
  <si>
    <t>+912724197502</t>
  </si>
  <si>
    <t>Nam perferendis dicta mollitia ipsam expedita nulla.</t>
  </si>
  <si>
    <t>16:12:14</t>
  </si>
  <si>
    <t>Zain Chana</t>
  </si>
  <si>
    <t>77
Malhotra Chowk, Gulbarga-867337</t>
  </si>
  <si>
    <t>+916568372004</t>
  </si>
  <si>
    <t>Aperiam hic fuga reprehenderit nostrum eveniet.</t>
  </si>
  <si>
    <t>04:39:50</t>
  </si>
  <si>
    <t>Advika D’Alia</t>
  </si>
  <si>
    <t>H.No. 214
Bedi Street
Guntur-998982</t>
  </si>
  <si>
    <t>+917224282344</t>
  </si>
  <si>
    <t>Numquam animi ipsa cupiditate.</t>
  </si>
  <si>
    <t>15:06:29</t>
  </si>
  <si>
    <t>Aniruddh Brar</t>
  </si>
  <si>
    <t>00/723, Dhar Street, Agartala 405137</t>
  </si>
  <si>
    <t>08870554800</t>
  </si>
  <si>
    <t>Iusto debitis eveniet corrupti nemo sed.</t>
  </si>
  <si>
    <t>06:20:55</t>
  </si>
  <si>
    <t>Baiju Mangal</t>
  </si>
  <si>
    <t>215, Salvi Ganj
Kadapa-332018</t>
  </si>
  <si>
    <t>01626456098</t>
  </si>
  <si>
    <t>Itaque ipsam officiis.</t>
  </si>
  <si>
    <t>06:18:03</t>
  </si>
  <si>
    <t>Neysa Sundaram</t>
  </si>
  <si>
    <t>04/022
Deep Chowk, Bangalore 382955</t>
  </si>
  <si>
    <t>+916315737038</t>
  </si>
  <si>
    <t>Excepturi ipsam omnis impedit quisquam dolor repellendus.</t>
  </si>
  <si>
    <t>13:52:34</t>
  </si>
  <si>
    <t>Aarna Chatterjee</t>
  </si>
  <si>
    <t>70, Choudhary Street, Berhampore 081053</t>
  </si>
  <si>
    <t>02162296522</t>
  </si>
  <si>
    <t>Recusandae veritatis minus in.</t>
  </si>
  <si>
    <t>11:08:44</t>
  </si>
  <si>
    <t>Anika Barman</t>
  </si>
  <si>
    <t>H.No. 18, Buch Zila
Gandhinagar-062536</t>
  </si>
  <si>
    <t>1381848786</t>
  </si>
  <si>
    <t>Saepe iure asperiores sit similique perspiciatis doloribus.</t>
  </si>
  <si>
    <t>12:27:06</t>
  </si>
  <si>
    <t>Aayush Kara</t>
  </si>
  <si>
    <t>H.No. 73, Hans Zila, Chinsurah-859169</t>
  </si>
  <si>
    <t>+915820910036</t>
  </si>
  <si>
    <t>Iusto eveniet modi odio debitis labore.</t>
  </si>
  <si>
    <t>14:22:28</t>
  </si>
  <si>
    <t>Amani Rajan</t>
  </si>
  <si>
    <t>H.No. 589, Jain Ganj, Chittoor-858685</t>
  </si>
  <si>
    <t>7325744338</t>
  </si>
  <si>
    <t>Possimus culpa totam dolorum aut ducimus nisi.</t>
  </si>
  <si>
    <t>17:30:22</t>
  </si>
  <si>
    <t>Dhanush Mangat</t>
  </si>
  <si>
    <t>113
Gopal Chowk, Ichalkaranji-206797</t>
  </si>
  <si>
    <t>2384281826</t>
  </si>
  <si>
    <t>Officia perferendis neque accusantium asperiores qui tempore dolorem.</t>
  </si>
  <si>
    <t>06:46:31</t>
  </si>
  <si>
    <t>Divyansh Chakraborty</t>
  </si>
  <si>
    <t>H.No. 46, Chaudhry Ganj
Gulbarga 399599</t>
  </si>
  <si>
    <t>2740339213</t>
  </si>
  <si>
    <t>Minima saepe sint suscipit.</t>
  </si>
  <si>
    <t>10:09:49</t>
  </si>
  <si>
    <t>Zain Sarkar</t>
  </si>
  <si>
    <t>H.No. 515, Chaudry Marg, Ambarnath 303994</t>
  </si>
  <si>
    <t>2013303422</t>
  </si>
  <si>
    <t>Nemo ex veniam mollitia quia reprehenderit dolore.</t>
  </si>
  <si>
    <t>23:43:28</t>
  </si>
  <si>
    <t>Shayak Amble</t>
  </si>
  <si>
    <t>45
Kade Path, Kakinada 654531</t>
  </si>
  <si>
    <t>5743479756</t>
  </si>
  <si>
    <t>Odio culpa dignissimos culpa nesciunt.</t>
  </si>
  <si>
    <t>03:52:28</t>
  </si>
  <si>
    <t>Bhavin Dewan</t>
  </si>
  <si>
    <t>H.No. 611, Bhasin Street
Bangalore-379650</t>
  </si>
  <si>
    <t>4337241749</t>
  </si>
  <si>
    <t>Nostrum vel mollitia.</t>
  </si>
  <si>
    <t>03:56:02</t>
  </si>
  <si>
    <t>Mahika Magar</t>
  </si>
  <si>
    <t>16/420
Date Chowk
Bhind 177784</t>
  </si>
  <si>
    <t>+915108165887</t>
  </si>
  <si>
    <t>Ipsam architecto hic sunt labore pariatur similique.</t>
  </si>
  <si>
    <t>18:56:59</t>
  </si>
  <si>
    <t>Madhav Wagle</t>
  </si>
  <si>
    <t>797
Kale Nagar
Jehanabad 515403</t>
  </si>
  <si>
    <t>+918926247536</t>
  </si>
  <si>
    <t>Reiciendis nam vero cum velit esse.</t>
  </si>
  <si>
    <t>21:41:44</t>
  </si>
  <si>
    <t>Zoya Goswami</t>
  </si>
  <si>
    <t>H.No. 11
Sodhi Chowk, Ratlam 839821</t>
  </si>
  <si>
    <t>07095646295</t>
  </si>
  <si>
    <t>Ipsa dolor a eveniet eius vitae.</t>
  </si>
  <si>
    <t>10:10:55</t>
  </si>
  <si>
    <t>37/47
Ahuja, Haldia 849169</t>
  </si>
  <si>
    <t>01576289480</t>
  </si>
  <si>
    <t>Quidem quaerat excepturi voluptates placeat rem.</t>
  </si>
  <si>
    <t>00:02:58</t>
  </si>
  <si>
    <t>Hridaan Saxena</t>
  </si>
  <si>
    <t>78
Bala Circle, Raebareli-661772</t>
  </si>
  <si>
    <t>+910231939020</t>
  </si>
  <si>
    <t>Veritatis recusandae sint.</t>
  </si>
  <si>
    <t>18:55:33</t>
  </si>
  <si>
    <t>Dhanuk Tata</t>
  </si>
  <si>
    <t>H.No. 44, Sur Nagar, Tadipatri-372247</t>
  </si>
  <si>
    <t>+914243056960</t>
  </si>
  <si>
    <t>Officia aperiam consequuntur dicta animi id.</t>
  </si>
  <si>
    <t>15:51:21</t>
  </si>
  <si>
    <t>Pihu Krishnamurthy</t>
  </si>
  <si>
    <t>955
Halder Path, Malegaon 608175</t>
  </si>
  <si>
    <t>7011908047</t>
  </si>
  <si>
    <t>Quasi error quisquam aliquam assumenda fuga eligendi tenetur.</t>
  </si>
  <si>
    <t>01:34:39</t>
  </si>
  <si>
    <t>Umang Kulkarni</t>
  </si>
  <si>
    <t>02/725, Zachariah Circle
Srinagar 168950</t>
  </si>
  <si>
    <t>05731328515</t>
  </si>
  <si>
    <t>Consequuntur iure numquam maxime illum iusto.</t>
  </si>
  <si>
    <t>17:13:52</t>
  </si>
  <si>
    <t>Jayant Chatterjee</t>
  </si>
  <si>
    <t>28/78
Mahal Nagar
Nagpur-947205</t>
  </si>
  <si>
    <t>+919177508639</t>
  </si>
  <si>
    <t>Libero quaerat nihil repellat.</t>
  </si>
  <si>
    <t>08:15:38</t>
  </si>
  <si>
    <t>Yashvi Sen</t>
  </si>
  <si>
    <t>H.No. 240, Saha
Kolkata-366899</t>
  </si>
  <si>
    <t>07041185356</t>
  </si>
  <si>
    <t>Commodi asperiores rerum soluta ducimus.</t>
  </si>
  <si>
    <t>23:07:24</t>
  </si>
  <si>
    <t>Mannat Thaman</t>
  </si>
  <si>
    <t>H.No. 61, Sandhu Nagar, Imphal-078638</t>
  </si>
  <si>
    <t>+912405792682</t>
  </si>
  <si>
    <t>Magni iusto ex id hic.</t>
  </si>
  <si>
    <t>03:30:36</t>
  </si>
  <si>
    <t>Azad Virk</t>
  </si>
  <si>
    <t>H.No. 957
Bahl Ganj
Tadipatri-465248</t>
  </si>
  <si>
    <t>+914831145064</t>
  </si>
  <si>
    <t>Doloremque error voluptatum sapiente quaerat eveniet.</t>
  </si>
  <si>
    <t>04:32:57</t>
  </si>
  <si>
    <t>Raghav Ahuja</t>
  </si>
  <si>
    <t>59/86, Kade Road
Saharsa 852282</t>
  </si>
  <si>
    <t>08743236298</t>
  </si>
  <si>
    <t>Et numquam officia assumenda.</t>
  </si>
  <si>
    <t>17:14:11</t>
  </si>
  <si>
    <t>Rhea Warrior</t>
  </si>
  <si>
    <t>40/00
Khalsa Marg
Bhind 991201</t>
  </si>
  <si>
    <t>+911628205564</t>
  </si>
  <si>
    <t>Soluta provident omnis officiis.</t>
  </si>
  <si>
    <t>18:15:19</t>
  </si>
  <si>
    <t>Kavya Sagar</t>
  </si>
  <si>
    <t>97/049, Chadha Street, Kanpur-612199</t>
  </si>
  <si>
    <t>7525470788</t>
  </si>
  <si>
    <t>Facilis temporibus nihil sapiente earum.</t>
  </si>
  <si>
    <t>17:55:44</t>
  </si>
  <si>
    <t>Divyansh Bhatti</t>
  </si>
  <si>
    <t>H.No. 865, Agate Path
Nangloi Jat 194305</t>
  </si>
  <si>
    <t>8471634415</t>
  </si>
  <si>
    <t>Sapiente veritatis reiciendis repellat.</t>
  </si>
  <si>
    <t>03:03:47</t>
  </si>
  <si>
    <t>Arhaan Chaudhuri</t>
  </si>
  <si>
    <t>H.No. 278, Karnik Street, Khora -760240</t>
  </si>
  <si>
    <t>+916356887955</t>
  </si>
  <si>
    <t>Nemo atque animi illo.</t>
  </si>
  <si>
    <t>05:07:18</t>
  </si>
  <si>
    <t>Aarna Rama</t>
  </si>
  <si>
    <t>H.No. 832
Madan Ganj, Begusarai-508340</t>
  </si>
  <si>
    <t>+911704764003</t>
  </si>
  <si>
    <t>At aliquid ad consequuntur at deleniti ea.</t>
  </si>
  <si>
    <t>19:23:07</t>
  </si>
  <si>
    <t>Ryan Upadhyay</t>
  </si>
  <si>
    <t>89/68
Khosla Street, Rohtak 072462</t>
  </si>
  <si>
    <t>09997989686</t>
  </si>
  <si>
    <t>Sequi excepturi optio adipisci.</t>
  </si>
  <si>
    <t>02:38:53</t>
  </si>
  <si>
    <t>Diya Bhatti</t>
  </si>
  <si>
    <t>H.No. 835
Chandran Street
Guntakal-998627</t>
  </si>
  <si>
    <t>7028748928</t>
  </si>
  <si>
    <t>Doloribus aut deleniti voluptates.</t>
  </si>
  <si>
    <t>13:48:04</t>
  </si>
  <si>
    <t>Jiya Ramaswamy</t>
  </si>
  <si>
    <t>065, Venkataraman Path
Davanagere 174964</t>
  </si>
  <si>
    <t>08467194714</t>
  </si>
  <si>
    <t>Omnis voluptatem nostrum at sed.</t>
  </si>
  <si>
    <t>10:54:15</t>
  </si>
  <si>
    <t>Nehmat Konda</t>
  </si>
  <si>
    <t>H.No. 539
Karnik Road
Ulhasnagar-133361</t>
  </si>
  <si>
    <t>03456486711</t>
  </si>
  <si>
    <t>Deleniti fuga laboriosam dolore accusamus dignissimos.</t>
  </si>
  <si>
    <t>07:33:29</t>
  </si>
  <si>
    <t>Vaibhav Ahluwalia</t>
  </si>
  <si>
    <t>907
Ramakrishnan Nagar, Agra 427552</t>
  </si>
  <si>
    <t>03540570136</t>
  </si>
  <si>
    <t>Cupiditate ea dolorem molestiae omnis.</t>
  </si>
  <si>
    <t>18:10:16</t>
  </si>
  <si>
    <t>Anahi Bassi</t>
  </si>
  <si>
    <t>99
Thakkar Zila, Dharmavaram 504616</t>
  </si>
  <si>
    <t>+917132714711</t>
  </si>
  <si>
    <t>Eum dolores quas in veniam illum saepe.</t>
  </si>
  <si>
    <t>00:25:06</t>
  </si>
  <si>
    <t>Nayantara Basak</t>
  </si>
  <si>
    <t>129, Sule Circle
Rohtak-683516</t>
  </si>
  <si>
    <t>+912346119263</t>
  </si>
  <si>
    <t>Nisi deleniti neque voluptatem temporibus.</t>
  </si>
  <si>
    <t>03:06:46</t>
  </si>
  <si>
    <t>Indrajit Mand</t>
  </si>
  <si>
    <t>H.No. 946, Dora Ganj
Begusarai-955961</t>
  </si>
  <si>
    <t>08914908899</t>
  </si>
  <si>
    <t>Aperiam sapiente dicta occaecati.</t>
  </si>
  <si>
    <t>10:13:32</t>
  </si>
  <si>
    <t>Piya Karpe</t>
  </si>
  <si>
    <t>656
Ravi Chowk
Sambhal-542095</t>
  </si>
  <si>
    <t>2275044656</t>
  </si>
  <si>
    <t>Alias possimus quo perferendis sapiente temporibus numquam.</t>
  </si>
  <si>
    <t>13:01:24</t>
  </si>
  <si>
    <t>Inaaya  Doshi</t>
  </si>
  <si>
    <t>H.No. 84
Balay
Ramagundam 686052</t>
  </si>
  <si>
    <t>07349985030</t>
  </si>
  <si>
    <t>Dignissimos numquam ea repellendus neque voluptates repellendus.</t>
  </si>
  <si>
    <t>07:36:56</t>
  </si>
  <si>
    <t>Samar Verma</t>
  </si>
  <si>
    <t>184, Saraf Ganj, Bhagalpur 748745</t>
  </si>
  <si>
    <t>+914010749025</t>
  </si>
  <si>
    <t>Deleniti optio neque occaecati molestiae animi tempora.</t>
  </si>
  <si>
    <t>05:03:28</t>
  </si>
  <si>
    <t>Ritvik Joshi</t>
  </si>
  <si>
    <t>516, Sur Road, Bardhaman 701897</t>
  </si>
  <si>
    <t>2398587980</t>
  </si>
  <si>
    <t>Ipsa facere corporis maiores voluptatibus voluptatem.</t>
  </si>
  <si>
    <t>23:55:31</t>
  </si>
  <si>
    <t>Raunak Kala</t>
  </si>
  <si>
    <t>040
Bal Nagar, Rajpur Sonarpur-567372</t>
  </si>
  <si>
    <t>2687612884</t>
  </si>
  <si>
    <t>Autem consectetur dolorem doloremque accusantium.</t>
  </si>
  <si>
    <t>23:49:42</t>
  </si>
  <si>
    <t>Lavanya Apte</t>
  </si>
  <si>
    <t>H.No. 78
Chaudhary Chowk, Guntakal-463428</t>
  </si>
  <si>
    <t>5357462066</t>
  </si>
  <si>
    <t>Culpa dolorem quaerat officiis eum culpa.</t>
  </si>
  <si>
    <t>00:17:30</t>
  </si>
  <si>
    <t>Tarini Bal</t>
  </si>
  <si>
    <t>69/666
Savant Chowk
Pondicherry 307592</t>
  </si>
  <si>
    <t>07977668000</t>
  </si>
  <si>
    <t>Ipsum quo sunt dolores.</t>
  </si>
  <si>
    <t>06:34:56</t>
  </si>
  <si>
    <t>Suhana Gandhi</t>
  </si>
  <si>
    <t>H.No. 58, Keer Path
Dindigul 340211</t>
  </si>
  <si>
    <t>9064369779</t>
  </si>
  <si>
    <t>Ducimus iste voluptatum enim nisi.</t>
  </si>
  <si>
    <t>03:37:37</t>
  </si>
  <si>
    <t>Stuvan Bahl</t>
  </si>
  <si>
    <t>27/36, Shroff
Aligarh-677108</t>
  </si>
  <si>
    <t>06947938028</t>
  </si>
  <si>
    <t>Nihil tempora vero molestiae quae.</t>
  </si>
  <si>
    <t>18:42:33</t>
  </si>
  <si>
    <t>Pari Chahal</t>
  </si>
  <si>
    <t>03/00
Gera Road, Tirunelveli-991671</t>
  </si>
  <si>
    <t>01370181107</t>
  </si>
  <si>
    <t>Sed expedita cumque laudantium ducimus.</t>
  </si>
  <si>
    <t>03:24:36</t>
  </si>
  <si>
    <t>Hridaan Kant</t>
  </si>
  <si>
    <t>H.No. 38, Chaudry Circle
Srikakulam 789415</t>
  </si>
  <si>
    <t>07978086847</t>
  </si>
  <si>
    <t>Commodi possimus nemo illo cumque quod.</t>
  </si>
  <si>
    <t>08:40:35</t>
  </si>
  <si>
    <t>Veer Vasa</t>
  </si>
  <si>
    <t>91/77
Bala Zila
Allahabad 786411</t>
  </si>
  <si>
    <t>9474717993</t>
  </si>
  <si>
    <t>Minus maiores modi vitae impedit dolorum cum.</t>
  </si>
  <si>
    <t>14:31:05</t>
  </si>
  <si>
    <t>Divij Rau</t>
  </si>
  <si>
    <t>H.No. 13
Bumb Zila, Nandyal-152815</t>
  </si>
  <si>
    <t>0436129151</t>
  </si>
  <si>
    <t>Distinctio voluptates praesentium excepturi perspiciatis reiciendis.</t>
  </si>
  <si>
    <t>20:21:17</t>
  </si>
  <si>
    <t>Kartik Sidhu</t>
  </si>
  <si>
    <t>79/115, Salvi
Asansol 834306</t>
  </si>
  <si>
    <t>04167123988</t>
  </si>
  <si>
    <t>Aut distinctio totam numquam nihil nostrum minus laboriosam.</t>
  </si>
  <si>
    <t>05:36:17</t>
  </si>
  <si>
    <t>Vardaniya Chakrabarti</t>
  </si>
  <si>
    <t>24, Kalla Ganj, Naihati 356371</t>
  </si>
  <si>
    <t>+918973356130</t>
  </si>
  <si>
    <t>Ex eos aspernatur fugiat dolorem voluptas aliquid.</t>
  </si>
  <si>
    <t>00:53:22</t>
  </si>
  <si>
    <t>Alisha Solanki</t>
  </si>
  <si>
    <t>71/63, Dugar Road
Anand-839974</t>
  </si>
  <si>
    <t>+913531234692</t>
  </si>
  <si>
    <t>Laudantium maiores tempora ipsam amet architecto eius.</t>
  </si>
  <si>
    <t>20:45:10</t>
  </si>
  <si>
    <t>Biju Tripathi</t>
  </si>
  <si>
    <t>833, Barman Ganj
Sangli-Miraj &amp; Kupwad 974452</t>
  </si>
  <si>
    <t>06966242823</t>
  </si>
  <si>
    <t>Ipsa dolor maiores qui at alias voluptates.</t>
  </si>
  <si>
    <t>07:21:45</t>
  </si>
  <si>
    <t>Ehsaan Bobal</t>
  </si>
  <si>
    <t>68/94
Chaudhry Ganj
Haldia-548273</t>
  </si>
  <si>
    <t>9548166149</t>
  </si>
  <si>
    <t>Temporibus rerum atque maiores quis voluptas ullam.</t>
  </si>
  <si>
    <t>19:07:31</t>
  </si>
  <si>
    <t>Dishani Reddy</t>
  </si>
  <si>
    <t>H.No. 59, Raj Nagar
Nandyal-155632</t>
  </si>
  <si>
    <t>5258885821</t>
  </si>
  <si>
    <t>Omnis animi rerum magnam.</t>
  </si>
  <si>
    <t>02:20:56</t>
  </si>
  <si>
    <t>Vedika Salvi</t>
  </si>
  <si>
    <t>87/31, Chaudhuri Ganj, Jamnagar 680963</t>
  </si>
  <si>
    <t>4893659455</t>
  </si>
  <si>
    <t>A veritatis quos iure iusto rerum distinctio.</t>
  </si>
  <si>
    <t>21:01:38</t>
  </si>
  <si>
    <t>Prerak Sengupta</t>
  </si>
  <si>
    <t>641
Rama Road, Deoghar 401810</t>
  </si>
  <si>
    <t>+912900210796</t>
  </si>
  <si>
    <t>Unde hic a consequatur ex.</t>
  </si>
  <si>
    <t>20:29:09</t>
  </si>
  <si>
    <t>Kabir Sha</t>
  </si>
  <si>
    <t>528, Gola Path
Indore-981352</t>
  </si>
  <si>
    <t>3388285578</t>
  </si>
  <si>
    <t>Labore harum dicta amet vel rerum.</t>
  </si>
  <si>
    <t>16:25:19</t>
  </si>
  <si>
    <t>Aarav Balakrishnan</t>
  </si>
  <si>
    <t>H.No. 468, Gola Ganj
Avadi 507652</t>
  </si>
  <si>
    <t>3357019165</t>
  </si>
  <si>
    <t>Natus nisi sunt.</t>
  </si>
  <si>
    <t>20:18:56</t>
  </si>
  <si>
    <t>Rasha Ghosh</t>
  </si>
  <si>
    <t>701
Sarin Street
Bally 129676</t>
  </si>
  <si>
    <t>02495476719</t>
  </si>
  <si>
    <t>Repellat consequuntur error molestiae.</t>
  </si>
  <si>
    <t>07:37:17</t>
  </si>
  <si>
    <t>Fateh Setty</t>
  </si>
  <si>
    <t>H.No. 88, Vala Nagar
Machilipatnam-292706</t>
  </si>
  <si>
    <t>5366121123</t>
  </si>
  <si>
    <t>Velit voluptas corrupti reprehenderit at porro minima.</t>
  </si>
  <si>
    <t>23:47:29</t>
  </si>
  <si>
    <t>Tara Ratta</t>
  </si>
  <si>
    <t>87/474
Bhat Road
Ramagundam-438428</t>
  </si>
  <si>
    <t>8335115827</t>
  </si>
  <si>
    <t>Culpa occaecati praesentium.</t>
  </si>
  <si>
    <t>07:54:41</t>
  </si>
  <si>
    <t>Elakshi Gour</t>
  </si>
  <si>
    <t>H.No. 46, Sathe Ganj
Tirunelveli-119470</t>
  </si>
  <si>
    <t>+911723963190</t>
  </si>
  <si>
    <t>Possimus possimus aliquam odio.</t>
  </si>
  <si>
    <t>02:26:49</t>
  </si>
  <si>
    <t>Ayesha Wason</t>
  </si>
  <si>
    <t>71
Chopra Street, Aurangabad 743021</t>
  </si>
  <si>
    <t>+910663267395</t>
  </si>
  <si>
    <t>Numquam maiores unde maxime fugiat porro illum.</t>
  </si>
  <si>
    <t>15:27:35</t>
  </si>
  <si>
    <t>Vidur Kade</t>
  </si>
  <si>
    <t>H.No. 96, Rout Circle
Dehradun-331777</t>
  </si>
  <si>
    <t>+916493354681</t>
  </si>
  <si>
    <t>Odit exercitationem omnis exercitationem ut eum libero.</t>
  </si>
  <si>
    <t>20:19:01</t>
  </si>
  <si>
    <t>Vaibhav Gulati</t>
  </si>
  <si>
    <t>H.No. 968
Wali Path, Karawal Nagar-663862</t>
  </si>
  <si>
    <t>+913884101795</t>
  </si>
  <si>
    <t>Rerum vel earum tempora fuga pariatur amet.</t>
  </si>
  <si>
    <t>05:07:15</t>
  </si>
  <si>
    <t>Rati Chana</t>
  </si>
  <si>
    <t>555, Majumdar Chowk
Karawal Nagar-632951</t>
  </si>
  <si>
    <t>06747023756</t>
  </si>
  <si>
    <t>Nulla aliquam dolorum eius.</t>
  </si>
  <si>
    <t>05:19:29</t>
  </si>
  <si>
    <t>Gokul Shankar</t>
  </si>
  <si>
    <t>74, Kashyap, Bettiah 839604</t>
  </si>
  <si>
    <t>3182118148</t>
  </si>
  <si>
    <t>Adipisci incidunt sed ipsa nesciunt dolorum.</t>
  </si>
  <si>
    <t>08:23:29</t>
  </si>
  <si>
    <t>Akarsh Jani</t>
  </si>
  <si>
    <t>H.No. 79, Sachdeva Street
Dehradun 830991</t>
  </si>
  <si>
    <t>09229398908</t>
  </si>
  <si>
    <t>Ratione expedita dolore laboriosam perspiciatis labore.</t>
  </si>
  <si>
    <t>13:28:45</t>
  </si>
  <si>
    <t>Nitara Swamy</t>
  </si>
  <si>
    <t>18, Soman Zila
Asansol 766590</t>
  </si>
  <si>
    <t>03497574451</t>
  </si>
  <si>
    <t>Autem perferendis necessitatibus dolorum.</t>
  </si>
  <si>
    <t>23:57:42</t>
  </si>
  <si>
    <t>Ojas Ganesh</t>
  </si>
  <si>
    <t>217, Bawa, Ahmedabad-864357</t>
  </si>
  <si>
    <t>+916170297272</t>
  </si>
  <si>
    <t>Sapiente veritatis nemo facere.</t>
  </si>
  <si>
    <t>00:34:47</t>
  </si>
  <si>
    <t>Adira Mani</t>
  </si>
  <si>
    <t>14, Desai Street, Saharsa-941757</t>
  </si>
  <si>
    <t>+913089612694</t>
  </si>
  <si>
    <t>Voluptates expedita quo at quia.</t>
  </si>
  <si>
    <t>07:13:28</t>
  </si>
  <si>
    <t>Nishith Dhar</t>
  </si>
  <si>
    <t>23/89, Ganesan Street
Mau-663768</t>
  </si>
  <si>
    <t>+918742594373</t>
  </si>
  <si>
    <t>Necessitatibus blanditiis similique aperiam voluptatibus magni.</t>
  </si>
  <si>
    <t>10:59:17</t>
  </si>
  <si>
    <t>Khushi Sankar</t>
  </si>
  <si>
    <t>62
Chowdhury Chowk, Bikaner 886359</t>
  </si>
  <si>
    <t>+912169337536</t>
  </si>
  <si>
    <t>Eaque cupiditate hic nobis.</t>
  </si>
  <si>
    <t>20:26:45</t>
  </si>
  <si>
    <t>Madhav Keer</t>
  </si>
  <si>
    <t>H.No. 09, Ramachandran Zila, Bhiwandi-295470</t>
  </si>
  <si>
    <t>+914899319264</t>
  </si>
  <si>
    <t>Rerum veniam cumque quidem reprehenderit voluptatibus cum at.</t>
  </si>
  <si>
    <t>16:40:34</t>
  </si>
  <si>
    <t>Miraya Deo</t>
  </si>
  <si>
    <t>39
Shankar Street, Aligarh 196187</t>
  </si>
  <si>
    <t>+910010292718</t>
  </si>
  <si>
    <t>Consequatur porro vero neque.</t>
  </si>
  <si>
    <t>06:38:55</t>
  </si>
  <si>
    <t>Vaibhav Shere</t>
  </si>
  <si>
    <t>H.No. 750
Jaggi Road, Guntur-471411</t>
  </si>
  <si>
    <t>07396450676</t>
  </si>
  <si>
    <t>Veritatis voluptatum quisquam autem.</t>
  </si>
  <si>
    <t>03:25:25</t>
  </si>
  <si>
    <t>Vanya Kashyap</t>
  </si>
  <si>
    <t>39/11
Ramaswamy Nagar, Narasaraopet-395273</t>
  </si>
  <si>
    <t>6741304504</t>
  </si>
  <si>
    <t>Ducimus eius repudiandae repudiandae deleniti dolorem ipsam.</t>
  </si>
  <si>
    <t>23:22:38</t>
  </si>
  <si>
    <t>Zaina Seth</t>
  </si>
  <si>
    <t>H.No. 365
Bhandari
Bhiwani 835549</t>
  </si>
  <si>
    <t>09447107923</t>
  </si>
  <si>
    <t>Non eum amet cumque quae omnis.</t>
  </si>
  <si>
    <t>23:35:54</t>
  </si>
  <si>
    <t>Aarush Chacko</t>
  </si>
  <si>
    <t>92/147, Bhattacharyya Marg, Kadapa-428031</t>
  </si>
  <si>
    <t>0846175926</t>
  </si>
  <si>
    <t>Necessitatibus dolor occaecati quod ipsum ullam.</t>
  </si>
  <si>
    <t>23:37:34</t>
  </si>
  <si>
    <t>Jhanvi Magar</t>
  </si>
  <si>
    <t>89/66, Wason Chowk
Bahraich-850814</t>
  </si>
  <si>
    <t>03580805791</t>
  </si>
  <si>
    <t>Dignissimos officia veniam odit ullam cumque.</t>
  </si>
  <si>
    <t>15:45:56</t>
  </si>
  <si>
    <t>Devansh Lalla</t>
  </si>
  <si>
    <t>H.No. 38, Sarkar Nagar, Tiruchirappalli-386503</t>
  </si>
  <si>
    <t>+916665575184</t>
  </si>
  <si>
    <t>Dicta quisquam rerum esse.</t>
  </si>
  <si>
    <t>19:35:30</t>
  </si>
  <si>
    <t>Yuvaan Jain</t>
  </si>
  <si>
    <t>22/581, Agate Marg, Jalgaon-779945</t>
  </si>
  <si>
    <t>+915495222498</t>
  </si>
  <si>
    <t>Vitae ullam officiis cum accusamus placeat.</t>
  </si>
  <si>
    <t>04:03:28</t>
  </si>
  <si>
    <t>Vedika Korpal</t>
  </si>
  <si>
    <t>H.No. 309
Sandal Ganj, Berhampur-972914</t>
  </si>
  <si>
    <t>+912268081463</t>
  </si>
  <si>
    <t>Ex accusantium id soluta ut incidunt.</t>
  </si>
  <si>
    <t>14:20:00</t>
  </si>
  <si>
    <t>Raunak Bajaj</t>
  </si>
  <si>
    <t>705, Ratti Chowk, Jamshedpur-272356</t>
  </si>
  <si>
    <t>02578321684</t>
  </si>
  <si>
    <t>Expedita voluptate eveniet culpa quo.</t>
  </si>
  <si>
    <t>04:45:56</t>
  </si>
  <si>
    <t>Jayan Agarwal</t>
  </si>
  <si>
    <t>37/194
Chadha Nagar, Pallavaram 277719</t>
  </si>
  <si>
    <t>+910164608282</t>
  </si>
  <si>
    <t>Perferendis nostrum ipsam temporibus.</t>
  </si>
  <si>
    <t>01:07:16</t>
  </si>
  <si>
    <t>Shamik Subramaniam</t>
  </si>
  <si>
    <t>32/76, Dani Chowk, Thane 293084</t>
  </si>
  <si>
    <t>5111608862</t>
  </si>
  <si>
    <t>Inventore non quisquam accusantium.</t>
  </si>
  <si>
    <t>00:48:54</t>
  </si>
  <si>
    <t>Elakshi Banik</t>
  </si>
  <si>
    <t>H.No. 24, Loyal Road
Kurnool-726821</t>
  </si>
  <si>
    <t>05671920124</t>
  </si>
  <si>
    <t>Sapiente sequi beatae aperiam officiis enim tenetur.</t>
  </si>
  <si>
    <t>01:58:04</t>
  </si>
  <si>
    <t>Khushi Gulati</t>
  </si>
  <si>
    <t>83, Dugar Zila
Mathura 993726</t>
  </si>
  <si>
    <t>9519132058</t>
  </si>
  <si>
    <t>Distinctio sed ea voluptatibus minus maiores.</t>
  </si>
  <si>
    <t>07:57:14</t>
  </si>
  <si>
    <t>Tanya Ratti</t>
  </si>
  <si>
    <t>42/336
Chauhan, Ghaziabad-472008</t>
  </si>
  <si>
    <t>+919125737821</t>
  </si>
  <si>
    <t>Ex itaque vitae.</t>
  </si>
  <si>
    <t>01:22:46</t>
  </si>
  <si>
    <t>Lakshit Kunda</t>
  </si>
  <si>
    <t>52
Jha Path
Surat 534353</t>
  </si>
  <si>
    <t>06502671534</t>
  </si>
  <si>
    <t>Excepturi quos ut earum eos ducimus.</t>
  </si>
  <si>
    <t>00:24:25</t>
  </si>
  <si>
    <t>Anya Barman</t>
  </si>
  <si>
    <t>83/790, Kara Circle
Firozabad 865673</t>
  </si>
  <si>
    <t>5648800125</t>
  </si>
  <si>
    <t>Nostrum veritatis exercitationem vero deleniti.</t>
  </si>
  <si>
    <t>04:41:04</t>
  </si>
  <si>
    <t>Riya Shukla</t>
  </si>
  <si>
    <t>04, Saraf Nagar, Baranagar-171949</t>
  </si>
  <si>
    <t>05283153389</t>
  </si>
  <si>
    <t>Accusamus voluptatem adipisci cupiditate commodi ipsam.</t>
  </si>
  <si>
    <t>08:16:30</t>
  </si>
  <si>
    <t>Raghav Suresh</t>
  </si>
  <si>
    <t>H.No. 67
Sehgal Road, Bellary 322503</t>
  </si>
  <si>
    <t>+914677817322</t>
  </si>
  <si>
    <t>Facilis aspernatur aspernatur aspernatur laborum reprehenderit.</t>
  </si>
  <si>
    <t>06:41:01</t>
  </si>
  <si>
    <t>Amani Kaul</t>
  </si>
  <si>
    <t>59, Ramachandran Chowk, Ambattur 201711</t>
  </si>
  <si>
    <t>+914230818372</t>
  </si>
  <si>
    <t>Animi omnis doloremque esse recusandae vel.</t>
  </si>
  <si>
    <t>12:50:06</t>
  </si>
  <si>
    <t>Alisha Kurian</t>
  </si>
  <si>
    <t>673, Thakkar
Korba 996917</t>
  </si>
  <si>
    <t>7001745388</t>
  </si>
  <si>
    <t>Consequatur totam numquam similique a.</t>
  </si>
  <si>
    <t>03:58:59</t>
  </si>
  <si>
    <t>Nirvaan Barad</t>
  </si>
  <si>
    <t>035
Balan, Jamalpur-810210</t>
  </si>
  <si>
    <t>00253812044</t>
  </si>
  <si>
    <t>Numquam ipsa velit explicabo repudiandae eveniet.</t>
  </si>
  <si>
    <t>00:02:32</t>
  </si>
  <si>
    <t>Rasha Sahni</t>
  </si>
  <si>
    <t>H.No. 55
Sood Street, Bettiah-859544</t>
  </si>
  <si>
    <t>6348718329</t>
  </si>
  <si>
    <t>Voluptatum alias optio unde praesentium sunt.</t>
  </si>
  <si>
    <t>18:43:39</t>
  </si>
  <si>
    <t>Shaan Chakrabarti</t>
  </si>
  <si>
    <t>H.No. 988
Chadha Nagar, Bhatpara-434184</t>
  </si>
  <si>
    <t>+914350481485</t>
  </si>
  <si>
    <t>Nobis id magni aspernatur facilis.</t>
  </si>
  <si>
    <t>16:24:35</t>
  </si>
  <si>
    <t>Miraya Ravi</t>
  </si>
  <si>
    <t>37
Dutta Street
Raiganj-063855</t>
  </si>
  <si>
    <t>6190806342</t>
  </si>
  <si>
    <t>Molestias sed iusto cum debitis odit.</t>
  </si>
  <si>
    <t>00:09:59</t>
  </si>
  <si>
    <t>Indrans Bhatti</t>
  </si>
  <si>
    <t>H.No. 89, Maharaj Zila, Dewas-537242</t>
  </si>
  <si>
    <t>+910929969528</t>
  </si>
  <si>
    <t>Libero alias quas.</t>
  </si>
  <si>
    <t>13:05:44</t>
  </si>
  <si>
    <t>Elakshi Lala</t>
  </si>
  <si>
    <t>58/22
Raj Chowk
Mirzapur 255916</t>
  </si>
  <si>
    <t>04349670973</t>
  </si>
  <si>
    <t>Non odio atque at velit sequi rem.</t>
  </si>
  <si>
    <t>Kochanur</t>
  </si>
  <si>
    <t>Chammanur</t>
  </si>
  <si>
    <t>Punnayurkulam</t>
  </si>
  <si>
    <t>Paroor</t>
  </si>
  <si>
    <t>Palapetty</t>
  </si>
  <si>
    <t>Malappuram</t>
  </si>
  <si>
    <t>Perumpadappu</t>
  </si>
  <si>
    <t>Veliyamcode</t>
  </si>
  <si>
    <t>Vadakekkad</t>
  </si>
  <si>
    <t>Andathode</t>
  </si>
  <si>
    <t>Punnayur</t>
  </si>
  <si>
    <t>Grand Total</t>
  </si>
  <si>
    <t>Row Labels</t>
  </si>
  <si>
    <t>Count of Patient Name</t>
  </si>
  <si>
    <t>Anil Thomas</t>
  </si>
  <si>
    <t>Deepak</t>
  </si>
  <si>
    <t>Shabeer</t>
  </si>
  <si>
    <t>Krishnan</t>
  </si>
  <si>
    <t xml:space="preserve">Aniruddh </t>
  </si>
  <si>
    <t>Ajay</t>
  </si>
  <si>
    <t>Mathew</t>
  </si>
  <si>
    <t>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</si>
</sst>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Invisible" pivot="0" table="0" count="0" xr9:uid="{5EA1144B-7CE4-40D5-9A3E-6C6CA911C48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eesh" refreshedDate="45503.613434953702" createdVersion="8" refreshedVersion="8" minRefreshableVersion="3" recordCount="2500" xr:uid="{36F96F56-3F64-4881-81D5-015C929602A8}">
  <cacheSource type="worksheet">
    <worksheetSource name="Table1"/>
  </cacheSource>
  <cacheFields count="18">
    <cacheField name="Date" numFmtId="164">
      <sharedItems containsSemiMixedTypes="0" containsNonDate="0" containsDate="1" containsString="0" minDate="2023-01-01T00:00:00" maxDate="2024-07-01T00:00:00"/>
    </cacheField>
    <cacheField name="Time" numFmtId="0">
      <sharedItems/>
    </cacheField>
    <cacheField name="Doctor Name" numFmtId="0">
      <sharedItems count="6">
        <s v="Anay Shanker"/>
        <s v="Nirvaan Choudhury"/>
        <s v="Sara Behl"/>
        <s v="Aniruddh Batra"/>
        <s v="Mehul Krishnan"/>
        <s v="Kiara Kakar"/>
      </sharedItems>
    </cacheField>
    <cacheField name="Doctor Gender" numFmtId="0">
      <sharedItems/>
    </cacheField>
    <cacheField name="Department" numFmtId="0">
      <sharedItems count="10">
        <s v="ENT"/>
        <s v="Dermatology"/>
        <s v="Gynecology"/>
        <s v="Neurology"/>
        <s v="Orthopedics"/>
        <s v="Ophthalmology"/>
        <s v="General Medicine"/>
        <s v="Pediatrics"/>
        <s v="Cardiology"/>
        <s v="Oncology" u="1"/>
      </sharedItems>
    </cacheField>
    <cacheField name="Patient Name" numFmtId="0">
      <sharedItems/>
    </cacheField>
    <cacheField name="Patient 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" maxValue="100"/>
    </cacheField>
    <cacheField name="District" numFmtId="0">
      <sharedItems/>
    </cacheField>
    <cacheField name="Place" numFmtId="0">
      <sharedItems count="10">
        <s v="Andathode"/>
        <s v="Vadakekkad"/>
        <s v="Palapetty"/>
        <s v="Paroor"/>
        <s v="Punnayur"/>
        <s v="Punnayurkulam"/>
        <s v="Kochanur"/>
        <s v="Veliyamcode"/>
        <s v="Chammanur"/>
        <s v="Perumpadappu"/>
      </sharedItems>
    </cacheField>
    <cacheField name="Address" numFmtId="0">
      <sharedItems/>
    </cacheField>
    <cacheField name="Contact No." numFmtId="0">
      <sharedItems/>
    </cacheField>
    <cacheField name="Sick Name" numFmtId="0">
      <sharedItems/>
    </cacheField>
    <cacheField name="Treatment" numFmtId="0">
      <sharedItems/>
    </cacheField>
    <cacheField name="IP" numFmtId="0">
      <sharedItems/>
    </cacheField>
    <cacheField name="IP in Date" numFmtId="0">
      <sharedItems containsNonDate="0" containsDate="1" containsString="0" containsBlank="1" minDate="2021-02-09T00:00:00" maxDate="2024-07-01T00:00:00"/>
    </cacheField>
    <cacheField name="IP Discharge Date" numFmtId="0">
      <sharedItems containsNonDate="0" containsDate="1" containsString="0" containsBlank="1" minDate="2021-08-28T00:00:00" maxDate="2024-07-01T00:00:00"/>
    </cacheField>
    <cacheField name="Visi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d v="2023-08-15T00:00:00"/>
    <s v="06:09:38"/>
    <x v="0"/>
    <s v="Male"/>
    <x v="0"/>
    <s v="Jhanvi Chaudhary"/>
    <x v="0"/>
    <n v="82"/>
    <s v="Thrissur"/>
    <x v="0"/>
    <s v="94, Sibal Nagar, Bhusawal-423511"/>
    <s v="01559407816"/>
    <s v="Skin Infection"/>
    <s v="Mollitia repudiandae nulla similique."/>
    <b v="0"/>
    <m/>
    <m/>
    <b v="0"/>
  </r>
  <r>
    <d v="2023-04-07T00:00:00"/>
    <s v="03:58:23"/>
    <x v="1"/>
    <s v="Male"/>
    <x v="1"/>
    <s v="Renee Banerjee"/>
    <x v="1"/>
    <n v="82"/>
    <s v="Thrissur"/>
    <x v="1"/>
    <s v="H.No. 13, Gupta Zila_x000a_Malda 255341"/>
    <s v="2832764835"/>
    <s v="Arthritis"/>
    <s v="Dolorem adipisci et eaque."/>
    <b v="0"/>
    <m/>
    <m/>
    <b v="1"/>
  </r>
  <r>
    <d v="2024-03-03T00:00:00"/>
    <s v="00:09:58"/>
    <x v="2"/>
    <s v="Female"/>
    <x v="2"/>
    <s v="Lakshit Sagar"/>
    <x v="1"/>
    <n v="6"/>
    <s v="Thrissur"/>
    <x v="2"/>
    <s v="72/423_x000a_Luthra Circle, Bhimavaram-965328"/>
    <s v="01012269166"/>
    <s v="Hypertension"/>
    <s v="Voluptatum minus voluptas similique accusamus quam placeat modi."/>
    <b v="1"/>
    <d v="2024-06-20T00:00:00"/>
    <d v="2024-06-24T00:00:00"/>
    <b v="0"/>
  </r>
  <r>
    <d v="2023-02-24T00:00:00"/>
    <s v="23:25:24"/>
    <x v="0"/>
    <s v="Male"/>
    <x v="0"/>
    <s v="Faiyaz Din"/>
    <x v="0"/>
    <n v="25"/>
    <s v="Thrissur"/>
    <x v="2"/>
    <s v="04, Singh Circle, Guna-489325"/>
    <s v="+918809570154"/>
    <s v="Cold"/>
    <s v="Animi soluta veniam assumenda laborum."/>
    <b v="0"/>
    <m/>
    <m/>
    <b v="0"/>
  </r>
  <r>
    <d v="2023-08-24T00:00:00"/>
    <s v="06:52:20"/>
    <x v="2"/>
    <s v="Female"/>
    <x v="2"/>
    <s v="Gokul Sahni"/>
    <x v="1"/>
    <n v="42"/>
    <s v="Thrissur"/>
    <x v="3"/>
    <s v="H.No. 89, Cherian Marg, Bijapur-578713"/>
    <s v="+911509839301"/>
    <s v="Hypertension"/>
    <s v="Animi architecto adipisci ex maiores eius laborum molestiae."/>
    <b v="0"/>
    <m/>
    <m/>
    <b v="0"/>
  </r>
  <r>
    <d v="2023-08-29T00:00:00"/>
    <s v="00:36:37"/>
    <x v="0"/>
    <s v="Male"/>
    <x v="0"/>
    <s v="Nirvaan Srinivasan"/>
    <x v="1"/>
    <n v="5"/>
    <s v="Thrissur"/>
    <x v="4"/>
    <s v="116_x000a_Kakar Path, Bhind-106513"/>
    <s v="+913872624731"/>
    <s v="Diabetes"/>
    <s v="Repellat sequi atque officiis molestiae accusamus."/>
    <b v="1"/>
    <d v="2024-02-27T00:00:00"/>
    <d v="2024-06-09T00:00:00"/>
    <b v="0"/>
  </r>
  <r>
    <d v="2023-04-24T00:00:00"/>
    <s v="01:24:43"/>
    <x v="3"/>
    <s v="Male"/>
    <x v="3"/>
    <s v="Ivan Jani"/>
    <x v="0"/>
    <n v="25"/>
    <s v="Thrissur"/>
    <x v="5"/>
    <s v="602_x000a_Agarwal Marg, Bilaspur-468723"/>
    <s v="03098050097"/>
    <s v="Cough"/>
    <s v="Ullam minus animi magni sed architecto architecto."/>
    <b v="1"/>
    <d v="2023-12-08T00:00:00"/>
    <d v="2024-04-06T00:00:00"/>
    <b v="1"/>
  </r>
  <r>
    <d v="2023-08-22T00:00:00"/>
    <s v="00:35:23"/>
    <x v="1"/>
    <s v="Male"/>
    <x v="1"/>
    <s v="Fateh Walia"/>
    <x v="0"/>
    <n v="28"/>
    <s v="Thrissur"/>
    <x v="6"/>
    <s v="16/99, Dugar Circle_x000a_Kurnool-346247"/>
    <s v="01079911838"/>
    <s v="Skin Infection"/>
    <s v="Consequatur expedita architecto doloribus eligendi."/>
    <b v="0"/>
    <m/>
    <m/>
    <b v="0"/>
  </r>
  <r>
    <d v="2024-01-14T00:00:00"/>
    <s v="03:16:32"/>
    <x v="1"/>
    <s v="Male"/>
    <x v="4"/>
    <s v="Manjari Swamy"/>
    <x v="1"/>
    <n v="67"/>
    <s v="Thrissur"/>
    <x v="4"/>
    <s v="12/411_x000a_Brahmbhatt Circle_x000a_Ichalkaranji 534874"/>
    <s v="+911640052427"/>
    <s v="Cough"/>
    <s v="Provident natus beatae velit porro corrupti alias."/>
    <b v="0"/>
    <m/>
    <m/>
    <b v="1"/>
  </r>
  <r>
    <d v="2024-02-13T00:00:00"/>
    <s v="21:54:52"/>
    <x v="0"/>
    <s v="Male"/>
    <x v="0"/>
    <s v="Adah Bhatt"/>
    <x v="0"/>
    <n v="7"/>
    <s v="Malappuram"/>
    <x v="5"/>
    <s v="H.No. 05_x000a_Sanghvi Ganj_x000a_Kota 869232"/>
    <s v="+916025634216"/>
    <s v="Diabetes"/>
    <s v="Similique dolore repellendus."/>
    <b v="1"/>
    <d v="2024-06-18T00:00:00"/>
    <d v="2024-06-27T00:00:00"/>
    <b v="0"/>
  </r>
  <r>
    <d v="2023-02-18T00:00:00"/>
    <s v="21:34:34"/>
    <x v="1"/>
    <s v="Male"/>
    <x v="1"/>
    <s v="Ryan Tara"/>
    <x v="0"/>
    <n v="12"/>
    <s v="Thrissur"/>
    <x v="2"/>
    <s v="H.No. 365, Venkatesh Road_x000a_Alwar-868501"/>
    <s v="02940196556"/>
    <s v="Hypertension"/>
    <s v="Voluptates blanditiis tempore deleniti aliquid ipsa maxime rem."/>
    <b v="1"/>
    <d v="2023-12-18T00:00:00"/>
    <d v="2024-01-27T00:00:00"/>
    <b v="1"/>
  </r>
  <r>
    <d v="2023-03-16T00:00:00"/>
    <s v="22:14:42"/>
    <x v="1"/>
    <s v="Male"/>
    <x v="5"/>
    <s v="Tejas Kale"/>
    <x v="0"/>
    <n v="40"/>
    <s v="Thrissur"/>
    <x v="6"/>
    <s v="51/48_x000a_Sama Road_x000a_Khammam 482366"/>
    <s v="2994680443"/>
    <s v="Migraine"/>
    <s v="Ratione non eum ipsam perferendis maiores."/>
    <b v="1"/>
    <d v="2023-08-04T00:00:00"/>
    <d v="2024-02-05T00:00:00"/>
    <b v="0"/>
  </r>
  <r>
    <d v="2023-09-17T00:00:00"/>
    <s v="09:36:26"/>
    <x v="4"/>
    <s v="Male"/>
    <x v="6"/>
    <s v="Nirvi Basak"/>
    <x v="1"/>
    <n v="61"/>
    <s v="Malappuram"/>
    <x v="5"/>
    <s v="H.No. 343_x000a_Borah Ganj, Ranchi 791769"/>
    <s v="+916763201632"/>
    <s v="Fever"/>
    <s v="Iure nam totam commodi consequatur iure minus."/>
    <b v="1"/>
    <d v="2023-10-13T00:00:00"/>
    <d v="2023-10-13T00:00:00"/>
    <b v="1"/>
  </r>
  <r>
    <d v="2023-05-09T00:00:00"/>
    <s v="03:55:24"/>
    <x v="2"/>
    <s v="Female"/>
    <x v="2"/>
    <s v="Tanya Walla"/>
    <x v="1"/>
    <n v="67"/>
    <s v="Thrissur"/>
    <x v="6"/>
    <s v="72/77_x000a_Sheth Road, Bally-347143"/>
    <s v="05581223623"/>
    <s v="Diabetes"/>
    <s v="Impedit ex iure aperiam."/>
    <b v="1"/>
    <d v="2023-02-27T00:00:00"/>
    <d v="2024-06-03T00:00:00"/>
    <b v="1"/>
  </r>
  <r>
    <d v="2023-12-02T00:00:00"/>
    <s v="17:22:23"/>
    <x v="1"/>
    <s v="Male"/>
    <x v="5"/>
    <s v="Trisha Master"/>
    <x v="0"/>
    <n v="24"/>
    <s v="Thrissur"/>
    <x v="3"/>
    <s v="05_x000a_Shetty Road_x000a_Gurgaon 734670"/>
    <s v="05627298069"/>
    <s v="Migraine"/>
    <s v="Optio assumenda inventore sint delectus ea eveniet."/>
    <b v="1"/>
    <d v="2024-02-28T00:00:00"/>
    <d v="2024-06-20T00:00:00"/>
    <b v="0"/>
  </r>
  <r>
    <d v="2024-02-16T00:00:00"/>
    <s v="14:42:52"/>
    <x v="1"/>
    <s v="Male"/>
    <x v="1"/>
    <s v="Shayak Sidhu"/>
    <x v="1"/>
    <n v="39"/>
    <s v="Thrissur"/>
    <x v="4"/>
    <s v="41_x000a_Andra Chowk, Etawah-100330"/>
    <s v="2327193745"/>
    <s v="Cough"/>
    <s v="Non vitae quaerat quod."/>
    <b v="1"/>
    <d v="2024-04-11T00:00:00"/>
    <d v="2024-05-29T00:00:00"/>
    <b v="1"/>
  </r>
  <r>
    <d v="2023-11-27T00:00:00"/>
    <s v="10:06:28"/>
    <x v="1"/>
    <s v="Male"/>
    <x v="7"/>
    <s v="Emir Mann"/>
    <x v="1"/>
    <n v="8"/>
    <s v="Malappuram"/>
    <x v="7"/>
    <s v="66/31_x000a_Sant_x000a_Kota 919058"/>
    <s v="05185067165"/>
    <s v="Fever"/>
    <s v="Provident ipsa quasi vitae earum repellat modi."/>
    <b v="0"/>
    <m/>
    <m/>
    <b v="1"/>
  </r>
  <r>
    <d v="2023-05-25T00:00:00"/>
    <s v="09:29:51"/>
    <x v="5"/>
    <s v="Female"/>
    <x v="8"/>
    <s v="Adira Tella"/>
    <x v="0"/>
    <n v="31"/>
    <s v="Malappuram"/>
    <x v="7"/>
    <s v="147_x000a_Sheth Ganj, Jehanabad 507527"/>
    <s v="+915454948083"/>
    <s v="Skin Infection"/>
    <s v="Dolores illo nam dolores."/>
    <b v="0"/>
    <m/>
    <m/>
    <b v="0"/>
  </r>
  <r>
    <d v="2023-06-23T00:00:00"/>
    <s v="08:36:05"/>
    <x v="0"/>
    <s v="Male"/>
    <x v="0"/>
    <s v="Alia Sule"/>
    <x v="0"/>
    <n v="51"/>
    <s v="Thrissur"/>
    <x v="1"/>
    <s v="H.No. 36, Dua Ganj_x000a_Bhalswa Jahangir Pur 685574"/>
    <s v="04313518233"/>
    <s v="Asthma"/>
    <s v="Eius nihil quis nisi voluptatem rerum eos."/>
    <b v="0"/>
    <m/>
    <m/>
    <b v="0"/>
  </r>
  <r>
    <d v="2023-05-15T00:00:00"/>
    <s v="17:56:33"/>
    <x v="5"/>
    <s v="Female"/>
    <x v="8"/>
    <s v="Romil Amble"/>
    <x v="0"/>
    <n v="81"/>
    <s v="Thrissur"/>
    <x v="2"/>
    <s v="H.No. 084_x000a_Ray Street_x000a_Kota-947775"/>
    <s v="+910471167190"/>
    <s v="Allergies"/>
    <s v="Corrupti natus esse voluptatibus."/>
    <b v="1"/>
    <d v="2023-12-19T00:00:00"/>
    <d v="2024-03-06T00:00:00"/>
    <b v="0"/>
  </r>
  <r>
    <d v="2023-11-05T00:00:00"/>
    <s v="03:06:32"/>
    <x v="1"/>
    <s v="Male"/>
    <x v="4"/>
    <s v="Mahika Raju"/>
    <x v="0"/>
    <n v="33"/>
    <s v="Thrissur"/>
    <x v="2"/>
    <s v="74_x000a_Kala_x000a_Jehanabad-913341"/>
    <s v="+913281206797"/>
    <s v="Cough"/>
    <s v="Adipisci enim eligendi similique architecto."/>
    <b v="0"/>
    <m/>
    <m/>
    <b v="1"/>
  </r>
  <r>
    <d v="2023-02-25T00:00:00"/>
    <s v="18:43:15"/>
    <x v="1"/>
    <s v="Male"/>
    <x v="4"/>
    <s v="Vedika Sule"/>
    <x v="1"/>
    <n v="52"/>
    <s v="Thrissur"/>
    <x v="4"/>
    <s v="H.No. 832_x000a_Thaker Road_x000a_Madurai-249947"/>
    <s v="+917464887719"/>
    <s v="Arthritis"/>
    <s v="Suscipit quasi nobis."/>
    <b v="1"/>
    <d v="2023-05-14T00:00:00"/>
    <d v="2024-06-09T00:00:00"/>
    <b v="0"/>
  </r>
  <r>
    <d v="2023-02-09T00:00:00"/>
    <s v="21:00:40"/>
    <x v="4"/>
    <s v="Male"/>
    <x v="6"/>
    <s v="Manikya Sandal"/>
    <x v="0"/>
    <n v="17"/>
    <s v="Thrissur"/>
    <x v="2"/>
    <s v="02/78_x000a_Dewan Chowk_x000a_Bhimavaram 717565"/>
    <s v="01256746807"/>
    <s v="Diabetes"/>
    <s v="Et eum voluptas illo."/>
    <b v="1"/>
    <d v="2022-10-06T00:00:00"/>
    <d v="2022-11-09T00:00:00"/>
    <b v="1"/>
  </r>
  <r>
    <d v="2023-08-21T00:00:00"/>
    <s v="08:37:16"/>
    <x v="3"/>
    <s v="Male"/>
    <x v="3"/>
    <s v="Nirvi Virk"/>
    <x v="1"/>
    <n v="69"/>
    <s v="Malappuram"/>
    <x v="5"/>
    <s v="H.No. 385_x000a_Shukla, Mango-348247"/>
    <s v="7109324808"/>
    <s v="Cough"/>
    <s v="At voluptatibus totam itaque blanditiis rerum."/>
    <b v="0"/>
    <m/>
    <m/>
    <b v="1"/>
  </r>
  <r>
    <d v="2023-09-24T00:00:00"/>
    <s v="04:34:06"/>
    <x v="1"/>
    <s v="Male"/>
    <x v="5"/>
    <s v="Diya Sastry"/>
    <x v="1"/>
    <n v="25"/>
    <s v="Thrissur"/>
    <x v="0"/>
    <s v="73_x000a_Majumdar Chowk, Yamunanagar 982146"/>
    <s v="08404499727"/>
    <s v="Fever"/>
    <s v="Laborum ex quis fugiat ut sit voluptatem."/>
    <b v="1"/>
    <d v="2023-11-09T00:00:00"/>
    <d v="2024-05-26T00:00:00"/>
    <b v="1"/>
  </r>
  <r>
    <d v="2023-11-24T00:00:00"/>
    <s v="13:03:20"/>
    <x v="1"/>
    <s v="Male"/>
    <x v="7"/>
    <s v="Mehul Varty"/>
    <x v="0"/>
    <n v="11"/>
    <s v="Malappuram"/>
    <x v="7"/>
    <s v="H.No. 76, Saini Marg, Shimla-289517"/>
    <s v="+918702621745"/>
    <s v="Migraine"/>
    <s v="Possimus officiis sequi sequi similique fugit et quaerat."/>
    <b v="1"/>
    <d v="2024-03-16T00:00:00"/>
    <d v="2024-06-29T00:00:00"/>
    <b v="1"/>
  </r>
  <r>
    <d v="2023-09-28T00:00:00"/>
    <s v="00:49:35"/>
    <x v="1"/>
    <s v="Male"/>
    <x v="4"/>
    <s v="Hrishita Badami"/>
    <x v="0"/>
    <n v="43"/>
    <s v="Thrissur"/>
    <x v="8"/>
    <s v="43/161, Kapadia Zila_x000a_Dewas 050455"/>
    <s v="02386922219"/>
    <s v="Asthma"/>
    <s v="Nulla dolores totam corporis itaque ducimus."/>
    <b v="0"/>
    <m/>
    <m/>
    <b v="1"/>
  </r>
  <r>
    <d v="2024-01-22T00:00:00"/>
    <s v="04:18:45"/>
    <x v="4"/>
    <s v="Male"/>
    <x v="6"/>
    <s v="Zaina Kaul"/>
    <x v="0"/>
    <n v="68"/>
    <s v="Thrissur"/>
    <x v="6"/>
    <s v="H.No. 759, Reddy Road, Chandrapur 436713"/>
    <s v="09594406409"/>
    <s v="Cough"/>
    <s v="Tenetur quia rerum."/>
    <b v="1"/>
    <d v="2024-06-29T00:00:00"/>
    <d v="2024-06-30T00:00:00"/>
    <b v="1"/>
  </r>
  <r>
    <d v="2023-06-02T00:00:00"/>
    <s v="09:27:41"/>
    <x v="1"/>
    <s v="Male"/>
    <x v="5"/>
    <s v="Mahika Suresh"/>
    <x v="0"/>
    <n v="63"/>
    <s v="Malappuram"/>
    <x v="7"/>
    <s v="39/421, Dubey Nagar, Visakhapatnam 214562"/>
    <s v="+912858842474"/>
    <s v="Arthritis"/>
    <s v="Rem iusto asperiores quidem dolorem perspiciatis."/>
    <b v="1"/>
    <d v="2024-05-28T00:00:00"/>
    <d v="2024-06-01T00:00:00"/>
    <b v="1"/>
  </r>
  <r>
    <d v="2023-10-23T00:00:00"/>
    <s v="10:59:10"/>
    <x v="1"/>
    <s v="Male"/>
    <x v="7"/>
    <s v="Zaina Mallick"/>
    <x v="0"/>
    <n v="7"/>
    <s v="Thrissur"/>
    <x v="3"/>
    <s v="04, Bhatia Circle, Arrah 965137"/>
    <s v="+919859317461"/>
    <s v="Migraine"/>
    <s v="Aliquid alias voluptatum blanditiis."/>
    <b v="0"/>
    <m/>
    <m/>
    <b v="1"/>
  </r>
  <r>
    <d v="2024-03-17T00:00:00"/>
    <s v="23:40:22"/>
    <x v="5"/>
    <s v="Female"/>
    <x v="8"/>
    <s v="Vidur Karan"/>
    <x v="0"/>
    <n v="33"/>
    <s v="Malappuram"/>
    <x v="7"/>
    <s v="26/17_x000a_Jani, Patna 377351"/>
    <s v="5850643171"/>
    <s v="Cough"/>
    <s v="Odit nisi accusantium ratione doloribus."/>
    <b v="1"/>
    <d v="2024-04-22T00:00:00"/>
    <d v="2024-05-16T00:00:00"/>
    <b v="0"/>
  </r>
  <r>
    <d v="2023-02-27T00:00:00"/>
    <s v="20:31:14"/>
    <x v="3"/>
    <s v="Male"/>
    <x v="3"/>
    <s v="Darshit Thakkar"/>
    <x v="0"/>
    <n v="40"/>
    <s v="Thrissur"/>
    <x v="2"/>
    <s v="529, Devi Nagar_x000a_Bikaner-210205"/>
    <s v="+919502402681"/>
    <s v="Skin Infection"/>
    <s v="Labore quod maiores autem."/>
    <b v="1"/>
    <d v="2023-09-16T00:00:00"/>
    <d v="2024-06-08T00:00:00"/>
    <b v="0"/>
  </r>
  <r>
    <d v="2024-03-17T00:00:00"/>
    <s v="23:29:15"/>
    <x v="3"/>
    <s v="Male"/>
    <x v="3"/>
    <s v="Mannat Bains"/>
    <x v="1"/>
    <n v="42"/>
    <s v="Thrissur"/>
    <x v="0"/>
    <s v="00/766_x000a_Korpal Zila, Srinagar 592124"/>
    <s v="9856984789"/>
    <s v="Allergies"/>
    <s v="Aut praesentium sequi officiis quisquam quam."/>
    <b v="0"/>
    <m/>
    <m/>
    <b v="1"/>
  </r>
  <r>
    <d v="2023-10-18T00:00:00"/>
    <s v="10:15:13"/>
    <x v="1"/>
    <s v="Male"/>
    <x v="4"/>
    <s v="Alisha Wali"/>
    <x v="1"/>
    <n v="73"/>
    <s v="Thrissur"/>
    <x v="0"/>
    <s v="H.No. 76_x000a_Sethi Marg_x000a_Satara-545271"/>
    <s v="+911161528098"/>
    <s v="Arthritis"/>
    <s v="Eveniet commodi explicabo pariatur quibusdam sint quam."/>
    <b v="1"/>
    <d v="2023-06-06T00:00:00"/>
    <d v="2023-09-18T00:00:00"/>
    <b v="1"/>
  </r>
  <r>
    <d v="2023-06-18T00:00:00"/>
    <s v="01:37:27"/>
    <x v="3"/>
    <s v="Male"/>
    <x v="3"/>
    <s v="Sumer Ben"/>
    <x v="0"/>
    <n v="53"/>
    <s v="Thrissur"/>
    <x v="0"/>
    <s v="73/158, Bhandari Path_x000a_Chapra-689980"/>
    <s v="4024455022"/>
    <s v="Asthma"/>
    <s v="Omnis architecto qui voluptas at minus fugiat."/>
    <b v="1"/>
    <d v="2022-04-02T00:00:00"/>
    <d v="2024-01-20T00:00:00"/>
    <b v="0"/>
  </r>
  <r>
    <d v="2024-05-02T00:00:00"/>
    <s v="10:15:15"/>
    <x v="4"/>
    <s v="Male"/>
    <x v="6"/>
    <s v="Indranil Goyal"/>
    <x v="1"/>
    <n v="15"/>
    <s v="Thrissur"/>
    <x v="2"/>
    <s v="91/02_x000a_Shroff Street, Jodhpur 767976"/>
    <s v="03815614978"/>
    <s v="Migraine"/>
    <s v="Aliquid hic nobis ab error."/>
    <b v="1"/>
    <d v="2024-05-15T00:00:00"/>
    <d v="2024-05-25T00:00:00"/>
    <b v="0"/>
  </r>
  <r>
    <d v="2023-05-07T00:00:00"/>
    <s v="05:58:34"/>
    <x v="2"/>
    <s v="Female"/>
    <x v="2"/>
    <s v="Tarini Datta"/>
    <x v="1"/>
    <n v="34"/>
    <s v="Thrissur"/>
    <x v="0"/>
    <s v="H.No. 076_x000a_Bhattacharyya Street, Katihar 885160"/>
    <s v="00715969664"/>
    <s v="Skin Infection"/>
    <s v="Illo vitae cupiditate veniam."/>
    <b v="1"/>
    <d v="2023-08-20T00:00:00"/>
    <d v="2024-05-22T00:00:00"/>
    <b v="1"/>
  </r>
  <r>
    <d v="2023-05-10T00:00:00"/>
    <s v="18:29:26"/>
    <x v="3"/>
    <s v="Male"/>
    <x v="3"/>
    <s v="Dhruv Kamdar"/>
    <x v="1"/>
    <n v="75"/>
    <s v="Malappuram"/>
    <x v="7"/>
    <s v="96, Baral Circle_x000a_Tirupati 352181"/>
    <s v="8355231243"/>
    <s v="Hypertension"/>
    <s v="Nobis quis omnis debitis."/>
    <b v="0"/>
    <m/>
    <m/>
    <b v="1"/>
  </r>
  <r>
    <d v="2023-12-07T00:00:00"/>
    <s v="05:50:32"/>
    <x v="0"/>
    <s v="Male"/>
    <x v="0"/>
    <s v="Anahi Shroff"/>
    <x v="0"/>
    <n v="72"/>
    <s v="Thrissur"/>
    <x v="1"/>
    <s v="52/717_x000a_Raval Chowk, Panipat-581477"/>
    <s v="+910541199867"/>
    <s v="Hypertension"/>
    <s v="Mollitia recusandae tempore ipsum repellat officiis eum labore."/>
    <b v="1"/>
    <d v="2024-03-26T00:00:00"/>
    <d v="2024-05-09T00:00:00"/>
    <b v="1"/>
  </r>
  <r>
    <d v="2023-07-22T00:00:00"/>
    <s v="16:08:04"/>
    <x v="5"/>
    <s v="Female"/>
    <x v="8"/>
    <s v="Alisha Behl"/>
    <x v="1"/>
    <n v="30"/>
    <s v="Thrissur"/>
    <x v="6"/>
    <s v="20/37, Lala Chowk, Bharatpur 466590"/>
    <s v="5151864492"/>
    <s v="Cough"/>
    <s v="Aspernatur optio totam est omnis optio."/>
    <b v="0"/>
    <m/>
    <m/>
    <b v="1"/>
  </r>
  <r>
    <d v="2023-05-04T00:00:00"/>
    <s v="02:39:32"/>
    <x v="4"/>
    <s v="Male"/>
    <x v="6"/>
    <s v="Sahil Mammen"/>
    <x v="0"/>
    <n v="33"/>
    <s v="Thrissur"/>
    <x v="0"/>
    <s v="816_x000a_Golla Circle, Mirzapur-235733"/>
    <s v="+912141888059"/>
    <s v="Diabetes"/>
    <s v="Nisi culpa debitis possimus."/>
    <b v="1"/>
    <d v="2024-03-30T00:00:00"/>
    <d v="2024-05-24T00:00:00"/>
    <b v="0"/>
  </r>
  <r>
    <d v="2023-04-02T00:00:00"/>
    <s v="00:12:47"/>
    <x v="2"/>
    <s v="Female"/>
    <x v="2"/>
    <s v="Saira Kanda"/>
    <x v="1"/>
    <n v="51"/>
    <s v="Thrissur"/>
    <x v="3"/>
    <s v="H.No. 37_x000a_Dhar_x000a_Muzaffarpur 473597"/>
    <s v="04688623924"/>
    <s v="Diabetes"/>
    <s v="Odit soluta mollitia."/>
    <b v="1"/>
    <d v="2023-12-09T00:00:00"/>
    <d v="2023-12-28T00:00:00"/>
    <b v="0"/>
  </r>
  <r>
    <d v="2023-12-15T00:00:00"/>
    <s v="21:09:23"/>
    <x v="5"/>
    <s v="Female"/>
    <x v="8"/>
    <s v="Raunak Barman"/>
    <x v="0"/>
    <n v="35"/>
    <s v="Thrissur"/>
    <x v="2"/>
    <s v="82_x000a_Bath Marg_x000a_Hospet-060685"/>
    <s v="+916153051522"/>
    <s v="Cold"/>
    <s v="Enim rerum possimus."/>
    <b v="0"/>
    <m/>
    <m/>
    <b v="1"/>
  </r>
  <r>
    <d v="2023-12-29T00:00:00"/>
    <s v="17:03:55"/>
    <x v="1"/>
    <s v="Male"/>
    <x v="1"/>
    <s v="Alia Randhawa"/>
    <x v="1"/>
    <n v="12"/>
    <s v="Thrissur"/>
    <x v="2"/>
    <s v="H.No. 432, Seth Circle_x000a_Bhubaneswar 341036"/>
    <s v="9711798089"/>
    <s v="Fever"/>
    <s v="Quaerat eos a explicabo necessitatibus."/>
    <b v="1"/>
    <d v="2022-06-30T00:00:00"/>
    <d v="2023-03-26T00:00:00"/>
    <b v="1"/>
  </r>
  <r>
    <d v="2023-01-16T00:00:00"/>
    <s v="17:05:54"/>
    <x v="5"/>
    <s v="Female"/>
    <x v="8"/>
    <s v="Eshani Gole"/>
    <x v="1"/>
    <n v="30"/>
    <s v="Thrissur"/>
    <x v="4"/>
    <s v="70, Grover Marg_x000a_Pune 153195"/>
    <s v="+910585277221"/>
    <s v="Hypertension"/>
    <s v="Alias dicta ratione suscipit et est id."/>
    <b v="0"/>
    <m/>
    <m/>
    <b v="0"/>
  </r>
  <r>
    <d v="2023-03-03T00:00:00"/>
    <s v="02:25:40"/>
    <x v="4"/>
    <s v="Male"/>
    <x v="6"/>
    <s v="Ojas Badami"/>
    <x v="1"/>
    <n v="55"/>
    <s v="Thrissur"/>
    <x v="4"/>
    <s v="H.No. 05_x000a_Bhatia Road_x000a_Junagadh-765277"/>
    <s v="08416169284"/>
    <s v="Skin Infection"/>
    <s v="Aut eveniet eos ipsum quaerat cumque."/>
    <b v="0"/>
    <m/>
    <m/>
    <b v="1"/>
  </r>
  <r>
    <d v="2024-02-10T00:00:00"/>
    <s v="09:39:53"/>
    <x v="4"/>
    <s v="Male"/>
    <x v="6"/>
    <s v="Alia Bail"/>
    <x v="0"/>
    <n v="24"/>
    <s v="Thrissur"/>
    <x v="3"/>
    <s v="H.No. 01_x000a_Gopal Marg, Ludhiana 970213"/>
    <s v="5569092755"/>
    <s v="Asthma"/>
    <s v="Quis nemo minus id officiis dolorum."/>
    <b v="0"/>
    <m/>
    <m/>
    <b v="1"/>
  </r>
  <r>
    <d v="2023-08-04T00:00:00"/>
    <s v="18:44:11"/>
    <x v="1"/>
    <s v="Male"/>
    <x v="7"/>
    <s v="Sara Chander"/>
    <x v="1"/>
    <n v="12"/>
    <s v="Thrissur"/>
    <x v="6"/>
    <s v="14/47_x000a_Ramesh Ganj, Pallavaram-121727"/>
    <s v="+915518844225"/>
    <s v="Cold"/>
    <s v="Dolore voluptates recusandae dolores laudantium facere nemo."/>
    <b v="1"/>
    <d v="2021-09-15T00:00:00"/>
    <d v="2022-11-08T00:00:00"/>
    <b v="1"/>
  </r>
  <r>
    <d v="2023-09-22T00:00:00"/>
    <s v="10:26:35"/>
    <x v="1"/>
    <s v="Male"/>
    <x v="1"/>
    <s v="Manjari Wagle"/>
    <x v="0"/>
    <n v="32"/>
    <s v="Thrissur"/>
    <x v="3"/>
    <s v="H.No. 67, Jha Circle_x000a_Ramgarh 251778"/>
    <s v="02892268018"/>
    <s v="Migraine"/>
    <s v="Esse cum vel dolorem."/>
    <b v="1"/>
    <d v="2022-10-07T00:00:00"/>
    <d v="2023-10-07T00:00:00"/>
    <b v="0"/>
  </r>
  <r>
    <d v="2023-04-19T00:00:00"/>
    <s v="06:35:19"/>
    <x v="3"/>
    <s v="Male"/>
    <x v="3"/>
    <s v="Dhanush Dass"/>
    <x v="0"/>
    <n v="89"/>
    <s v="Thrissur"/>
    <x v="4"/>
    <s v="498_x000a_Krishnamurthy Zila_x000a_Guntakal-299590"/>
    <s v="+911094396907"/>
    <s v="Allergies"/>
    <s v="Molestias odit error doloribus rem illo iste porro."/>
    <b v="0"/>
    <m/>
    <m/>
    <b v="0"/>
  </r>
  <r>
    <d v="2023-10-16T00:00:00"/>
    <s v="02:39:40"/>
    <x v="1"/>
    <s v="Male"/>
    <x v="1"/>
    <s v="Zeeshan Khurana"/>
    <x v="0"/>
    <n v="48"/>
    <s v="Thrissur"/>
    <x v="3"/>
    <s v="H.No. 92, Venkataraman Path, Hapur-258815"/>
    <s v="+917147321046"/>
    <s v="Migraine"/>
    <s v="In vitae temporibus repellendus ut quam deleniti cum."/>
    <b v="0"/>
    <m/>
    <m/>
    <b v="0"/>
  </r>
  <r>
    <d v="2023-07-18T00:00:00"/>
    <s v="13:19:33"/>
    <x v="1"/>
    <s v="Male"/>
    <x v="7"/>
    <s v="Charvi Wable"/>
    <x v="0"/>
    <n v="7"/>
    <s v="Thrissur"/>
    <x v="0"/>
    <s v="H.No. 168_x000a_Dara Chowk, Ballia 004797"/>
    <s v="08016245650"/>
    <s v="Asthma"/>
    <s v="Amet natus facere enim harum ipsum."/>
    <b v="0"/>
    <m/>
    <m/>
    <b v="0"/>
  </r>
  <r>
    <d v="2023-01-18T00:00:00"/>
    <s v="18:31:57"/>
    <x v="4"/>
    <s v="Male"/>
    <x v="6"/>
    <s v="Misha Sangha"/>
    <x v="1"/>
    <n v="10"/>
    <s v="Thrissur"/>
    <x v="4"/>
    <s v="H.No. 655, Goswami Circle_x000a_Davanagere 800025"/>
    <s v="08729825952"/>
    <s v="Skin Infection"/>
    <s v="Voluptatibus qui error excepturi repudiandae minus."/>
    <b v="1"/>
    <d v="2022-11-17T00:00:00"/>
    <d v="2023-08-02T00:00:00"/>
    <b v="1"/>
  </r>
  <r>
    <d v="2023-09-30T00:00:00"/>
    <s v="19:45:43"/>
    <x v="5"/>
    <s v="Female"/>
    <x v="8"/>
    <s v="Anika Tandon"/>
    <x v="0"/>
    <n v="25"/>
    <s v="Thrissur"/>
    <x v="5"/>
    <s v="H.No. 16_x000a_Dube_x000a_Kavali 499309"/>
    <s v="02896230913"/>
    <s v="Hypertension"/>
    <s v="Ipsam in impedit."/>
    <b v="0"/>
    <m/>
    <m/>
    <b v="0"/>
  </r>
  <r>
    <d v="2023-06-10T00:00:00"/>
    <s v="18:07:31"/>
    <x v="1"/>
    <s v="Male"/>
    <x v="4"/>
    <s v="Damini Soman"/>
    <x v="0"/>
    <n v="18"/>
    <s v="Thrissur"/>
    <x v="6"/>
    <s v="28/385, Lall Chowk, Satara-785854"/>
    <s v="7334843443"/>
    <s v="Migraine"/>
    <s v="Et expedita ut recusandae earum commodi perspiciatis."/>
    <b v="0"/>
    <m/>
    <m/>
    <b v="0"/>
  </r>
  <r>
    <d v="2023-08-12T00:00:00"/>
    <s v="08:24:06"/>
    <x v="1"/>
    <s v="Male"/>
    <x v="1"/>
    <s v="Shray Som"/>
    <x v="1"/>
    <n v="41"/>
    <s v="Thrissur"/>
    <x v="6"/>
    <s v="H.No. 415_x000a_Sagar Chowk_x000a_Nangloi Jat-384842"/>
    <s v="+919933083301"/>
    <s v="Allergies"/>
    <s v="Ex iusto perspiciatis consequuntur vitae voluptate."/>
    <b v="1"/>
    <d v="2022-09-02T00:00:00"/>
    <d v="2023-07-26T00:00:00"/>
    <b v="0"/>
  </r>
  <r>
    <d v="2024-04-16T00:00:00"/>
    <s v="15:31:20"/>
    <x v="3"/>
    <s v="Male"/>
    <x v="3"/>
    <s v="Neysa Wable"/>
    <x v="1"/>
    <n v="25"/>
    <s v="Thrissur"/>
    <x v="3"/>
    <s v="34/540_x000a_Sachdev Zila, Deoghar-262067"/>
    <s v="+914004991547"/>
    <s v="Allergies"/>
    <s v="Minima suscipit consequatur magnam earum repellat ex."/>
    <b v="1"/>
    <d v="2024-06-29T00:00:00"/>
    <d v="2024-06-29T00:00:00"/>
    <b v="0"/>
  </r>
  <r>
    <d v="2023-04-24T00:00:00"/>
    <s v="01:36:35"/>
    <x v="3"/>
    <s v="Male"/>
    <x v="3"/>
    <s v="Neelofar Dave"/>
    <x v="1"/>
    <n v="41"/>
    <s v="Thrissur"/>
    <x v="2"/>
    <s v="54/932, Varty_x000a_Purnia-161227"/>
    <s v="03046374549"/>
    <s v="Diabetes"/>
    <s v="Accusamus officiis possimus aperiam blanditiis esse illo."/>
    <b v="0"/>
    <m/>
    <m/>
    <b v="0"/>
  </r>
  <r>
    <d v="2023-06-19T00:00:00"/>
    <s v="05:08:02"/>
    <x v="0"/>
    <s v="Male"/>
    <x v="0"/>
    <s v="Prisha Bhargava"/>
    <x v="0"/>
    <n v="36"/>
    <s v="Thrissur"/>
    <x v="0"/>
    <s v="33/27_x000a_Karan Street, Vijayanagaram 833918"/>
    <s v="08519108839"/>
    <s v="Migraine"/>
    <s v="Corrupti eveniet maxime blanditiis dignissimos nesciunt at."/>
    <b v="0"/>
    <m/>
    <m/>
    <b v="0"/>
  </r>
  <r>
    <d v="2023-11-24T00:00:00"/>
    <s v="10:45:23"/>
    <x v="4"/>
    <s v="Male"/>
    <x v="6"/>
    <s v="Zoya Bala"/>
    <x v="1"/>
    <n v="27"/>
    <s v="Thrissur"/>
    <x v="6"/>
    <s v="67/90, Kashyap Circle, Lucknow-403910"/>
    <s v="05180170462"/>
    <s v="Migraine"/>
    <s v="Quisquam voluptatem officia in."/>
    <b v="1"/>
    <d v="2024-02-11T00:00:00"/>
    <d v="2024-02-28T00:00:00"/>
    <b v="1"/>
  </r>
  <r>
    <d v="2023-05-02T00:00:00"/>
    <s v="13:58:48"/>
    <x v="2"/>
    <s v="Female"/>
    <x v="2"/>
    <s v="Uthkarsh Guha"/>
    <x v="1"/>
    <n v="75"/>
    <s v="Thrissur"/>
    <x v="4"/>
    <s v="51/286, Bhatt Circle_x000a_Delhi 478686"/>
    <s v="+913752431069"/>
    <s v="Arthritis"/>
    <s v="Dolores architecto nisi."/>
    <b v="0"/>
    <m/>
    <m/>
    <b v="1"/>
  </r>
  <r>
    <d v="2024-02-22T00:00:00"/>
    <s v="08:28:06"/>
    <x v="2"/>
    <s v="Female"/>
    <x v="2"/>
    <s v="Nirvaan Shanker"/>
    <x v="1"/>
    <n v="78"/>
    <s v="Malappuram"/>
    <x v="5"/>
    <s v="38_x000a_Shroff Ganj_x000a_Kolhapur 395995"/>
    <s v="+914283644089"/>
    <s v="Migraine"/>
    <s v="Numquam incidunt libero voluptas."/>
    <b v="1"/>
    <d v="2024-02-24T00:00:00"/>
    <d v="2024-05-12T00:00:00"/>
    <b v="0"/>
  </r>
  <r>
    <d v="2023-10-05T00:00:00"/>
    <s v="16:58:44"/>
    <x v="5"/>
    <s v="Female"/>
    <x v="8"/>
    <s v="Vedika Lala"/>
    <x v="0"/>
    <n v="16"/>
    <s v="Malappuram"/>
    <x v="7"/>
    <s v="24_x000a_Chanda Marg, New Delhi 427086"/>
    <s v="08826343517"/>
    <s v="Asthma"/>
    <s v="At quam deleniti eaque perferendis nobis."/>
    <b v="0"/>
    <m/>
    <m/>
    <b v="1"/>
  </r>
  <r>
    <d v="2023-07-04T00:00:00"/>
    <s v="01:32:46"/>
    <x v="3"/>
    <s v="Male"/>
    <x v="3"/>
    <s v="Zaina Sidhu"/>
    <x v="1"/>
    <n v="57"/>
    <s v="Thrissur"/>
    <x v="6"/>
    <s v="540_x000a_Chandran Ganj_x000a_Nangloi Jat-936385"/>
    <s v="06785445877"/>
    <s v="Allergies"/>
    <s v="Rem quam quis eum."/>
    <b v="0"/>
    <m/>
    <m/>
    <b v="1"/>
  </r>
  <r>
    <d v="2023-09-19T00:00:00"/>
    <s v="18:16:01"/>
    <x v="1"/>
    <s v="Male"/>
    <x v="5"/>
    <s v="Saksham Jhaveri"/>
    <x v="1"/>
    <n v="34"/>
    <s v="Thrissur"/>
    <x v="8"/>
    <s v="20/489, Sem_x000a_Sagar 353693"/>
    <s v="08547772522"/>
    <s v="Arthritis"/>
    <s v="Laborum totam molestiae odit animi alias sed."/>
    <b v="0"/>
    <m/>
    <m/>
    <b v="1"/>
  </r>
  <r>
    <d v="2024-06-03T00:00:00"/>
    <s v="14:06:05"/>
    <x v="1"/>
    <s v="Male"/>
    <x v="1"/>
    <s v="Tarini Aggarwal"/>
    <x v="0"/>
    <n v="58"/>
    <s v="Thrissur"/>
    <x v="8"/>
    <s v="31/203, Kari Circle, Allahabad-700886"/>
    <s v="+910848408621"/>
    <s v="Cold"/>
    <s v="Minima dolores nulla dolorum."/>
    <b v="0"/>
    <m/>
    <m/>
    <b v="0"/>
  </r>
  <r>
    <d v="2023-10-22T00:00:00"/>
    <s v="16:21:06"/>
    <x v="2"/>
    <s v="Female"/>
    <x v="2"/>
    <s v="Yashvi Issac"/>
    <x v="1"/>
    <n v="55"/>
    <s v="Thrissur"/>
    <x v="2"/>
    <s v="79_x000a_Sarin Ganj_x000a_Dewas 016668"/>
    <s v="00021765918"/>
    <s v="Fever"/>
    <s v="Dolorem temporibus porro."/>
    <b v="0"/>
    <m/>
    <m/>
    <b v="1"/>
  </r>
  <r>
    <d v="2023-04-25T00:00:00"/>
    <s v="11:54:40"/>
    <x v="3"/>
    <s v="Male"/>
    <x v="3"/>
    <s v="Purab Bajaj"/>
    <x v="0"/>
    <n v="23"/>
    <s v="Thrissur"/>
    <x v="2"/>
    <s v="90/25_x000a_Chawla Nagar_x000a_Sikar 429396"/>
    <s v="8562185016"/>
    <s v="Hypertension"/>
    <s v="Saepe excepturi quisquam veritatis id."/>
    <b v="0"/>
    <m/>
    <m/>
    <b v="0"/>
  </r>
  <r>
    <d v="2023-06-08T00:00:00"/>
    <s v="19:28:52"/>
    <x v="4"/>
    <s v="Male"/>
    <x v="6"/>
    <s v="Aniruddh Ravel"/>
    <x v="1"/>
    <n v="89"/>
    <s v="Thrissur"/>
    <x v="5"/>
    <s v="35_x000a_Guha Circle, Gaya 194311"/>
    <s v="02626551104"/>
    <s v="Skin Infection"/>
    <s v="Facere earum consequatur deleniti ipsum mollitia."/>
    <b v="1"/>
    <d v="2023-01-21T00:00:00"/>
    <d v="2023-02-04T00:00:00"/>
    <b v="0"/>
  </r>
  <r>
    <d v="2024-05-02T00:00:00"/>
    <s v="23:49:54"/>
    <x v="1"/>
    <s v="Male"/>
    <x v="1"/>
    <s v="Anay Basu"/>
    <x v="0"/>
    <n v="52"/>
    <s v="Thrissur"/>
    <x v="6"/>
    <s v="95/60, Jhaveri Road, Guwahati 982622"/>
    <s v="04472126464"/>
    <s v="Migraine"/>
    <s v="Quos facere velit quam libero nulla itaque."/>
    <b v="0"/>
    <m/>
    <m/>
    <b v="1"/>
  </r>
  <r>
    <d v="2024-01-14T00:00:00"/>
    <s v="14:39:11"/>
    <x v="5"/>
    <s v="Female"/>
    <x v="8"/>
    <s v="Aarush Hora"/>
    <x v="1"/>
    <n v="39"/>
    <s v="Thrissur"/>
    <x v="1"/>
    <s v="H.No. 75_x000a_Tandon Marg, Dewas 937526"/>
    <s v="04793564651"/>
    <s v="Cold"/>
    <s v="Dicta voluptatum debitis quisquam ad quas velit."/>
    <b v="1"/>
    <d v="2024-06-20T00:00:00"/>
    <d v="2024-06-30T00:00:00"/>
    <b v="0"/>
  </r>
  <r>
    <d v="2023-03-02T00:00:00"/>
    <s v="20:08:19"/>
    <x v="1"/>
    <s v="Male"/>
    <x v="4"/>
    <s v="Yasmin Dhingra"/>
    <x v="0"/>
    <n v="56"/>
    <s v="Thrissur"/>
    <x v="5"/>
    <s v="72/434_x000a_Sehgal Street_x000a_Burhanpur 797968"/>
    <s v="6805891135"/>
    <s v="Cough"/>
    <s v="Officia aliquid voluptates perspiciatis."/>
    <b v="1"/>
    <d v="2023-01-16T00:00:00"/>
    <d v="2023-04-23T00:00:00"/>
    <b v="0"/>
  </r>
  <r>
    <d v="2023-05-20T00:00:00"/>
    <s v="13:16:01"/>
    <x v="0"/>
    <s v="Male"/>
    <x v="0"/>
    <s v="Yashvi Kale"/>
    <x v="1"/>
    <n v="73"/>
    <s v="Thrissur"/>
    <x v="6"/>
    <s v="H.No. 438, Mallick Circle_x000a_Amroha 679825"/>
    <s v="+917146112545"/>
    <s v="Asthma"/>
    <s v="Quos maxime expedita atque quam iste architecto."/>
    <b v="1"/>
    <d v="2022-07-29T00:00:00"/>
    <d v="2022-09-02T00:00:00"/>
    <b v="1"/>
  </r>
  <r>
    <d v="2024-05-11T00:00:00"/>
    <s v="14:28:41"/>
    <x v="4"/>
    <s v="Male"/>
    <x v="6"/>
    <s v="Akarsh Vala"/>
    <x v="1"/>
    <n v="80"/>
    <s v="Thrissur"/>
    <x v="8"/>
    <s v="23/828, Gandhi Street, Surendranagar Dudhrej 622660"/>
    <s v="9379660334"/>
    <s v="Arthritis"/>
    <s v="Neque reiciendis modi facilis."/>
    <b v="1"/>
    <d v="2024-06-20T00:00:00"/>
    <d v="2024-06-20T00:00:00"/>
    <b v="0"/>
  </r>
  <r>
    <d v="2023-01-18T00:00:00"/>
    <s v="07:23:11"/>
    <x v="1"/>
    <s v="Male"/>
    <x v="7"/>
    <s v="Farhan Deep"/>
    <x v="0"/>
    <n v="8"/>
    <s v="Thrissur"/>
    <x v="1"/>
    <s v="69/69_x000a_Ghosh Zila, Berhampore-499125"/>
    <s v="+913412528669"/>
    <s v="Cold"/>
    <s v="Nemo in laborum modi."/>
    <b v="1"/>
    <d v="2024-02-16T00:00:00"/>
    <d v="2024-03-03T00:00:00"/>
    <b v="0"/>
  </r>
  <r>
    <d v="2023-10-20T00:00:00"/>
    <s v="00:38:14"/>
    <x v="1"/>
    <s v="Male"/>
    <x v="4"/>
    <s v="Ivana Chacko"/>
    <x v="1"/>
    <n v="25"/>
    <s v="Thrissur"/>
    <x v="0"/>
    <s v="257_x000a_Bala, Bangalore-236887"/>
    <s v="07677219034"/>
    <s v="Asthma"/>
    <s v="Eius modi cumque."/>
    <b v="0"/>
    <m/>
    <m/>
    <b v="0"/>
  </r>
  <r>
    <d v="2023-05-23T00:00:00"/>
    <s v="18:50:04"/>
    <x v="1"/>
    <s v="Male"/>
    <x v="7"/>
    <s v="Ira Kumer"/>
    <x v="0"/>
    <n v="2"/>
    <s v="Malappuram"/>
    <x v="7"/>
    <s v="H.No. 85, Tata Circle_x000a_Gandhidham 613407"/>
    <s v="05171339596"/>
    <s v="Allergies"/>
    <s v="Nulla quos repellendus rem."/>
    <b v="0"/>
    <m/>
    <m/>
    <b v="0"/>
  </r>
  <r>
    <d v="2023-01-09T00:00:00"/>
    <s v="06:35:42"/>
    <x v="1"/>
    <s v="Male"/>
    <x v="7"/>
    <s v="Hazel Dey"/>
    <x v="0"/>
    <n v="2"/>
    <s v="Thrissur"/>
    <x v="5"/>
    <s v="44/948_x000a_Bir Zila_x000a_Allahabad-223253"/>
    <s v="6729466711"/>
    <s v="Fever"/>
    <s v="Maiores eius vel fuga veniam eveniet."/>
    <b v="0"/>
    <m/>
    <m/>
    <b v="1"/>
  </r>
  <r>
    <d v="2024-02-20T00:00:00"/>
    <s v="11:14:59"/>
    <x v="0"/>
    <s v="Male"/>
    <x v="0"/>
    <s v="Sana Karnik"/>
    <x v="0"/>
    <n v="40"/>
    <s v="Thrissur"/>
    <x v="6"/>
    <s v="63/63, Desai Chowk, Anantapuram 892975"/>
    <s v="0017012770"/>
    <s v="Asthma"/>
    <s v="Dicta porro consequatur officiis culpa ut."/>
    <b v="1"/>
    <d v="2024-04-15T00:00:00"/>
    <d v="2024-06-11T00:00:00"/>
    <b v="1"/>
  </r>
  <r>
    <d v="2023-02-12T00:00:00"/>
    <s v="18:58:39"/>
    <x v="1"/>
    <s v="Male"/>
    <x v="7"/>
    <s v="Neysa Gole"/>
    <x v="1"/>
    <n v="23"/>
    <s v="Thrissur"/>
    <x v="6"/>
    <s v="H.No. 20, Rattan Marg, Muzaffarpur 110371"/>
    <s v="+919387005162"/>
    <s v="Allergies"/>
    <s v="Architecto fugit quas aut et sunt consequatur."/>
    <b v="0"/>
    <m/>
    <m/>
    <b v="0"/>
  </r>
  <r>
    <d v="2023-09-02T00:00:00"/>
    <s v="11:08:53"/>
    <x v="3"/>
    <s v="Male"/>
    <x v="3"/>
    <s v="Nayantara Sandhu"/>
    <x v="0"/>
    <n v="80"/>
    <s v="Thrissur"/>
    <x v="5"/>
    <s v="90/92, Gill Chowk_x000a_Saharanpur-973112"/>
    <s v="+919656523413"/>
    <s v="Allergies"/>
    <s v="Nobis quam eligendi velit ad sed soluta."/>
    <b v="1"/>
    <d v="2023-08-01T00:00:00"/>
    <d v="2023-09-05T00:00:00"/>
    <b v="1"/>
  </r>
  <r>
    <d v="2023-07-26T00:00:00"/>
    <s v="09:08:42"/>
    <x v="4"/>
    <s v="Male"/>
    <x v="6"/>
    <s v="Siya Hayre"/>
    <x v="1"/>
    <n v="25"/>
    <s v="Thrissur"/>
    <x v="1"/>
    <s v="761, Krish Ganj, Dehri 552696"/>
    <s v="08271091043"/>
    <s v="Arthritis"/>
    <s v="Ullam veniam id."/>
    <b v="1"/>
    <d v="2023-11-26T00:00:00"/>
    <d v="2024-06-03T00:00:00"/>
    <b v="0"/>
  </r>
  <r>
    <d v="2023-05-17T00:00:00"/>
    <s v="16:37:37"/>
    <x v="5"/>
    <s v="Female"/>
    <x v="8"/>
    <s v="Aarna Sarna"/>
    <x v="0"/>
    <n v="69"/>
    <s v="Thrissur"/>
    <x v="8"/>
    <s v="88/924, Dubey Zila, Sasaram-285691"/>
    <s v="06303161799"/>
    <s v="Diabetes"/>
    <s v="Est qui qui blanditiis."/>
    <b v="0"/>
    <m/>
    <m/>
    <b v="0"/>
  </r>
  <r>
    <d v="2023-05-11T00:00:00"/>
    <s v="23:09:42"/>
    <x v="4"/>
    <s v="Male"/>
    <x v="6"/>
    <s v="Rati Ahluwalia"/>
    <x v="1"/>
    <n v="76"/>
    <s v="Thrissur"/>
    <x v="8"/>
    <s v="H.No. 88_x000a_Chacko Road_x000a_Cuttack-105648"/>
    <s v="+914917785079"/>
    <s v="Migraine"/>
    <s v="Facilis ducimus aut nemo."/>
    <b v="1"/>
    <d v="2024-06-25T00:00:00"/>
    <d v="2024-06-28T00:00:00"/>
    <b v="1"/>
  </r>
  <r>
    <d v="2023-03-06T00:00:00"/>
    <s v="18:05:45"/>
    <x v="1"/>
    <s v="Male"/>
    <x v="7"/>
    <s v="Manikya Shanker"/>
    <x v="1"/>
    <n v="8"/>
    <s v="Thrissur"/>
    <x v="0"/>
    <s v="H.No. 307, Handa Path_x000a_Mangalore 863536"/>
    <s v="5419518023"/>
    <s v="Allergies"/>
    <s v="Voluptatem veritatis architecto iure eligendi sapiente eveniet."/>
    <b v="0"/>
    <m/>
    <m/>
    <b v="1"/>
  </r>
  <r>
    <d v="2023-05-05T00:00:00"/>
    <s v="03:52:03"/>
    <x v="0"/>
    <s v="Male"/>
    <x v="0"/>
    <s v="Aayush Gour"/>
    <x v="0"/>
    <n v="41"/>
    <s v="Thrissur"/>
    <x v="1"/>
    <s v="49/37_x000a_Rajagopal Path_x000a_Thiruvananthapuram-206038"/>
    <s v="00506413836"/>
    <s v="Arthritis"/>
    <s v="Vero voluptate consequuntur eius aliquam doloremque sapiente."/>
    <b v="1"/>
    <d v="2023-02-25T00:00:00"/>
    <d v="2023-11-06T00:00:00"/>
    <b v="0"/>
  </r>
  <r>
    <d v="2023-09-01T00:00:00"/>
    <s v="13:58:53"/>
    <x v="0"/>
    <s v="Male"/>
    <x v="0"/>
    <s v="Amira Shenoy"/>
    <x v="0"/>
    <n v="25"/>
    <s v="Thrissur"/>
    <x v="5"/>
    <s v="26/19, Balasubramanian_x000a_Bikaner 445655"/>
    <s v="04313291212"/>
    <s v="Asthma"/>
    <s v="Iure illo modi vitae dignissimos est eaque."/>
    <b v="1"/>
    <d v="2023-05-20T00:00:00"/>
    <d v="2023-08-21T00:00:00"/>
    <b v="1"/>
  </r>
  <r>
    <d v="2023-04-17T00:00:00"/>
    <s v="11:13:32"/>
    <x v="4"/>
    <s v="Male"/>
    <x v="6"/>
    <s v="Indranil Swamy"/>
    <x v="0"/>
    <n v="17"/>
    <s v="Thrissur"/>
    <x v="5"/>
    <s v="521, Gokhale Ganj, Anand 442067"/>
    <s v="8317121003"/>
    <s v="Diabetes"/>
    <s v="Dicta id placeat vel."/>
    <b v="1"/>
    <d v="2022-05-27T00:00:00"/>
    <d v="2023-10-17T00:00:00"/>
    <b v="0"/>
  </r>
  <r>
    <d v="2023-08-12T00:00:00"/>
    <s v="19:28:12"/>
    <x v="1"/>
    <s v="Male"/>
    <x v="4"/>
    <s v="Dhanuk Apte"/>
    <x v="1"/>
    <n v="25"/>
    <s v="Thrissur"/>
    <x v="1"/>
    <s v="72/151, Kashyap Nagar_x000a_Gulbarga 670662"/>
    <s v="03244720999"/>
    <s v="Allergies"/>
    <s v="Officia libero sunt laboriosam assumenda."/>
    <b v="1"/>
    <d v="2022-12-14T00:00:00"/>
    <d v="2023-02-26T00:00:00"/>
    <b v="1"/>
  </r>
  <r>
    <d v="2023-11-14T00:00:00"/>
    <s v="21:30:55"/>
    <x v="2"/>
    <s v="Female"/>
    <x v="2"/>
    <s v="Aaina Chaudhry"/>
    <x v="1"/>
    <n v="43"/>
    <s v="Thrissur"/>
    <x v="3"/>
    <s v="57, Srinivas Circle_x000a_Hapur-642059"/>
    <s v="+910407859321"/>
    <s v="Cough"/>
    <s v="Omnis eaque repellendus totam animi."/>
    <b v="0"/>
    <m/>
    <m/>
    <b v="1"/>
  </r>
  <r>
    <d v="2023-11-27T00:00:00"/>
    <s v="12:06:27"/>
    <x v="2"/>
    <s v="Female"/>
    <x v="2"/>
    <s v="Sumer Tripathi"/>
    <x v="1"/>
    <n v="74"/>
    <s v="Malappuram"/>
    <x v="5"/>
    <s v="955, Atwal_x000a_Tezpur-937842"/>
    <s v="00103930870"/>
    <s v="Arthritis"/>
    <s v="Ullam dicta consectetur quaerat ullam sapiente."/>
    <b v="0"/>
    <m/>
    <m/>
    <b v="1"/>
  </r>
  <r>
    <d v="2023-04-18T00:00:00"/>
    <s v="20:14:52"/>
    <x v="2"/>
    <s v="Female"/>
    <x v="2"/>
    <s v="Akarsh Borah"/>
    <x v="1"/>
    <n v="13"/>
    <s v="Malappuram"/>
    <x v="7"/>
    <s v="51/56, Bedi_x000a_Barasat-226752"/>
    <s v="8953926442"/>
    <s v="Diabetes"/>
    <s v="Quas veniam veniam hic."/>
    <b v="0"/>
    <m/>
    <m/>
    <b v="0"/>
  </r>
  <r>
    <d v="2023-11-20T00:00:00"/>
    <s v="02:14:14"/>
    <x v="0"/>
    <s v="Male"/>
    <x v="0"/>
    <s v="Jivin Ramachandran"/>
    <x v="1"/>
    <n v="33"/>
    <s v="Thrissur"/>
    <x v="5"/>
    <s v="91/725, Dani Zila, Imphal 157043"/>
    <s v="+911541006762"/>
    <s v="Skin Infection"/>
    <s v="Laudantium fugiat molestias aut laboriosam sint."/>
    <b v="0"/>
    <m/>
    <m/>
    <b v="1"/>
  </r>
  <r>
    <d v="2023-10-09T00:00:00"/>
    <s v="22:28:15"/>
    <x v="4"/>
    <s v="Male"/>
    <x v="6"/>
    <s v="Ishaan Kara"/>
    <x v="0"/>
    <n v="13"/>
    <s v="Thrissur"/>
    <x v="3"/>
    <s v="H.No. 05, Ben Road_x000a_Tiruvottiyur 621815"/>
    <s v="9706296201"/>
    <s v="Diabetes"/>
    <s v="Dignissimos deleniti possimus quam quas eaque."/>
    <b v="0"/>
    <m/>
    <m/>
    <b v="1"/>
  </r>
  <r>
    <d v="2023-07-20T00:00:00"/>
    <s v="07:03:13"/>
    <x v="1"/>
    <s v="Male"/>
    <x v="7"/>
    <s v="Miraan Bava"/>
    <x v="1"/>
    <n v="8"/>
    <s v="Thrissur"/>
    <x v="4"/>
    <s v="87/20_x000a_Agarwal Path_x000a_Chandigarh 973103"/>
    <s v="+914171467741"/>
    <s v="Fever"/>
    <s v="Harum fuga fugit delectus aliquid ipsam ea."/>
    <b v="1"/>
    <d v="2023-03-04T00:00:00"/>
    <d v="2023-11-12T00:00:00"/>
    <b v="0"/>
  </r>
  <r>
    <d v="2023-06-15T00:00:00"/>
    <s v="03:28:13"/>
    <x v="4"/>
    <s v="Male"/>
    <x v="6"/>
    <s v="Indrajit Shetty"/>
    <x v="1"/>
    <n v="66"/>
    <s v="Thrissur"/>
    <x v="3"/>
    <s v="58/693, Balasubramanian Circle_x000a_Nagaon 879374"/>
    <s v="+916089899217"/>
    <s v="Allergies"/>
    <s v="Veniam cumque distinctio deserunt."/>
    <b v="0"/>
    <m/>
    <m/>
    <b v="1"/>
  </r>
  <r>
    <d v="2023-11-27T00:00:00"/>
    <s v="17:09:55"/>
    <x v="4"/>
    <s v="Male"/>
    <x v="6"/>
    <s v="Dhanush Sanghvi"/>
    <x v="1"/>
    <n v="57"/>
    <s v="Thrissur"/>
    <x v="5"/>
    <s v="29/451, Hari Zila, Suryapet-487099"/>
    <s v="6162299911"/>
    <s v="Arthritis"/>
    <s v="Quod ratione sint sunt soluta eaque omnis."/>
    <b v="1"/>
    <d v="2023-12-27T00:00:00"/>
    <d v="2024-02-03T00:00:00"/>
    <b v="0"/>
  </r>
  <r>
    <d v="2023-10-11T00:00:00"/>
    <s v="17:09:04"/>
    <x v="4"/>
    <s v="Male"/>
    <x v="6"/>
    <s v="Armaan Chadha"/>
    <x v="1"/>
    <n v="43"/>
    <s v="Thrissur"/>
    <x v="3"/>
    <s v="996_x000a_Hora Nagar, Patiala 745054"/>
    <s v="04713247546"/>
    <s v="Fever"/>
    <s v="Officia deleniti distinctio reprehenderit qui quis sint reprehenderit."/>
    <b v="0"/>
    <m/>
    <m/>
    <b v="0"/>
  </r>
  <r>
    <d v="2023-02-09T00:00:00"/>
    <s v="02:20:48"/>
    <x v="1"/>
    <s v="Male"/>
    <x v="1"/>
    <s v="Chirag Dugal"/>
    <x v="0"/>
    <n v="86"/>
    <s v="Thrissur"/>
    <x v="5"/>
    <s v="90/23, Toor Ganj, Kulti-705345"/>
    <s v="08610357972"/>
    <s v="Skin Infection"/>
    <s v="Nesciunt expedita cum tempora quibusdam porro eligendi."/>
    <b v="0"/>
    <m/>
    <m/>
    <b v="1"/>
  </r>
  <r>
    <d v="2023-09-26T00:00:00"/>
    <s v="03:24:17"/>
    <x v="1"/>
    <s v="Male"/>
    <x v="7"/>
    <s v="Ishaan Varma"/>
    <x v="1"/>
    <n v="8"/>
    <s v="Thrissur"/>
    <x v="6"/>
    <s v="33/468, Venkatesh Nagar_x000a_Bhalswa Jahangir Pur-290349"/>
    <s v="04665743748"/>
    <s v="Skin Infection"/>
    <s v="Id aut maiores optio sapiente fugiat officia non."/>
    <b v="1"/>
    <d v="2024-02-11T00:00:00"/>
    <d v="2024-06-23T00:00:00"/>
    <b v="1"/>
  </r>
  <r>
    <d v="2023-02-18T00:00:00"/>
    <s v="15:49:31"/>
    <x v="1"/>
    <s v="Male"/>
    <x v="5"/>
    <s v="Anya Balay"/>
    <x v="1"/>
    <n v="82"/>
    <s v="Malappuram"/>
    <x v="7"/>
    <s v="54/443_x000a_Kuruvilla Street, Howrah 520744"/>
    <s v="06609935387"/>
    <s v="Asthma"/>
    <s v="Magni sapiente saepe soluta debitis atque."/>
    <b v="0"/>
    <m/>
    <m/>
    <b v="0"/>
  </r>
  <r>
    <d v="2023-12-30T00:00:00"/>
    <s v="01:39:06"/>
    <x v="1"/>
    <s v="Male"/>
    <x v="4"/>
    <s v="Samaira Swamy"/>
    <x v="1"/>
    <n v="65"/>
    <s v="Thrissur"/>
    <x v="3"/>
    <s v="13/534_x000a_Subramaniam Marg_x000a_Serampore-947170"/>
    <s v="9991738168"/>
    <s v="Asthma"/>
    <s v="Impedit sit corrupti voluptatibus exercitationem."/>
    <b v="0"/>
    <m/>
    <m/>
    <b v="0"/>
  </r>
  <r>
    <d v="2023-11-15T00:00:00"/>
    <s v="14:28:14"/>
    <x v="4"/>
    <s v="Male"/>
    <x v="6"/>
    <s v="Hridaan Dugar"/>
    <x v="1"/>
    <n v="25"/>
    <s v="Malappuram"/>
    <x v="5"/>
    <s v="52, Ravel Path_x000a_Kolkata-432927"/>
    <s v="+912966667600"/>
    <s v="Diabetes"/>
    <s v="Dicta fuga accusamus eum rerum deleniti perspiciatis."/>
    <b v="0"/>
    <m/>
    <m/>
    <b v="1"/>
  </r>
  <r>
    <d v="2023-08-31T00:00:00"/>
    <s v="09:18:42"/>
    <x v="1"/>
    <s v="Male"/>
    <x v="5"/>
    <s v="Mamooty Saran"/>
    <x v="1"/>
    <n v="46"/>
    <s v="Malappuram"/>
    <x v="5"/>
    <s v="168_x000a_Dua, Amritsar 447898"/>
    <s v="06257532603"/>
    <s v="Cough"/>
    <s v="Quas consectetur quasi nihil cumque."/>
    <b v="0"/>
    <m/>
    <m/>
    <b v="1"/>
  </r>
  <r>
    <d v="2023-07-11T00:00:00"/>
    <s v="16:19:10"/>
    <x v="1"/>
    <s v="Male"/>
    <x v="4"/>
    <s v="Uthkarsh Vora"/>
    <x v="1"/>
    <n v="5"/>
    <s v="Thrissur"/>
    <x v="0"/>
    <s v="01/00, Joshi Zila, Nadiad 847230"/>
    <s v="06184992618"/>
    <s v="Asthma"/>
    <s v="Blanditiis beatae autem dicta dicta ea minima dicta."/>
    <b v="0"/>
    <m/>
    <m/>
    <b v="0"/>
  </r>
  <r>
    <d v="2023-12-15T00:00:00"/>
    <s v="00:21:57"/>
    <x v="4"/>
    <s v="Male"/>
    <x v="6"/>
    <s v="Ritvik Buch"/>
    <x v="0"/>
    <n v="10"/>
    <s v="Thrissur"/>
    <x v="3"/>
    <s v="753_x000a_Ahuja Nagar_x000a_Bhubaneswar 218114"/>
    <s v="3744701204"/>
    <s v="Fever"/>
    <s v="Reiciendis est qui atque quidem aliquid."/>
    <b v="1"/>
    <d v="2023-12-18T00:00:00"/>
    <d v="2024-02-03T00:00:00"/>
    <b v="1"/>
  </r>
  <r>
    <d v="2023-08-15T00:00:00"/>
    <s v="19:30:03"/>
    <x v="4"/>
    <s v="Male"/>
    <x v="6"/>
    <s v="Shalv Gola"/>
    <x v="1"/>
    <n v="1"/>
    <s v="Thrissur"/>
    <x v="3"/>
    <s v="15/521_x000a_Iyengar Marg, Darbhanga-762120"/>
    <s v="+911697972965"/>
    <s v="Allergies"/>
    <s v="Adipisci placeat saepe voluptate consectetur ullam beatae illum."/>
    <b v="1"/>
    <d v="2024-03-14T00:00:00"/>
    <d v="2024-05-25T00:00:00"/>
    <b v="1"/>
  </r>
  <r>
    <d v="2023-08-22T00:00:00"/>
    <s v="15:33:49"/>
    <x v="1"/>
    <s v="Male"/>
    <x v="7"/>
    <s v="Pranay Sagar"/>
    <x v="1"/>
    <n v="10"/>
    <s v="Thrissur"/>
    <x v="5"/>
    <s v="89/935, Lal Circle, Bhiwani 756289"/>
    <s v="+910287721753"/>
    <s v="Fever"/>
    <s v="Voluptas amet dolore officia illo doloremque."/>
    <b v="0"/>
    <m/>
    <m/>
    <b v="1"/>
  </r>
  <r>
    <d v="2023-01-18T00:00:00"/>
    <s v="20:35:28"/>
    <x v="1"/>
    <s v="Male"/>
    <x v="7"/>
    <s v="Zaina Mangat"/>
    <x v="1"/>
    <n v="2"/>
    <s v="Thrissur"/>
    <x v="6"/>
    <s v="75, Kothari Zila, Kota-608801"/>
    <s v="9488375503"/>
    <s v="Fever"/>
    <s v="Ex quisquam nobis quaerat facilis iste atque."/>
    <b v="0"/>
    <m/>
    <m/>
    <b v="1"/>
  </r>
  <r>
    <d v="2023-07-01T00:00:00"/>
    <s v="07:16:44"/>
    <x v="5"/>
    <s v="Female"/>
    <x v="8"/>
    <s v="Aarav Garde"/>
    <x v="1"/>
    <n v="68"/>
    <s v="Thrissur"/>
    <x v="2"/>
    <s v="85/10_x000a_Koshy Street, Alappuzha 493316"/>
    <s v="+917351609177"/>
    <s v="Cold"/>
    <s v="Vero consequatur libero minus aliquid vel saepe laboriosam."/>
    <b v="0"/>
    <m/>
    <m/>
    <b v="0"/>
  </r>
  <r>
    <d v="2023-03-13T00:00:00"/>
    <s v="16:23:05"/>
    <x v="0"/>
    <s v="Male"/>
    <x v="0"/>
    <s v="Rania Mann"/>
    <x v="1"/>
    <n v="44"/>
    <s v="Thrissur"/>
    <x v="1"/>
    <s v="H.No. 699, Krishnan Path_x000a_Gurgaon-465472"/>
    <s v="+916984858333"/>
    <s v="Fever"/>
    <s v="Quaerat placeat ullam consequatur quae voluptate debitis molestiae."/>
    <b v="1"/>
    <d v="2024-06-11T00:00:00"/>
    <d v="2024-06-16T00:00:00"/>
    <b v="0"/>
  </r>
  <r>
    <d v="2023-01-05T00:00:00"/>
    <s v="16:11:24"/>
    <x v="4"/>
    <s v="Male"/>
    <x v="6"/>
    <s v="Rhea Bhardwaj"/>
    <x v="1"/>
    <n v="8"/>
    <s v="Thrissur"/>
    <x v="8"/>
    <s v="96/84_x000a_Swamy Marg, Nagaon 062003"/>
    <s v="02442043805"/>
    <s v="Asthma"/>
    <s v="Aut sint qui sint quia natus dolores."/>
    <b v="0"/>
    <m/>
    <m/>
    <b v="0"/>
  </r>
  <r>
    <d v="2023-09-02T00:00:00"/>
    <s v="01:27:07"/>
    <x v="4"/>
    <s v="Male"/>
    <x v="6"/>
    <s v="Rania Salvi"/>
    <x v="1"/>
    <n v="87"/>
    <s v="Thrissur"/>
    <x v="0"/>
    <s v="65_x000a_Bala Circle_x000a_Chandrapur 973598"/>
    <s v="9334721228"/>
    <s v="Asthma"/>
    <s v="Fugiat incidunt nam consectetur."/>
    <b v="0"/>
    <m/>
    <m/>
    <b v="0"/>
  </r>
  <r>
    <d v="2023-09-29T00:00:00"/>
    <s v="01:15:09"/>
    <x v="1"/>
    <s v="Male"/>
    <x v="5"/>
    <s v="Aarush Gandhi"/>
    <x v="0"/>
    <n v="60"/>
    <s v="Thrissur"/>
    <x v="1"/>
    <s v="H.No. 259, Soman Nagar, Pallavaram-158328"/>
    <s v="+918268861533"/>
    <s v="Fever"/>
    <s v="Ex eos veniam nulla labore natus."/>
    <b v="0"/>
    <m/>
    <m/>
    <b v="0"/>
  </r>
  <r>
    <d v="2023-07-29T00:00:00"/>
    <s v="09:15:38"/>
    <x v="4"/>
    <s v="Male"/>
    <x v="6"/>
    <s v="Farhan Sami"/>
    <x v="0"/>
    <n v="32"/>
    <s v="Thrissur"/>
    <x v="8"/>
    <s v="993_x000a_Sanghvi Nagar, Eluru 648408"/>
    <s v="08877043581"/>
    <s v="Skin Infection"/>
    <s v="Cumque vero modi ab."/>
    <b v="1"/>
    <d v="2021-12-13T00:00:00"/>
    <d v="2022-12-08T00:00:00"/>
    <b v="1"/>
  </r>
  <r>
    <d v="2023-07-30T00:00:00"/>
    <s v="07:27:46"/>
    <x v="1"/>
    <s v="Male"/>
    <x v="1"/>
    <s v="Oorja Rau"/>
    <x v="0"/>
    <n v="53"/>
    <s v="Thrissur"/>
    <x v="4"/>
    <s v="H.No. 386_x000a_Shenoy Zila_x000a_Nagpur-501102"/>
    <s v="08193466766"/>
    <s v="Fever"/>
    <s v="Accusantium perferendis modi odit nulla quidem."/>
    <b v="0"/>
    <m/>
    <m/>
    <b v="1"/>
  </r>
  <r>
    <d v="2023-05-16T00:00:00"/>
    <s v="08:47:14"/>
    <x v="1"/>
    <s v="Male"/>
    <x v="5"/>
    <s v="Rati Vala"/>
    <x v="1"/>
    <n v="77"/>
    <s v="Thrissur"/>
    <x v="0"/>
    <s v="14/49_x000a_Dhaliwal Zila_x000a_Eluru 072832"/>
    <s v="6842450882"/>
    <s v="Hypertension"/>
    <s v="Aliquam nemo hic molestias."/>
    <b v="0"/>
    <m/>
    <m/>
    <b v="0"/>
  </r>
  <r>
    <d v="2023-04-09T00:00:00"/>
    <s v="20:08:55"/>
    <x v="0"/>
    <s v="Male"/>
    <x v="0"/>
    <s v="Lakshay Shere"/>
    <x v="0"/>
    <n v="41"/>
    <s v="Thrissur"/>
    <x v="8"/>
    <s v="82, Chanda Street, Tadepalligudem 312908"/>
    <s v="08141413975"/>
    <s v="Allergies"/>
    <s v="Consectetur omnis aut nulla tempore et."/>
    <b v="1"/>
    <d v="2022-10-13T00:00:00"/>
    <d v="2023-07-13T00:00:00"/>
    <b v="1"/>
  </r>
  <r>
    <d v="2023-09-03T00:00:00"/>
    <s v="20:47:53"/>
    <x v="3"/>
    <s v="Male"/>
    <x v="3"/>
    <s v="Mannat Sahni"/>
    <x v="1"/>
    <n v="67"/>
    <s v="Thrissur"/>
    <x v="5"/>
    <s v="95/56, Agate Street, Shahjahanpur 645257"/>
    <s v="07547812914"/>
    <s v="Asthma"/>
    <s v="Tempora deserunt quasi occaecati."/>
    <b v="1"/>
    <d v="2024-06-07T00:00:00"/>
    <d v="2024-06-14T00:00:00"/>
    <b v="1"/>
  </r>
  <r>
    <d v="2023-01-26T00:00:00"/>
    <s v="06:08:07"/>
    <x v="0"/>
    <s v="Male"/>
    <x v="0"/>
    <s v="Advik Vala"/>
    <x v="1"/>
    <n v="38"/>
    <s v="Malappuram"/>
    <x v="5"/>
    <s v="30/84_x000a_Warrior Circle_x000a_Jalgaon 639427"/>
    <s v="8165803928"/>
    <s v="Skin Infection"/>
    <s v="Ipsum debitis veniam optio."/>
    <b v="1"/>
    <d v="2022-05-19T00:00:00"/>
    <d v="2024-05-04T00:00:00"/>
    <b v="1"/>
  </r>
  <r>
    <d v="2023-05-05T00:00:00"/>
    <s v="19:07:52"/>
    <x v="2"/>
    <s v="Female"/>
    <x v="2"/>
    <s v="Taimur Bahri"/>
    <x v="1"/>
    <n v="4"/>
    <s v="Thrissur"/>
    <x v="4"/>
    <s v="145_x000a_Bail Ganj_x000a_Kadapa-677005"/>
    <s v="+918449892665"/>
    <s v="Hypertension"/>
    <s v="Officiis saepe maxime fugiat tenetur maiores explicabo sint."/>
    <b v="1"/>
    <d v="2024-06-22T00:00:00"/>
    <d v="2024-06-27T00:00:00"/>
    <b v="1"/>
  </r>
  <r>
    <d v="2023-12-17T00:00:00"/>
    <s v="00:13:53"/>
    <x v="5"/>
    <s v="Female"/>
    <x v="8"/>
    <s v="Lavanya Aggarwal"/>
    <x v="1"/>
    <n v="28"/>
    <s v="Thrissur"/>
    <x v="1"/>
    <s v="318_x000a_Cherian Road_x000a_Gaya-591365"/>
    <s v="1777392603"/>
    <s v="Arthritis"/>
    <s v="Consectetur nihil consequatur."/>
    <b v="0"/>
    <m/>
    <m/>
    <b v="1"/>
  </r>
  <r>
    <d v="2023-09-17T00:00:00"/>
    <s v="19:21:14"/>
    <x v="4"/>
    <s v="Male"/>
    <x v="6"/>
    <s v="Kaira Borah"/>
    <x v="1"/>
    <n v="27"/>
    <s v="Thrissur"/>
    <x v="0"/>
    <s v="H.No. 28, Ram Marg_x000a_Anantapuram 379772"/>
    <s v="+916929298425"/>
    <s v="Arthritis"/>
    <s v="Nisi architecto fugiat consequatur accusantium minima tenetur."/>
    <b v="1"/>
    <d v="2023-09-08T00:00:00"/>
    <d v="2023-09-14T00:00:00"/>
    <b v="0"/>
  </r>
  <r>
    <d v="2023-08-18T00:00:00"/>
    <s v="01:18:52"/>
    <x v="1"/>
    <s v="Male"/>
    <x v="5"/>
    <s v="Indrajit Raman"/>
    <x v="0"/>
    <n v="19"/>
    <s v="Thrissur"/>
    <x v="3"/>
    <s v="99, Vyas Nagar_x000a_Tiruchirappalli 298068"/>
    <s v="05086376599"/>
    <s v="Asthma"/>
    <s v="Incidunt ducimus quisquam tenetur."/>
    <b v="1"/>
    <d v="2023-09-19T00:00:00"/>
    <d v="2023-11-17T00:00:00"/>
    <b v="0"/>
  </r>
  <r>
    <d v="2023-08-14T00:00:00"/>
    <s v="07:08:06"/>
    <x v="1"/>
    <s v="Male"/>
    <x v="1"/>
    <s v="Kismat Vora"/>
    <x v="0"/>
    <n v="44"/>
    <s v="Thrissur"/>
    <x v="0"/>
    <s v="009_x000a_Bhargava Circle, Gandhinagar-565126"/>
    <s v="9448695946"/>
    <s v="Allergies"/>
    <s v="Impedit quos laboriosam fuga mollitia."/>
    <b v="0"/>
    <m/>
    <m/>
    <b v="1"/>
  </r>
  <r>
    <d v="2023-07-19T00:00:00"/>
    <s v="16:15:33"/>
    <x v="1"/>
    <s v="Male"/>
    <x v="1"/>
    <s v="Kashvi Gera"/>
    <x v="0"/>
    <n v="7"/>
    <s v="Thrissur"/>
    <x v="1"/>
    <s v="13/721, Kumar Ganj, Sonipat-260127"/>
    <s v="6114351906"/>
    <s v="Hypertension"/>
    <s v="Nostrum maxime quae nisi veniam reprehenderit."/>
    <b v="0"/>
    <m/>
    <m/>
    <b v="1"/>
  </r>
  <r>
    <d v="2023-01-11T00:00:00"/>
    <s v="12:38:41"/>
    <x v="4"/>
    <s v="Male"/>
    <x v="6"/>
    <s v="Advika Ahluwalia"/>
    <x v="0"/>
    <n v="28"/>
    <s v="Thrissur"/>
    <x v="8"/>
    <s v="098_x000a_Sarkar Circle_x000a_Srikakulam-053021"/>
    <s v="06566938011"/>
    <s v="Fever"/>
    <s v="Eligendi rerum totam expedita vitae eius non."/>
    <b v="0"/>
    <m/>
    <m/>
    <b v="0"/>
  </r>
  <r>
    <d v="2023-07-18T00:00:00"/>
    <s v="22:47:56"/>
    <x v="1"/>
    <s v="Male"/>
    <x v="4"/>
    <s v="Yuvaan Mani"/>
    <x v="1"/>
    <n v="75"/>
    <s v="Thrissur"/>
    <x v="8"/>
    <s v="681_x000a_Bansal Circle_x000a_Mau 848947"/>
    <s v="09735779071"/>
    <s v="Fever"/>
    <s v="Architecto odio voluptatibus perspiciatis dolorem."/>
    <b v="0"/>
    <m/>
    <m/>
    <b v="0"/>
  </r>
  <r>
    <d v="2023-08-29T00:00:00"/>
    <s v="12:41:37"/>
    <x v="1"/>
    <s v="Male"/>
    <x v="7"/>
    <s v="Sumer Kuruvilla"/>
    <x v="1"/>
    <n v="22"/>
    <s v="Thrissur"/>
    <x v="1"/>
    <s v="416_x000a_Barad Path_x000a_Fatehpur 539423"/>
    <s v="03334333395"/>
    <s v="Cough"/>
    <s v="Quod blanditiis aspernatur veritatis."/>
    <b v="0"/>
    <m/>
    <m/>
    <b v="0"/>
  </r>
  <r>
    <d v="2023-10-29T00:00:00"/>
    <s v="06:02:10"/>
    <x v="4"/>
    <s v="Male"/>
    <x v="6"/>
    <s v="Tarini Varty"/>
    <x v="0"/>
    <n v="12"/>
    <s v="Thrissur"/>
    <x v="3"/>
    <s v="H.No. 95_x000a_Yadav Chowk_x000a_Pallavaram 846392"/>
    <s v="+918678085627"/>
    <s v="Asthma"/>
    <s v="Praesentium itaque porro accusamus."/>
    <b v="0"/>
    <m/>
    <m/>
    <b v="1"/>
  </r>
  <r>
    <d v="2023-06-15T00:00:00"/>
    <s v="06:41:41"/>
    <x v="4"/>
    <s v="Male"/>
    <x v="6"/>
    <s v="Kavya Bedi"/>
    <x v="1"/>
    <n v="39"/>
    <s v="Thrissur"/>
    <x v="1"/>
    <s v="42/84_x000a_Desai Ganj, Pudukkottai 527636"/>
    <s v="5564729293"/>
    <s v="Hypertension"/>
    <s v="Quam rem nam sequi."/>
    <b v="0"/>
    <m/>
    <m/>
    <b v="1"/>
  </r>
  <r>
    <d v="2023-02-13T00:00:00"/>
    <s v="04:15:57"/>
    <x v="0"/>
    <s v="Male"/>
    <x v="0"/>
    <s v="Yasmin Shankar"/>
    <x v="0"/>
    <n v="79"/>
    <s v="Thrissur"/>
    <x v="3"/>
    <s v="H.No. 267_x000a_Warrior Street_x000a_Morbi-489061"/>
    <s v="2034717545"/>
    <s v="Migraine"/>
    <s v="Nam ut ducimus accusantium commodi sint."/>
    <b v="0"/>
    <m/>
    <m/>
    <b v="0"/>
  </r>
  <r>
    <d v="2023-02-24T00:00:00"/>
    <s v="16:10:26"/>
    <x v="5"/>
    <s v="Female"/>
    <x v="8"/>
    <s v="Kashvi Mani"/>
    <x v="1"/>
    <n v="82"/>
    <s v="Thrissur"/>
    <x v="0"/>
    <s v="H.No. 58_x000a_Soman Chowk_x000a_Vijayawada-947225"/>
    <s v="09961125355"/>
    <s v="Cough"/>
    <s v="Quae non hic suscipit quos."/>
    <b v="1"/>
    <d v="2022-04-07T00:00:00"/>
    <d v="2023-04-27T00:00:00"/>
    <b v="1"/>
  </r>
  <r>
    <d v="2024-03-14T00:00:00"/>
    <s v="12:15:49"/>
    <x v="4"/>
    <s v="Male"/>
    <x v="6"/>
    <s v="Zain Chacko"/>
    <x v="1"/>
    <n v="21"/>
    <s v="Thrissur"/>
    <x v="4"/>
    <s v="341, Chacko Ganj_x000a_Kota-178006"/>
    <s v="1149216433"/>
    <s v="Fever"/>
    <s v="Ipsam consectetur minima cupiditate alias."/>
    <b v="1"/>
    <d v="2024-05-20T00:00:00"/>
    <d v="2024-06-02T00:00:00"/>
    <b v="0"/>
  </r>
  <r>
    <d v="2023-09-16T00:00:00"/>
    <s v="08:05:27"/>
    <x v="4"/>
    <s v="Male"/>
    <x v="6"/>
    <s v="Anika Kaur"/>
    <x v="0"/>
    <n v="41"/>
    <s v="Thrissur"/>
    <x v="5"/>
    <s v="829_x000a_Kari, Loni 578317"/>
    <s v="05642400825"/>
    <s v="Cold"/>
    <s v="Iusto ab ullam veniam labore."/>
    <b v="0"/>
    <m/>
    <m/>
    <b v="0"/>
  </r>
  <r>
    <d v="2023-08-01T00:00:00"/>
    <s v="23:48:20"/>
    <x v="1"/>
    <s v="Male"/>
    <x v="5"/>
    <s v="Yasmin Dhingra"/>
    <x v="0"/>
    <n v="68"/>
    <s v="Thrissur"/>
    <x v="0"/>
    <s v="53/68, Hora Marg_x000a_Ujjain-634163"/>
    <s v="9448463122"/>
    <s v="Fever"/>
    <s v="Beatae iste iste praesentium laudantium."/>
    <b v="0"/>
    <m/>
    <m/>
    <b v="0"/>
  </r>
  <r>
    <d v="2023-01-20T00:00:00"/>
    <s v="15:25:53"/>
    <x v="1"/>
    <s v="Male"/>
    <x v="1"/>
    <s v="Indrajit Bakshi"/>
    <x v="0"/>
    <n v="13"/>
    <s v="Malappuram"/>
    <x v="5"/>
    <s v="H.No. 442, Seth Chowk_x000a_Muzaffarpur 207356"/>
    <s v="07570512046"/>
    <s v="Cold"/>
    <s v="Molestiae delectus tempore dolorum."/>
    <b v="0"/>
    <m/>
    <m/>
    <b v="1"/>
  </r>
  <r>
    <d v="2023-10-28T00:00:00"/>
    <s v="03:47:19"/>
    <x v="4"/>
    <s v="Male"/>
    <x v="6"/>
    <s v="Gatik Sodhi"/>
    <x v="1"/>
    <n v="33"/>
    <s v="Thrissur"/>
    <x v="2"/>
    <s v="30_x000a_Karpe Ganj_x000a_Saharsa-764520"/>
    <s v="8814743503"/>
    <s v="Allergies"/>
    <s v="Doloremque ipsa accusamus recusandae."/>
    <b v="1"/>
    <d v="2023-04-22T00:00:00"/>
    <d v="2024-05-19T00:00:00"/>
    <b v="0"/>
  </r>
  <r>
    <d v="2023-01-14T00:00:00"/>
    <s v="17:15:49"/>
    <x v="2"/>
    <s v="Female"/>
    <x v="2"/>
    <s v="Vivaan Subramanian"/>
    <x v="1"/>
    <n v="45"/>
    <s v="Thrissur"/>
    <x v="6"/>
    <s v="H.No. 979, Grewal Street_x000a_Kulti-719500"/>
    <s v="02812735857"/>
    <s v="Allergies"/>
    <s v="Accusantium fugiat quam dolorum aliquam."/>
    <b v="1"/>
    <d v="2024-02-06T00:00:00"/>
    <d v="2024-04-03T00:00:00"/>
    <b v="0"/>
  </r>
  <r>
    <d v="2023-04-01T00:00:00"/>
    <s v="06:49:01"/>
    <x v="5"/>
    <s v="Female"/>
    <x v="8"/>
    <s v="Jhanvi Din"/>
    <x v="1"/>
    <n v="87"/>
    <s v="Malappuram"/>
    <x v="7"/>
    <s v="28/55, Devan Chowk, Coimbatore-744857"/>
    <s v="+918620959351"/>
    <s v="Asthma"/>
    <s v="Reprehenderit deleniti placeat quisquam culpa eligendi illum."/>
    <b v="1"/>
    <d v="2022-04-18T00:00:00"/>
    <d v="2023-02-21T00:00:00"/>
    <b v="0"/>
  </r>
  <r>
    <d v="2023-08-25T00:00:00"/>
    <s v="22:49:56"/>
    <x v="0"/>
    <s v="Male"/>
    <x v="0"/>
    <s v="Divit Lal"/>
    <x v="0"/>
    <n v="32"/>
    <s v="Malappuram"/>
    <x v="5"/>
    <s v="203, Kibe Zila_x000a_Navi Mumbai 967899"/>
    <s v="00539103717"/>
    <s v="Diabetes"/>
    <s v="Facere quia tempora reprehenderit."/>
    <b v="1"/>
    <d v="2024-01-02T00:00:00"/>
    <d v="2024-02-24T00:00:00"/>
    <b v="1"/>
  </r>
  <r>
    <d v="2023-03-11T00:00:00"/>
    <s v="04:19:43"/>
    <x v="1"/>
    <s v="Male"/>
    <x v="1"/>
    <s v="Mannat Deol"/>
    <x v="0"/>
    <n v="63"/>
    <s v="Malappuram"/>
    <x v="5"/>
    <s v="H.No. 13, Bava Circle_x000a_Ahmednagar 338392"/>
    <s v="8619576122"/>
    <s v="Hypertension"/>
    <s v="Illo excepturi culpa voluptatum ipsam explicabo et."/>
    <b v="0"/>
    <m/>
    <m/>
    <b v="0"/>
  </r>
  <r>
    <d v="2023-05-08T00:00:00"/>
    <s v="07:43:05"/>
    <x v="1"/>
    <s v="Male"/>
    <x v="7"/>
    <s v="Zain Singhal"/>
    <x v="1"/>
    <n v="2"/>
    <s v="Thrissur"/>
    <x v="8"/>
    <s v="39/83_x000a_Sinha Marg, Karimnagar-760049"/>
    <s v="+918240433504"/>
    <s v="Cough"/>
    <s v="Maiores necessitatibus nemo atque itaque culpa eaque."/>
    <b v="1"/>
    <d v="2024-02-23T00:00:00"/>
    <d v="2024-06-16T00:00:00"/>
    <b v="1"/>
  </r>
  <r>
    <d v="2023-09-22T00:00:00"/>
    <s v="13:24:16"/>
    <x v="1"/>
    <s v="Male"/>
    <x v="5"/>
    <s v="Mehul Dave"/>
    <x v="0"/>
    <n v="48"/>
    <s v="Thrissur"/>
    <x v="2"/>
    <s v="69/31, Sule Path, Malegaon 919409"/>
    <s v="01055661390"/>
    <s v="Allergies"/>
    <s v="Fugit esse aliquam molestiae corrupti magnam dolore amet."/>
    <b v="1"/>
    <d v="2023-09-28T00:00:00"/>
    <d v="2024-05-27T00:00:00"/>
    <b v="1"/>
  </r>
  <r>
    <d v="2023-02-04T00:00:00"/>
    <s v="11:37:01"/>
    <x v="4"/>
    <s v="Male"/>
    <x v="6"/>
    <s v="Alia Shetty"/>
    <x v="1"/>
    <n v="30"/>
    <s v="Thrissur"/>
    <x v="8"/>
    <s v="46, Bhatti Street_x000a_Gwalior 908641"/>
    <s v="08622783769"/>
    <s v="Hypertension"/>
    <s v="Natus voluptatum minima doloribus eaque."/>
    <b v="0"/>
    <m/>
    <m/>
    <b v="1"/>
  </r>
  <r>
    <d v="2023-03-25T00:00:00"/>
    <s v="08:12:09"/>
    <x v="1"/>
    <s v="Male"/>
    <x v="4"/>
    <s v="Piya Mani"/>
    <x v="1"/>
    <n v="33"/>
    <s v="Thrissur"/>
    <x v="5"/>
    <s v="66/553, Gera Path_x000a_Farrukhabad 597927"/>
    <s v="+913352110392"/>
    <s v="Hypertension"/>
    <s v="Accusamus possimus beatae ipsum ad."/>
    <b v="0"/>
    <m/>
    <m/>
    <b v="1"/>
  </r>
  <r>
    <d v="2023-01-15T00:00:00"/>
    <s v="23:02:49"/>
    <x v="4"/>
    <s v="Male"/>
    <x v="6"/>
    <s v="Lagan Mahajan"/>
    <x v="1"/>
    <n v="16"/>
    <s v="Thrissur"/>
    <x v="0"/>
    <s v="20/69_x000a_Bains Circle, Tirunelveli 439407"/>
    <s v="0164510463"/>
    <s v="Migraine"/>
    <s v="Magni quae temporibus laborum nisi at."/>
    <b v="1"/>
    <d v="2023-08-09T00:00:00"/>
    <d v="2023-09-16T00:00:00"/>
    <b v="1"/>
  </r>
  <r>
    <d v="2023-09-05T00:00:00"/>
    <s v="01:40:38"/>
    <x v="5"/>
    <s v="Female"/>
    <x v="8"/>
    <s v="Jhanvi Sawhney"/>
    <x v="1"/>
    <n v="70"/>
    <s v="Thrissur"/>
    <x v="8"/>
    <s v="845, Hegde Chowk_x000a_Surat 554384"/>
    <s v="+914608432562"/>
    <s v="Fever"/>
    <s v="Quas maxime perspiciatis sit."/>
    <b v="1"/>
    <d v="2022-01-13T00:00:00"/>
    <d v="2022-08-10T00:00:00"/>
    <b v="1"/>
  </r>
  <r>
    <d v="2023-01-24T00:00:00"/>
    <s v="15:06:26"/>
    <x v="1"/>
    <s v="Male"/>
    <x v="1"/>
    <s v="Zeeshan Dara"/>
    <x v="1"/>
    <n v="84"/>
    <s v="Malappuram"/>
    <x v="7"/>
    <s v="H.No. 95_x000a_Madan Chowk_x000a_Tiruppur-983248"/>
    <s v="+916292518812"/>
    <s v="Asthma"/>
    <s v="Saepe corporis adipisci eum voluptate vero."/>
    <b v="1"/>
    <d v="2022-02-27T00:00:00"/>
    <d v="2023-04-11T00:00:00"/>
    <b v="0"/>
  </r>
  <r>
    <d v="2023-01-28T00:00:00"/>
    <s v="18:11:39"/>
    <x v="1"/>
    <s v="Male"/>
    <x v="1"/>
    <s v="Shanaya Tara"/>
    <x v="1"/>
    <n v="75"/>
    <s v="Thrissur"/>
    <x v="0"/>
    <s v="122, Singh Nagar, Medininagar 933051"/>
    <s v="7289752677"/>
    <s v="Migraine"/>
    <s v="Cum dolorem illum voluptas."/>
    <b v="1"/>
    <d v="2023-09-15T00:00:00"/>
    <d v="2023-12-08T00:00:00"/>
    <b v="0"/>
  </r>
  <r>
    <d v="2023-01-18T00:00:00"/>
    <s v="08:59:08"/>
    <x v="0"/>
    <s v="Male"/>
    <x v="0"/>
    <s v="Madhup Sharaf"/>
    <x v="0"/>
    <n v="82"/>
    <s v="Thrissur"/>
    <x v="8"/>
    <s v="H.No. 279, Sankaran Chowk_x000a_Berhampore-660965"/>
    <s v="09998808177"/>
    <s v="Cough"/>
    <s v="Soluta doloribus modi."/>
    <b v="0"/>
    <m/>
    <m/>
    <b v="1"/>
  </r>
  <r>
    <d v="2023-05-18T00:00:00"/>
    <s v="18:02:15"/>
    <x v="1"/>
    <s v="Male"/>
    <x v="4"/>
    <s v="Ivana Hari"/>
    <x v="0"/>
    <n v="26"/>
    <s v="Thrissur"/>
    <x v="6"/>
    <s v="H.No. 76, Soman Road_x000a_Surendranagar Dudhrej 649082"/>
    <s v="07181298266"/>
    <s v="Asthma"/>
    <s v="Iste debitis nihil quae dicta iste."/>
    <b v="0"/>
    <m/>
    <m/>
    <b v="1"/>
  </r>
  <r>
    <d v="2023-07-13T00:00:00"/>
    <s v="19:54:04"/>
    <x v="4"/>
    <s v="Male"/>
    <x v="6"/>
    <s v="Rania Sachar"/>
    <x v="1"/>
    <n v="25"/>
    <s v="Thrissur"/>
    <x v="4"/>
    <s v="H.No. 175, Lala Zila_x000a_Sasaram-686025"/>
    <s v="2222064474"/>
    <s v="Hypertension"/>
    <s v="Debitis tempore vero a quisquam accusamus libero libero."/>
    <b v="1"/>
    <d v="2022-10-19T00:00:00"/>
    <d v="2023-03-09T00:00:00"/>
    <b v="1"/>
  </r>
  <r>
    <d v="2023-09-26T00:00:00"/>
    <s v="22:20:03"/>
    <x v="5"/>
    <s v="Female"/>
    <x v="8"/>
    <s v="Miraan Chopra"/>
    <x v="1"/>
    <n v="55"/>
    <s v="Thrissur"/>
    <x v="2"/>
    <s v="71_x000a_Rama, Sambalpur-983022"/>
    <s v="+915020994510"/>
    <s v="Cold"/>
    <s v="Impedit debitis perferendis nostrum."/>
    <b v="1"/>
    <d v="2023-10-27T00:00:00"/>
    <d v="2024-01-25T00:00:00"/>
    <b v="1"/>
  </r>
  <r>
    <d v="2023-09-26T00:00:00"/>
    <s v="15:56:23"/>
    <x v="1"/>
    <s v="Male"/>
    <x v="1"/>
    <s v="Amani Shere"/>
    <x v="1"/>
    <n v="36"/>
    <s v="Thrissur"/>
    <x v="6"/>
    <s v="H.No. 455, Tank Marg, Purnia 472145"/>
    <s v="6833901981"/>
    <s v="Skin Infection"/>
    <s v="Quam non ratione provident incidunt sed ea."/>
    <b v="0"/>
    <m/>
    <m/>
    <b v="0"/>
  </r>
  <r>
    <d v="2023-03-03T00:00:00"/>
    <s v="05:58:24"/>
    <x v="3"/>
    <s v="Male"/>
    <x v="3"/>
    <s v="Hansh Rana"/>
    <x v="1"/>
    <n v="37"/>
    <s v="Thrissur"/>
    <x v="8"/>
    <s v="29_x000a_Sathe Ganj, Jammu-107139"/>
    <s v="06055830344"/>
    <s v="Allergies"/>
    <s v="Est magni eum ab."/>
    <b v="1"/>
    <d v="2021-07-03T00:00:00"/>
    <d v="2023-01-17T00:00:00"/>
    <b v="0"/>
  </r>
  <r>
    <d v="2023-08-11T00:00:00"/>
    <s v="12:58:57"/>
    <x v="4"/>
    <s v="Male"/>
    <x v="6"/>
    <s v="Shlok Hora"/>
    <x v="1"/>
    <n v="37"/>
    <s v="Malappuram"/>
    <x v="7"/>
    <s v="557, Sur Chowk_x000a_Bhavnagar 278576"/>
    <s v="0849588039"/>
    <s v="Skin Infection"/>
    <s v="Reiciendis suscipit explicabo voluptas eligendi adipisci."/>
    <b v="0"/>
    <m/>
    <m/>
    <b v="0"/>
  </r>
  <r>
    <d v="2024-05-27T00:00:00"/>
    <s v="15:50:38"/>
    <x v="4"/>
    <s v="Male"/>
    <x v="6"/>
    <s v="Kaira Raman"/>
    <x v="1"/>
    <n v="9"/>
    <s v="Malappuram"/>
    <x v="5"/>
    <s v="14/50, Jhaveri Road, Mehsana-574384"/>
    <s v="+911503178078"/>
    <s v="Cough"/>
    <s v="Deleniti unde quasi minima."/>
    <b v="0"/>
    <m/>
    <m/>
    <b v="1"/>
  </r>
  <r>
    <d v="2023-05-13T00:00:00"/>
    <s v="23:34:51"/>
    <x v="5"/>
    <s v="Female"/>
    <x v="8"/>
    <s v="Hridaan Sodhi"/>
    <x v="1"/>
    <n v="8"/>
    <s v="Malappuram"/>
    <x v="7"/>
    <s v="076, Bhardwaj Circle_x000a_Bijapur 915701"/>
    <s v="4094353344"/>
    <s v="Arthritis"/>
    <s v="Eum ipsam blanditiis corrupti earum accusamus numquam."/>
    <b v="0"/>
    <m/>
    <m/>
    <b v="1"/>
  </r>
  <r>
    <d v="2024-02-01T00:00:00"/>
    <s v="01:07:46"/>
    <x v="4"/>
    <s v="Male"/>
    <x v="6"/>
    <s v="Lagan Madan"/>
    <x v="1"/>
    <n v="32"/>
    <s v="Thrissur"/>
    <x v="1"/>
    <s v="H.No. 24_x000a_Das, Madurai 958702"/>
    <s v="+917016016629"/>
    <s v="Cough"/>
    <s v="Occaecati porro ipsum explicabo ex dicta quis repellat."/>
    <b v="0"/>
    <m/>
    <m/>
    <b v="0"/>
  </r>
  <r>
    <d v="2023-10-12T00:00:00"/>
    <s v="06:16:44"/>
    <x v="1"/>
    <s v="Male"/>
    <x v="1"/>
    <s v="Jiya Bhatti"/>
    <x v="0"/>
    <n v="78"/>
    <s v="Thrissur"/>
    <x v="3"/>
    <s v="H.No. 747_x000a_D’Alia Chowk_x000a_Asansol 562557"/>
    <s v="00171577245"/>
    <s v="Arthritis"/>
    <s v="Nemo magni illo quae autem nam architecto error."/>
    <b v="0"/>
    <m/>
    <m/>
    <b v="1"/>
  </r>
  <r>
    <d v="2024-05-28T00:00:00"/>
    <s v="14:12:45"/>
    <x v="1"/>
    <s v="Male"/>
    <x v="7"/>
    <s v="Kiara Jhaveri"/>
    <x v="0"/>
    <n v="7"/>
    <s v="Thrissur"/>
    <x v="6"/>
    <s v="27/61, Chawla Path_x000a_Raebareli-832197"/>
    <s v="+919975817246"/>
    <s v="Allergies"/>
    <s v="Nisi placeat nisi reprehenderit."/>
    <b v="1"/>
    <d v="2024-06-24T00:00:00"/>
    <d v="2024-06-24T00:00:00"/>
    <b v="0"/>
  </r>
  <r>
    <d v="2023-03-28T00:00:00"/>
    <s v="18:37:25"/>
    <x v="2"/>
    <s v="Female"/>
    <x v="2"/>
    <s v="Neelofar Sahota"/>
    <x v="1"/>
    <n v="69"/>
    <s v="Thrissur"/>
    <x v="6"/>
    <s v="290, Sahota Street_x000a_Bidhannagar 699733"/>
    <s v="5494651909"/>
    <s v="Hypertension"/>
    <s v="Illo consectetur eos fuga molestias amet provident."/>
    <b v="1"/>
    <d v="2023-10-02T00:00:00"/>
    <d v="2023-11-12T00:00:00"/>
    <b v="0"/>
  </r>
  <r>
    <d v="2023-10-17T00:00:00"/>
    <s v="01:46:15"/>
    <x v="1"/>
    <s v="Male"/>
    <x v="4"/>
    <s v="Raunak Verma"/>
    <x v="1"/>
    <n v="5"/>
    <s v="Malappuram"/>
    <x v="5"/>
    <s v="96, Sawhney Path_x000a_Machilipatnam 683272"/>
    <s v="+918656242201"/>
    <s v="Migraine"/>
    <s v="Corporis suscipit omnis."/>
    <b v="0"/>
    <m/>
    <m/>
    <b v="1"/>
  </r>
  <r>
    <d v="2023-03-06T00:00:00"/>
    <s v="17:23:16"/>
    <x v="3"/>
    <s v="Male"/>
    <x v="3"/>
    <s v="Hiran Rege"/>
    <x v="0"/>
    <n v="25"/>
    <s v="Thrissur"/>
    <x v="0"/>
    <s v="96/927_x000a_Kala Circle, Yamunanagar-326909"/>
    <s v="03846895009"/>
    <s v="Migraine"/>
    <s v="Provident beatae laboriosam porro consequuntur quasi voluptates."/>
    <b v="1"/>
    <d v="2024-06-19T00:00:00"/>
    <d v="2024-06-22T00:00:00"/>
    <b v="0"/>
  </r>
  <r>
    <d v="2023-05-28T00:00:00"/>
    <s v="19:43:36"/>
    <x v="2"/>
    <s v="Female"/>
    <x v="2"/>
    <s v="Anahita Kuruvilla"/>
    <x v="1"/>
    <n v="24"/>
    <s v="Thrissur"/>
    <x v="0"/>
    <s v="718, Dugal_x000a_Tiruvottiyur 778795"/>
    <s v="05442094940"/>
    <s v="Fever"/>
    <s v="Labore cumque amet voluptatibus repellat numquam enim assumenda."/>
    <b v="0"/>
    <m/>
    <m/>
    <b v="0"/>
  </r>
  <r>
    <d v="2023-06-15T00:00:00"/>
    <s v="15:49:45"/>
    <x v="2"/>
    <s v="Female"/>
    <x v="2"/>
    <s v="Vardaniya Dewan"/>
    <x v="1"/>
    <n v="24"/>
    <s v="Thrissur"/>
    <x v="6"/>
    <s v="44/40, Ramakrishnan Zila, Gudivada 752437"/>
    <s v="+918051292766"/>
    <s v="Hypertension"/>
    <s v="Optio quas cumque neque sapiente."/>
    <b v="0"/>
    <m/>
    <m/>
    <b v="1"/>
  </r>
  <r>
    <d v="2024-03-02T00:00:00"/>
    <s v="06:35:29"/>
    <x v="2"/>
    <s v="Female"/>
    <x v="2"/>
    <s v="Tanya Tank"/>
    <x v="1"/>
    <n v="49"/>
    <s v="Malappuram"/>
    <x v="5"/>
    <s v="767, Khanna Road_x000a_Nadiad 742860"/>
    <s v="07658018569"/>
    <s v="Arthritis"/>
    <s v="Ex eaque atque omnis hic."/>
    <b v="0"/>
    <m/>
    <m/>
    <b v="1"/>
  </r>
  <r>
    <d v="2023-09-21T00:00:00"/>
    <s v="18:32:33"/>
    <x v="1"/>
    <s v="Male"/>
    <x v="7"/>
    <s v="Sana Samra"/>
    <x v="1"/>
    <n v="7"/>
    <s v="Thrissur"/>
    <x v="4"/>
    <s v="25/800_x000a_Ahuja Zila_x000a_Navi Mumbai-753443"/>
    <s v="+910910939111"/>
    <s v="Skin Infection"/>
    <s v="Consectetur omnis tempore necessitatibus voluptas tempore possimus ducimus."/>
    <b v="1"/>
    <d v="2023-10-03T00:00:00"/>
    <d v="2024-03-14T00:00:00"/>
    <b v="1"/>
  </r>
  <r>
    <d v="2023-05-29T00:00:00"/>
    <s v="05:51:11"/>
    <x v="3"/>
    <s v="Male"/>
    <x v="3"/>
    <s v="Navya Karan"/>
    <x v="1"/>
    <n v="86"/>
    <s v="Thrissur"/>
    <x v="8"/>
    <s v="54/214_x000a_Halder Nagar, Thoothukudi 442717"/>
    <s v="+919627128639"/>
    <s v="Skin Infection"/>
    <s v="Totam quaerat aut asperiores."/>
    <b v="1"/>
    <d v="2023-07-08T00:00:00"/>
    <d v="2024-06-17T00:00:00"/>
    <b v="1"/>
  </r>
  <r>
    <d v="2024-01-26T00:00:00"/>
    <s v="20:18:08"/>
    <x v="1"/>
    <s v="Male"/>
    <x v="4"/>
    <s v="Urvi Kapoor"/>
    <x v="1"/>
    <n v="46"/>
    <s v="Malappuram"/>
    <x v="5"/>
    <s v="006_x000a_Borra Road_x000a_Katni 877661"/>
    <s v="3067198554"/>
    <s v="Allergies"/>
    <s v="Animi voluptatum officia facilis sequi excepturi."/>
    <b v="0"/>
    <m/>
    <m/>
    <b v="1"/>
  </r>
  <r>
    <d v="2023-05-17T00:00:00"/>
    <s v="09:33:12"/>
    <x v="3"/>
    <s v="Male"/>
    <x v="3"/>
    <s v="Neelofar Chaudhuri"/>
    <x v="1"/>
    <n v="20"/>
    <s v="Thrissur"/>
    <x v="5"/>
    <s v="34, Wason Marg_x000a_Secunderabad-173203"/>
    <s v="+919376184787"/>
    <s v="Diabetes"/>
    <s v="Alias animi ratione."/>
    <b v="1"/>
    <d v="2023-03-06T00:00:00"/>
    <d v="2024-02-02T00:00:00"/>
    <b v="1"/>
  </r>
  <r>
    <d v="2023-12-28T00:00:00"/>
    <s v="03:51:48"/>
    <x v="2"/>
    <s v="Female"/>
    <x v="2"/>
    <s v="Fateh Cherian"/>
    <x v="1"/>
    <n v="25"/>
    <s v="Thrissur"/>
    <x v="6"/>
    <s v="93/102, Sachdeva Chowk, Chittoor-320204"/>
    <s v="+917929111799"/>
    <s v="Arthritis"/>
    <s v="Aperiam dicta excepturi saepe qui."/>
    <b v="0"/>
    <m/>
    <m/>
    <b v="1"/>
  </r>
  <r>
    <d v="2024-03-04T00:00:00"/>
    <s v="23:28:36"/>
    <x v="1"/>
    <s v="Male"/>
    <x v="7"/>
    <s v="Fateh Sani"/>
    <x v="0"/>
    <n v="2"/>
    <s v="Thrissur"/>
    <x v="3"/>
    <s v="092_x000a_Balay Path_x000a_Panipat-625827"/>
    <s v="+919021962071"/>
    <s v="Fever"/>
    <s v="Ab unde provident."/>
    <b v="0"/>
    <m/>
    <m/>
    <b v="1"/>
  </r>
  <r>
    <d v="2023-12-01T00:00:00"/>
    <s v="06:03:07"/>
    <x v="3"/>
    <s v="Male"/>
    <x v="3"/>
    <s v="Zeeshan Saran"/>
    <x v="0"/>
    <n v="50"/>
    <s v="Thrissur"/>
    <x v="2"/>
    <s v="248, Jha Chowk, Akola-927914"/>
    <s v="06083318195"/>
    <s v="Diabetes"/>
    <s v="Magni iure occaecati dignissimos amet beatae corrupti."/>
    <b v="0"/>
    <m/>
    <m/>
    <b v="1"/>
  </r>
  <r>
    <d v="2023-01-23T00:00:00"/>
    <s v="14:16:52"/>
    <x v="0"/>
    <s v="Male"/>
    <x v="0"/>
    <s v="Jayesh Buch"/>
    <x v="1"/>
    <n v="2"/>
    <s v="Thrissur"/>
    <x v="3"/>
    <s v="54/364, Randhawa Path_x000a_Varanasi 082207"/>
    <s v="1137995635"/>
    <s v="Skin Infection"/>
    <s v="Quod eveniet atque qui sit."/>
    <b v="1"/>
    <d v="2024-04-07T00:00:00"/>
    <d v="2024-06-28T00:00:00"/>
    <b v="1"/>
  </r>
  <r>
    <d v="2023-12-04T00:00:00"/>
    <s v="21:47:43"/>
    <x v="1"/>
    <s v="Male"/>
    <x v="4"/>
    <s v="Devansh Keer"/>
    <x v="1"/>
    <n v="11"/>
    <s v="Thrissur"/>
    <x v="0"/>
    <s v="23, Karan, Munger-273543"/>
    <s v="02090421776"/>
    <s v="Fever"/>
    <s v="Quis dolore eos culpa."/>
    <b v="1"/>
    <d v="2024-04-26T00:00:00"/>
    <d v="2024-05-08T00:00:00"/>
    <b v="1"/>
  </r>
  <r>
    <d v="2023-10-23T00:00:00"/>
    <s v="00:43:19"/>
    <x v="1"/>
    <s v="Male"/>
    <x v="1"/>
    <s v="Kashvi Malhotra"/>
    <x v="1"/>
    <n v="25"/>
    <s v="Thrissur"/>
    <x v="6"/>
    <s v="87, Rajagopal Ganj_x000a_Surendranagar Dudhrej-063356"/>
    <s v="3929060078"/>
    <s v="Asthma"/>
    <s v="Incidunt hic repellat."/>
    <b v="1"/>
    <d v="2022-04-03T00:00:00"/>
    <d v="2024-01-05T00:00:00"/>
    <b v="1"/>
  </r>
  <r>
    <d v="2024-02-03T00:00:00"/>
    <s v="10:00:11"/>
    <x v="1"/>
    <s v="Male"/>
    <x v="5"/>
    <s v="Alisha Kota"/>
    <x v="1"/>
    <n v="39"/>
    <s v="Thrissur"/>
    <x v="6"/>
    <s v="06/32, Divan Path_x000a_Mysore-742799"/>
    <s v="+917726257016"/>
    <s v="Skin Infection"/>
    <s v="Minus eos quidem praesentium nostrum nemo."/>
    <b v="1"/>
    <d v="2024-06-21T00:00:00"/>
    <d v="2024-06-30T00:00:00"/>
    <b v="0"/>
  </r>
  <r>
    <d v="2023-05-04T00:00:00"/>
    <s v="15:39:26"/>
    <x v="5"/>
    <s v="Female"/>
    <x v="8"/>
    <s v="Miraya Wable"/>
    <x v="1"/>
    <n v="86"/>
    <s v="Thrissur"/>
    <x v="1"/>
    <s v="50/16, Kaul Path, Ambarnath 281832"/>
    <s v="03817933554"/>
    <s v="Cough"/>
    <s v="Perspiciatis eius aperiam exercitationem laborum minima commodi."/>
    <b v="0"/>
    <m/>
    <m/>
    <b v="0"/>
  </r>
  <r>
    <d v="2023-05-10T00:00:00"/>
    <s v="19:16:34"/>
    <x v="4"/>
    <s v="Male"/>
    <x v="6"/>
    <s v="Alisha Rao"/>
    <x v="1"/>
    <n v="40"/>
    <s v="Thrissur"/>
    <x v="0"/>
    <s v="711, Yadav Marg, Tumkur 124127"/>
    <s v="+913804682756"/>
    <s v="Hypertension"/>
    <s v="Qui accusantium deleniti ad reiciendis rerum."/>
    <b v="0"/>
    <m/>
    <m/>
    <b v="1"/>
  </r>
  <r>
    <d v="2023-02-23T00:00:00"/>
    <s v="05:41:34"/>
    <x v="0"/>
    <s v="Male"/>
    <x v="0"/>
    <s v="Zain Mann"/>
    <x v="0"/>
    <n v="34"/>
    <s v="Thrissur"/>
    <x v="0"/>
    <s v="98_x000a_Kapadia Circle, Avadi 424375"/>
    <s v="00254729284"/>
    <s v="Allergies"/>
    <s v="Voluptate saepe possimus pariatur."/>
    <b v="0"/>
    <m/>
    <m/>
    <b v="0"/>
  </r>
  <r>
    <d v="2023-02-09T00:00:00"/>
    <s v="21:14:59"/>
    <x v="4"/>
    <s v="Male"/>
    <x v="6"/>
    <s v="Miraan Bhardwaj"/>
    <x v="0"/>
    <n v="20"/>
    <s v="Thrissur"/>
    <x v="8"/>
    <s v="27/45_x000a_Chauhan Street_x000a_Ratlam 257828"/>
    <s v="01067275208"/>
    <s v="Hypertension"/>
    <s v="Ex provident labore enim velit voluptatem nemo."/>
    <b v="0"/>
    <m/>
    <m/>
    <b v="1"/>
  </r>
  <r>
    <d v="2023-06-07T00:00:00"/>
    <s v="18:42:36"/>
    <x v="4"/>
    <s v="Male"/>
    <x v="6"/>
    <s v="Shayak Sankaran"/>
    <x v="0"/>
    <n v="10"/>
    <s v="Thrissur"/>
    <x v="8"/>
    <s v="H.No. 281_x000a_Arora Road_x000a_Tadipatri 751509"/>
    <s v="3983430187"/>
    <s v="Cough"/>
    <s v="Voluptate hic laudantium nobis."/>
    <b v="0"/>
    <m/>
    <m/>
    <b v="1"/>
  </r>
  <r>
    <d v="2023-11-05T00:00:00"/>
    <s v="18:56:36"/>
    <x v="0"/>
    <s v="Male"/>
    <x v="0"/>
    <s v="Nitya Gole"/>
    <x v="1"/>
    <n v="49"/>
    <s v="Malappuram"/>
    <x v="7"/>
    <s v="65/650, Gera Road, Aizawl-813767"/>
    <s v="02662991234"/>
    <s v="Skin Infection"/>
    <s v="Voluptates minima excepturi ut nihil fugiat ab."/>
    <b v="1"/>
    <d v="2023-05-06T00:00:00"/>
    <d v="2024-02-15T00:00:00"/>
    <b v="0"/>
  </r>
  <r>
    <d v="2024-05-11T00:00:00"/>
    <s v="14:37:13"/>
    <x v="2"/>
    <s v="Female"/>
    <x v="2"/>
    <s v="Zeeshan Chahal"/>
    <x v="1"/>
    <n v="77"/>
    <s v="Malappuram"/>
    <x v="7"/>
    <s v="264, Korpal Circle, Barasat-787300"/>
    <s v="+914471462730"/>
    <s v="Migraine"/>
    <s v="Quisquam laudantium voluptas nisi."/>
    <b v="1"/>
    <d v="2024-05-16T00:00:00"/>
    <d v="2024-06-24T00:00:00"/>
    <b v="0"/>
  </r>
  <r>
    <d v="2023-11-10T00:00:00"/>
    <s v="13:57:12"/>
    <x v="4"/>
    <s v="Male"/>
    <x v="6"/>
    <s v="Jivika Kamdar"/>
    <x v="1"/>
    <n v="34"/>
    <s v="Thrissur"/>
    <x v="8"/>
    <s v="15/890_x000a_Bumb Road, Ulhasnagar 725204"/>
    <s v="06504481832"/>
    <s v="Asthma"/>
    <s v="Nisi cumque eum et."/>
    <b v="0"/>
    <m/>
    <m/>
    <b v="0"/>
  </r>
  <r>
    <d v="2023-12-07T00:00:00"/>
    <s v="22:49:10"/>
    <x v="1"/>
    <s v="Male"/>
    <x v="1"/>
    <s v="Purab Sani"/>
    <x v="1"/>
    <n v="69"/>
    <s v="Thrissur"/>
    <x v="1"/>
    <s v="95/20, Lad Street, Serampore 652132"/>
    <s v="3389888167"/>
    <s v="Asthma"/>
    <s v="Blanditiis consectetur accusantium expedita."/>
    <b v="1"/>
    <d v="2024-01-01T00:00:00"/>
    <d v="2024-01-09T00:00:00"/>
    <b v="1"/>
  </r>
  <r>
    <d v="2023-02-14T00:00:00"/>
    <s v="03:48:13"/>
    <x v="1"/>
    <s v="Male"/>
    <x v="1"/>
    <s v="Hiran Taneja"/>
    <x v="1"/>
    <n v="83"/>
    <s v="Thrissur"/>
    <x v="4"/>
    <s v="401_x000a_Bhatt Ganj, Ambattur-232161"/>
    <s v="+910760310890"/>
    <s v="Skin Infection"/>
    <s v="Blanditiis ducimus architecto pariatur quidem quos ullam."/>
    <b v="1"/>
    <d v="2023-04-28T00:00:00"/>
    <d v="2024-06-10T00:00:00"/>
    <b v="0"/>
  </r>
  <r>
    <d v="2023-06-01T00:00:00"/>
    <s v="06:34:40"/>
    <x v="5"/>
    <s v="Female"/>
    <x v="8"/>
    <s v="Kabir Sampath"/>
    <x v="1"/>
    <n v="75"/>
    <s v="Thrissur"/>
    <x v="0"/>
    <s v="H.No. 249, Goda Path, Orai 891190"/>
    <s v="3342801387"/>
    <s v="Asthma"/>
    <s v="Praesentium delectus perferendis autem rerum voluptatem."/>
    <b v="1"/>
    <d v="2023-11-25T00:00:00"/>
    <d v="2023-12-26T00:00:00"/>
    <b v="1"/>
  </r>
  <r>
    <d v="2023-04-14T00:00:00"/>
    <s v="20:38:25"/>
    <x v="5"/>
    <s v="Female"/>
    <x v="8"/>
    <s v="Drishya Comar"/>
    <x v="0"/>
    <n v="85"/>
    <s v="Malappuram"/>
    <x v="5"/>
    <s v="H.No. 17, Lad Zila, Shimla-480157"/>
    <s v="+916479473864"/>
    <s v="Diabetes"/>
    <s v="Deleniti architecto sapiente labore perspiciatis debitis."/>
    <b v="1"/>
    <d v="2023-05-04T00:00:00"/>
    <d v="2024-05-07T00:00:00"/>
    <b v="0"/>
  </r>
  <r>
    <d v="2023-10-04T00:00:00"/>
    <s v="07:27:20"/>
    <x v="0"/>
    <s v="Male"/>
    <x v="0"/>
    <s v="Pari Ben"/>
    <x v="1"/>
    <n v="34"/>
    <s v="Thrissur"/>
    <x v="4"/>
    <s v="11/26_x000a_Saran Marg, Gulbarga-535396"/>
    <s v="+913674994657"/>
    <s v="Asthma"/>
    <s v="Veniam voluptates maiores corporis iste commodi laudantium doloremque."/>
    <b v="1"/>
    <d v="2023-12-04T00:00:00"/>
    <d v="2024-02-09T00:00:00"/>
    <b v="0"/>
  </r>
  <r>
    <d v="2023-06-15T00:00:00"/>
    <s v="17:01:37"/>
    <x v="1"/>
    <s v="Male"/>
    <x v="5"/>
    <s v="Divyansh Shan"/>
    <x v="1"/>
    <n v="7"/>
    <s v="Malappuram"/>
    <x v="5"/>
    <s v="02, Ramakrishnan Marg_x000a_Jamnagar 991187"/>
    <s v="03477848588"/>
    <s v="Cold"/>
    <s v="Veritatis adipisci inventore."/>
    <b v="0"/>
    <m/>
    <m/>
    <b v="1"/>
  </r>
  <r>
    <d v="2023-06-14T00:00:00"/>
    <s v="02:15:50"/>
    <x v="3"/>
    <s v="Male"/>
    <x v="3"/>
    <s v="Alisha Dugar"/>
    <x v="0"/>
    <n v="3"/>
    <s v="Thrissur"/>
    <x v="0"/>
    <s v="00_x000a_Mallick Street, Dehradun-624671"/>
    <s v="7889778280"/>
    <s v="Skin Infection"/>
    <s v="Ea nihil fugiat perspiciatis quisquam eligendi."/>
    <b v="0"/>
    <m/>
    <m/>
    <b v="0"/>
  </r>
  <r>
    <d v="2023-04-10T00:00:00"/>
    <s v="16:49:50"/>
    <x v="5"/>
    <s v="Female"/>
    <x v="8"/>
    <s v="Kiara Bajaj"/>
    <x v="1"/>
    <n v="85"/>
    <s v="Thrissur"/>
    <x v="6"/>
    <s v="H.No. 90_x000a_Gupta Path_x000a_Haldia-565033"/>
    <s v="+914911415208"/>
    <s v="Cold"/>
    <s v="Alias omnis in maiores in accusantium."/>
    <b v="1"/>
    <d v="2021-10-09T00:00:00"/>
    <d v="2022-03-12T00:00:00"/>
    <b v="1"/>
  </r>
  <r>
    <d v="2024-06-15T00:00:00"/>
    <s v="10:54:13"/>
    <x v="0"/>
    <s v="Male"/>
    <x v="0"/>
    <s v="Samar Gulati"/>
    <x v="0"/>
    <n v="89"/>
    <s v="Malappuram"/>
    <x v="5"/>
    <s v="17/13_x000a_Kothari Path, Rourkela-563718"/>
    <s v="+914404963919"/>
    <s v="Cough"/>
    <s v="Nihil earum necessitatibus minus."/>
    <b v="0"/>
    <m/>
    <m/>
    <b v="0"/>
  </r>
  <r>
    <d v="2024-01-04T00:00:00"/>
    <s v="18:35:22"/>
    <x v="1"/>
    <s v="Male"/>
    <x v="1"/>
    <s v="Shray Sunder"/>
    <x v="1"/>
    <n v="25"/>
    <s v="Malappuram"/>
    <x v="5"/>
    <s v="46/85_x000a_Johal Ganj_x000a_Chandrapur 820829"/>
    <s v="03748969083"/>
    <s v="Skin Infection"/>
    <s v="Iure dolores quia quisquam sapiente illum."/>
    <b v="1"/>
    <d v="2024-03-21T00:00:00"/>
    <d v="2024-06-03T00:00:00"/>
    <b v="1"/>
  </r>
  <r>
    <d v="2023-06-01T00:00:00"/>
    <s v="08:31:02"/>
    <x v="1"/>
    <s v="Male"/>
    <x v="1"/>
    <s v="Zain Deol"/>
    <x v="0"/>
    <n v="26"/>
    <s v="Thrissur"/>
    <x v="6"/>
    <s v="H.No. 93, Dar Marg, Jalgaon 034778"/>
    <s v="06032420448"/>
    <s v="Fever"/>
    <s v="Officia aliquam quam quos."/>
    <b v="1"/>
    <d v="2023-03-16T00:00:00"/>
    <d v="2023-05-07T00:00:00"/>
    <b v="1"/>
  </r>
  <r>
    <d v="2023-07-18T00:00:00"/>
    <s v="04:00:13"/>
    <x v="4"/>
    <s v="Male"/>
    <x v="6"/>
    <s v="Saksham Ramachandran"/>
    <x v="0"/>
    <n v="67"/>
    <s v="Malappuram"/>
    <x v="7"/>
    <s v="51, Tripathi Marg, Noida 981898"/>
    <s v="07139155963"/>
    <s v="Skin Infection"/>
    <s v="Dolor autem distinctio earum illum sint."/>
    <b v="0"/>
    <m/>
    <m/>
    <b v="1"/>
  </r>
  <r>
    <d v="2023-11-20T00:00:00"/>
    <s v="00:48:01"/>
    <x v="4"/>
    <s v="Male"/>
    <x v="6"/>
    <s v="Hazel Grover"/>
    <x v="0"/>
    <n v="48"/>
    <s v="Thrissur"/>
    <x v="3"/>
    <s v="67/34_x000a_Golla Street_x000a_Arrah 090034"/>
    <s v="6451837606"/>
    <s v="Skin Infection"/>
    <s v="Error vel quidem error similique."/>
    <b v="0"/>
    <m/>
    <m/>
    <b v="0"/>
  </r>
  <r>
    <d v="2023-05-05T00:00:00"/>
    <s v="11:15:55"/>
    <x v="3"/>
    <s v="Male"/>
    <x v="3"/>
    <s v="Mohanlal Dutt"/>
    <x v="1"/>
    <n v="66"/>
    <s v="Malappuram"/>
    <x v="7"/>
    <s v="H.No. 17, Shan Chowk, Thoothukudi-124815"/>
    <s v="09857002720"/>
    <s v="Fever"/>
    <s v="Dicta esse nemo beatae dolorum quae."/>
    <b v="0"/>
    <m/>
    <m/>
    <b v="0"/>
  </r>
  <r>
    <d v="2023-02-25T00:00:00"/>
    <s v="23:37:24"/>
    <x v="1"/>
    <s v="Male"/>
    <x v="7"/>
    <s v="Kimaya Sankar"/>
    <x v="1"/>
    <n v="2"/>
    <s v="Malappuram"/>
    <x v="5"/>
    <s v="72_x000a_Chadha Road, Ichalkaranji-165266"/>
    <s v="3008931734"/>
    <s v="Fever"/>
    <s v="Amet nulla nobis corrupti."/>
    <b v="1"/>
    <d v="2024-06-22T00:00:00"/>
    <d v="2024-06-26T00:00:00"/>
    <b v="1"/>
  </r>
  <r>
    <d v="2024-01-07T00:00:00"/>
    <s v="16:55:12"/>
    <x v="0"/>
    <s v="Male"/>
    <x v="0"/>
    <s v="Jiya Bhargava"/>
    <x v="0"/>
    <n v="18"/>
    <s v="Thrissur"/>
    <x v="5"/>
    <s v="71_x000a_Saxena Ganj_x000a_Jhansi 476263"/>
    <s v="3436262044"/>
    <s v="Fever"/>
    <s v="Nulla tenetur fuga placeat itaque."/>
    <b v="0"/>
    <m/>
    <m/>
    <b v="0"/>
  </r>
  <r>
    <d v="2024-01-15T00:00:00"/>
    <s v="12:15:44"/>
    <x v="0"/>
    <s v="Male"/>
    <x v="0"/>
    <s v="Himmat Viswanathan"/>
    <x v="0"/>
    <n v="25"/>
    <s v="Malappuram"/>
    <x v="7"/>
    <s v="36/694_x000a_Batta Zila, Faridabad 375990"/>
    <s v="+914896465280"/>
    <s v="Asthma"/>
    <s v="Debitis cumque laudantium excepturi iusto at quae inventore."/>
    <b v="1"/>
    <d v="2024-06-08T00:00:00"/>
    <d v="2024-06-11T00:00:00"/>
    <b v="0"/>
  </r>
  <r>
    <d v="2024-02-19T00:00:00"/>
    <s v="10:14:10"/>
    <x v="1"/>
    <s v="Male"/>
    <x v="1"/>
    <s v="Saksham Bains"/>
    <x v="0"/>
    <n v="56"/>
    <s v="Thrissur"/>
    <x v="8"/>
    <s v="H.No. 56_x000a_Zacharia Road_x000a_Pudukkottai-856257"/>
    <s v="+918703203207"/>
    <s v="Cough"/>
    <s v="Cum iusto blanditiis tempora libero."/>
    <b v="0"/>
    <m/>
    <m/>
    <b v="0"/>
  </r>
  <r>
    <d v="2023-05-02T00:00:00"/>
    <s v="00:45:11"/>
    <x v="4"/>
    <s v="Male"/>
    <x v="6"/>
    <s v="Rhea Mand"/>
    <x v="0"/>
    <n v="84"/>
    <s v="Thrissur"/>
    <x v="8"/>
    <s v="12_x000a_Ghosh Zila, Kurnool-228499"/>
    <s v="+919089261371"/>
    <s v="Skin Infection"/>
    <s v="Ad perspiciatis perspiciatis hic nihil veritatis."/>
    <b v="1"/>
    <d v="2024-04-25T00:00:00"/>
    <d v="2024-06-09T00:00:00"/>
    <b v="0"/>
  </r>
  <r>
    <d v="2023-04-23T00:00:00"/>
    <s v="14:08:11"/>
    <x v="4"/>
    <s v="Male"/>
    <x v="6"/>
    <s v="Aniruddh Baria"/>
    <x v="0"/>
    <n v="23"/>
    <s v="Thrissur"/>
    <x v="3"/>
    <s v="49_x000a_Gala Nagar, Bidhannagar-923045"/>
    <s v="+911896164236"/>
    <s v="Skin Infection"/>
    <s v="Accusantium dignissimos harum illo."/>
    <b v="1"/>
    <d v="2023-08-20T00:00:00"/>
    <d v="2023-10-21T00:00:00"/>
    <b v="1"/>
  </r>
  <r>
    <d v="2023-12-08T00:00:00"/>
    <s v="10:45:01"/>
    <x v="2"/>
    <s v="Female"/>
    <x v="2"/>
    <s v="Fateh Dixit"/>
    <x v="1"/>
    <n v="82"/>
    <s v="Thrissur"/>
    <x v="1"/>
    <s v="49/251_x000a_Kunda Path, Unnao-674996"/>
    <s v="+916592661085"/>
    <s v="Asthma"/>
    <s v="Perspiciatis officia quae ut minima officia assumenda."/>
    <b v="1"/>
    <d v="2024-01-02T00:00:00"/>
    <d v="2024-03-20T00:00:00"/>
    <b v="0"/>
  </r>
  <r>
    <d v="2023-10-15T00:00:00"/>
    <s v="15:36:53"/>
    <x v="5"/>
    <s v="Female"/>
    <x v="8"/>
    <s v="Dhanush Suresh"/>
    <x v="0"/>
    <n v="17"/>
    <s v="Thrissur"/>
    <x v="4"/>
    <s v="243_x000a_Kala Circle, Jehanabad-810818"/>
    <s v="06179454918"/>
    <s v="Migraine"/>
    <s v="Beatae optio debitis."/>
    <b v="1"/>
    <d v="2024-05-03T00:00:00"/>
    <d v="2024-05-14T00:00:00"/>
    <b v="1"/>
  </r>
  <r>
    <d v="2023-06-27T00:00:00"/>
    <s v="19:23:01"/>
    <x v="1"/>
    <s v="Male"/>
    <x v="7"/>
    <s v="Azad Barman"/>
    <x v="0"/>
    <n v="12"/>
    <s v="Thrissur"/>
    <x v="4"/>
    <s v="H.No. 97_x000a_Ratta Chowk, Mau-321941"/>
    <s v="08006102776"/>
    <s v="Fever"/>
    <s v="Quas esse repellat nulla porro vitae perferendis rem."/>
    <b v="0"/>
    <m/>
    <m/>
    <b v="1"/>
  </r>
  <r>
    <d v="2023-04-09T00:00:00"/>
    <s v="04:23:41"/>
    <x v="3"/>
    <s v="Male"/>
    <x v="3"/>
    <s v="Himmat Amble"/>
    <x v="1"/>
    <n v="71"/>
    <s v="Thrissur"/>
    <x v="8"/>
    <s v="H.No. 303, Sachar Chowk_x000a_New Delhi-831472"/>
    <s v="06012277707"/>
    <s v="Asthma"/>
    <s v="Doloribus eos repudiandae hic ex aut sed inventore."/>
    <b v="1"/>
    <d v="2024-01-10T00:00:00"/>
    <d v="2024-06-25T00:00:00"/>
    <b v="0"/>
  </r>
  <r>
    <d v="2023-12-03T00:00:00"/>
    <s v="22:17:57"/>
    <x v="0"/>
    <s v="Male"/>
    <x v="0"/>
    <s v="Sara Mann"/>
    <x v="0"/>
    <n v="2"/>
    <s v="Thrissur"/>
    <x v="0"/>
    <s v="67, Rajagopal Circle, Ahmednagar 806958"/>
    <s v="+914671795760"/>
    <s v="Migraine"/>
    <s v="Enim deleniti exercitationem doloremque."/>
    <b v="1"/>
    <d v="2023-10-26T00:00:00"/>
    <d v="2024-05-04T00:00:00"/>
    <b v="1"/>
  </r>
  <r>
    <d v="2023-10-21T00:00:00"/>
    <s v="17:33:06"/>
    <x v="2"/>
    <s v="Female"/>
    <x v="2"/>
    <s v="Lavanya Varkey"/>
    <x v="1"/>
    <n v="71"/>
    <s v="Thrissur"/>
    <x v="2"/>
    <s v="H.No. 66, Sunder Path, Nanded-417223"/>
    <s v="+919716743380"/>
    <s v="Arthritis"/>
    <s v="Facere ea perspiciatis."/>
    <b v="0"/>
    <m/>
    <m/>
    <b v="0"/>
  </r>
  <r>
    <d v="2024-03-10T00:00:00"/>
    <s v="13:25:55"/>
    <x v="1"/>
    <s v="Male"/>
    <x v="1"/>
    <s v="Zara Balay"/>
    <x v="0"/>
    <n v="83"/>
    <s v="Thrissur"/>
    <x v="1"/>
    <s v="H.No. 931_x000a_Choudhury Circle, Rampur 508428"/>
    <s v="1077119918"/>
    <s v="Cold"/>
    <s v="Magni cumque blanditiis."/>
    <b v="0"/>
    <m/>
    <m/>
    <b v="0"/>
  </r>
  <r>
    <d v="2023-07-15T00:00:00"/>
    <s v="21:39:22"/>
    <x v="3"/>
    <s v="Male"/>
    <x v="3"/>
    <s v="Indranil Seth"/>
    <x v="1"/>
    <n v="20"/>
    <s v="Thrissur"/>
    <x v="0"/>
    <s v="71/25_x000a_Tank Path, Bhilai 760375"/>
    <s v="08214565328"/>
    <s v="Arthritis"/>
    <s v="Ratione consequuntur inventore ullam tempore veritatis."/>
    <b v="0"/>
    <m/>
    <m/>
    <b v="1"/>
  </r>
  <r>
    <d v="2024-04-24T00:00:00"/>
    <s v="02:37:27"/>
    <x v="1"/>
    <s v="Male"/>
    <x v="1"/>
    <s v="Aniruddh Kant"/>
    <x v="0"/>
    <n v="86"/>
    <s v="Malappuram"/>
    <x v="5"/>
    <s v="81/155, Som Marg_x000a_Raebareli-602908"/>
    <s v="06684550489"/>
    <s v="Diabetes"/>
    <s v="Praesentium ipsum dignissimos molestias."/>
    <b v="1"/>
    <d v="2024-05-06T00:00:00"/>
    <d v="2024-06-21T00:00:00"/>
    <b v="0"/>
  </r>
  <r>
    <d v="2023-06-21T00:00:00"/>
    <s v="08:04:14"/>
    <x v="0"/>
    <s v="Male"/>
    <x v="0"/>
    <s v="Rasha Gera"/>
    <x v="1"/>
    <n v="74"/>
    <s v="Malappuram"/>
    <x v="5"/>
    <s v="H.No. 10, Ganesh Circle, Cuttack-318848"/>
    <s v="02008943468"/>
    <s v="Diabetes"/>
    <s v="Quasi sapiente ea magni."/>
    <b v="0"/>
    <m/>
    <m/>
    <b v="1"/>
  </r>
  <r>
    <d v="2024-01-16T00:00:00"/>
    <s v="09:20:34"/>
    <x v="1"/>
    <s v="Male"/>
    <x v="4"/>
    <s v="Tanya Sachdev"/>
    <x v="0"/>
    <n v="24"/>
    <s v="Malappuram"/>
    <x v="5"/>
    <s v="H.No. 90_x000a_Gara Chowk_x000a_Amaravati 544926"/>
    <s v="3158935712"/>
    <s v="Cough"/>
    <s v="Repudiandae aspernatur aperiam suscipit labore ipsum."/>
    <b v="0"/>
    <m/>
    <m/>
    <b v="1"/>
  </r>
  <r>
    <d v="2023-03-11T00:00:00"/>
    <s v="20:34:53"/>
    <x v="1"/>
    <s v="Male"/>
    <x v="4"/>
    <s v="Khushi Mammen"/>
    <x v="1"/>
    <n v="48"/>
    <s v="Thrissur"/>
    <x v="6"/>
    <s v="76/77_x000a_Tata Marg, Asansol-772881"/>
    <s v="3770285196"/>
    <s v="Hypertension"/>
    <s v="Blanditiis nemo aliquam corrupti."/>
    <b v="1"/>
    <d v="2023-08-10T00:00:00"/>
    <d v="2024-05-26T00:00:00"/>
    <b v="0"/>
  </r>
  <r>
    <d v="2023-12-10T00:00:00"/>
    <s v="20:54:25"/>
    <x v="2"/>
    <s v="Female"/>
    <x v="2"/>
    <s v="Umang Doshi"/>
    <x v="1"/>
    <n v="84"/>
    <s v="Thrissur"/>
    <x v="1"/>
    <s v="H.No. 229_x000a_Bajwa Marg, Anantapuram 270185"/>
    <s v="+910679497567"/>
    <s v="Migraine"/>
    <s v="Consequatur consequuntur odio quis pariatur corrupti quas at."/>
    <b v="1"/>
    <d v="2024-04-24T00:00:00"/>
    <d v="2024-06-29T00:00:00"/>
    <b v="0"/>
  </r>
  <r>
    <d v="2023-02-22T00:00:00"/>
    <s v="18:04:35"/>
    <x v="1"/>
    <s v="Male"/>
    <x v="4"/>
    <s v="Vidur Dada"/>
    <x v="0"/>
    <n v="77"/>
    <s v="Thrissur"/>
    <x v="6"/>
    <s v="07/41_x000a_Sathe Street, Aurangabad-818139"/>
    <s v="9098378018"/>
    <s v="Asthma"/>
    <s v="Vitae eius dignissimos rerum."/>
    <b v="0"/>
    <m/>
    <m/>
    <b v="0"/>
  </r>
  <r>
    <d v="2023-07-21T00:00:00"/>
    <s v="20:40:50"/>
    <x v="3"/>
    <s v="Male"/>
    <x v="3"/>
    <s v="Dharmajan Swamy"/>
    <x v="0"/>
    <n v="33"/>
    <s v="Thrissur"/>
    <x v="0"/>
    <s v="07/05_x000a_Chana Marg, Nagpur 641118"/>
    <s v="+914224124620"/>
    <s v="Migraine"/>
    <s v="Vero delectus quae error atque consequuntur tempora ducimus."/>
    <b v="1"/>
    <d v="2023-10-25T00:00:00"/>
    <d v="2024-05-06T00:00:00"/>
    <b v="0"/>
  </r>
  <r>
    <d v="2023-10-07T00:00:00"/>
    <s v="15:11:19"/>
    <x v="0"/>
    <s v="Male"/>
    <x v="0"/>
    <s v="Krish Dar"/>
    <x v="0"/>
    <n v="27"/>
    <s v="Thrissur"/>
    <x v="6"/>
    <s v="86/14_x000a_Dutt Nagar_x000a_Begusarai-170630"/>
    <s v="08913824967"/>
    <s v="Hypertension"/>
    <s v="Sed magnam quos consequuntur."/>
    <b v="0"/>
    <m/>
    <m/>
    <b v="0"/>
  </r>
  <r>
    <d v="2023-02-24T00:00:00"/>
    <s v="16:52:09"/>
    <x v="0"/>
    <s v="Male"/>
    <x v="0"/>
    <s v="Vardaniya Das"/>
    <x v="1"/>
    <n v="10"/>
    <s v="Thrissur"/>
    <x v="3"/>
    <s v="H.No. 079_x000a_Sachdeva Road, Mumbai-749465"/>
    <s v="3984028914"/>
    <s v="Skin Infection"/>
    <s v="Hic commodi consequuntur nam."/>
    <b v="1"/>
    <d v="2021-09-03T00:00:00"/>
    <d v="2024-02-24T00:00:00"/>
    <b v="0"/>
  </r>
  <r>
    <d v="2023-05-19T00:00:00"/>
    <s v="23:22:05"/>
    <x v="4"/>
    <s v="Male"/>
    <x v="6"/>
    <s v="Lakshay Ramaswamy"/>
    <x v="0"/>
    <n v="46"/>
    <s v="Malappuram"/>
    <x v="7"/>
    <s v="47/435_x000a_Cheema Path, Khora  020970"/>
    <s v="+912687681180"/>
    <s v="Hypertension"/>
    <s v="Perferendis explicabo repellat repudiandae facere debitis."/>
    <b v="1"/>
    <d v="2022-02-02T00:00:00"/>
    <d v="2022-09-21T00:00:00"/>
    <b v="1"/>
  </r>
  <r>
    <d v="2023-10-26T00:00:00"/>
    <s v="21:28:14"/>
    <x v="5"/>
    <s v="Female"/>
    <x v="8"/>
    <s v="Gatik Kashyap"/>
    <x v="1"/>
    <n v="75"/>
    <s v="Thrissur"/>
    <x v="2"/>
    <s v="03, Sibal Nagar, Secunderabad 194337"/>
    <s v="00479303614"/>
    <s v="Allergies"/>
    <s v="Magnam cupiditate deserunt qui perferendis nobis cupiditate."/>
    <b v="0"/>
    <m/>
    <m/>
    <b v="0"/>
  </r>
  <r>
    <d v="2024-06-13T00:00:00"/>
    <s v="21:50:38"/>
    <x v="4"/>
    <s v="Male"/>
    <x v="6"/>
    <s v="Shanaya Bali"/>
    <x v="1"/>
    <n v="64"/>
    <s v="Thrissur"/>
    <x v="5"/>
    <s v="38/43_x000a_Saraf Nagar_x000a_Karaikudi-060566"/>
    <s v="01877580304"/>
    <s v="Fever"/>
    <s v="Minus et hic ex sunt rem."/>
    <b v="1"/>
    <d v="2024-06-30T00:00:00"/>
    <d v="2024-06-30T00:00:00"/>
    <b v="0"/>
  </r>
  <r>
    <d v="2023-05-21T00:00:00"/>
    <s v="06:35:26"/>
    <x v="1"/>
    <s v="Male"/>
    <x v="7"/>
    <s v="Prisha Kakar"/>
    <x v="0"/>
    <n v="5"/>
    <s v="Thrissur"/>
    <x v="2"/>
    <s v="254, Rattan Zila_x000a_Bhopal 609543"/>
    <s v="+917350583199"/>
    <s v="Asthma"/>
    <s v="Quisquam numquam neque assumenda aperiam alias."/>
    <b v="0"/>
    <m/>
    <m/>
    <b v="1"/>
  </r>
  <r>
    <d v="2023-03-02T00:00:00"/>
    <s v="14:27:36"/>
    <x v="3"/>
    <s v="Male"/>
    <x v="3"/>
    <s v="Vardaniya Bhatt"/>
    <x v="1"/>
    <n v="15"/>
    <s v="Malappuram"/>
    <x v="7"/>
    <s v="H.No. 496_x000a_Behl Zila_x000a_Karaikudi 466196"/>
    <s v="+919907676991"/>
    <s v="Allergies"/>
    <s v="Officiis perferendis ad maxime nesciunt autem."/>
    <b v="1"/>
    <d v="2023-10-15T00:00:00"/>
    <d v="2023-11-19T00:00:00"/>
    <b v="0"/>
  </r>
  <r>
    <d v="2023-02-17T00:00:00"/>
    <s v="10:25:20"/>
    <x v="0"/>
    <s v="Male"/>
    <x v="0"/>
    <s v="Kiara Subramanian"/>
    <x v="0"/>
    <n v="51"/>
    <s v="Thrissur"/>
    <x v="0"/>
    <s v="84/567, Kapadia_x000a_Latur-002496"/>
    <s v="5498227495"/>
    <s v="Cough"/>
    <s v="Fuga ab nesciunt perspiciatis animi."/>
    <b v="0"/>
    <m/>
    <m/>
    <b v="1"/>
  </r>
  <r>
    <d v="2023-05-02T00:00:00"/>
    <s v="05:37:23"/>
    <x v="5"/>
    <s v="Female"/>
    <x v="8"/>
    <s v="Aarna Gera"/>
    <x v="1"/>
    <n v="3"/>
    <s v="Thrissur"/>
    <x v="3"/>
    <s v="31/537, Rama Chowk_x000a_Adoni-946521"/>
    <s v="00730337933"/>
    <s v="Skin Infection"/>
    <s v="Quasi veritatis ex qui dignissimos delectus voluptatibus."/>
    <b v="0"/>
    <m/>
    <m/>
    <b v="0"/>
  </r>
  <r>
    <d v="2023-06-16T00:00:00"/>
    <s v="20:51:43"/>
    <x v="0"/>
    <s v="Male"/>
    <x v="0"/>
    <s v="Devansh Gola"/>
    <x v="0"/>
    <n v="58"/>
    <s v="Thrissur"/>
    <x v="3"/>
    <s v="473, Singhal_x000a_Varanasi 334234"/>
    <s v="2583230241"/>
    <s v="Cough"/>
    <s v="Rerum consequatur omnis."/>
    <b v="0"/>
    <m/>
    <m/>
    <b v="0"/>
  </r>
  <r>
    <d v="2024-03-01T00:00:00"/>
    <s v="03:35:38"/>
    <x v="1"/>
    <s v="Male"/>
    <x v="5"/>
    <s v="Lakshay Dua"/>
    <x v="1"/>
    <n v="25"/>
    <s v="Malappuram"/>
    <x v="7"/>
    <s v="H.No. 52, Sura Circle, Amritsar-223386"/>
    <s v="5596309938"/>
    <s v="Migraine"/>
    <s v="Ratione eveniet amet recusandae sit."/>
    <b v="0"/>
    <m/>
    <m/>
    <b v="1"/>
  </r>
  <r>
    <d v="2024-04-19T00:00:00"/>
    <s v="02:33:11"/>
    <x v="1"/>
    <s v="Male"/>
    <x v="5"/>
    <s v="Lakshay Seth"/>
    <x v="1"/>
    <n v="62"/>
    <s v="Malappuram"/>
    <x v="7"/>
    <s v="91/286_x000a_Grover Circle_x000a_Kadapa 255877"/>
    <s v="04969033373"/>
    <s v="Asthma"/>
    <s v="Dolor incidunt fugiat culpa sapiente ducimus."/>
    <b v="1"/>
    <d v="2024-05-31T00:00:00"/>
    <d v="2024-06-12T00:00:00"/>
    <b v="1"/>
  </r>
  <r>
    <d v="2024-05-28T00:00:00"/>
    <s v="16:39:54"/>
    <x v="1"/>
    <s v="Male"/>
    <x v="7"/>
    <s v="Suhana Basak"/>
    <x v="0"/>
    <n v="2"/>
    <s v="Malappuram"/>
    <x v="5"/>
    <s v="53/90_x000a_Kunda Chowk, Purnia 766575"/>
    <s v="06027341514"/>
    <s v="Fever"/>
    <s v="Maiores officia ratione unde atque architecto alias."/>
    <b v="1"/>
    <d v="2024-06-11T00:00:00"/>
    <d v="2024-06-26T00:00:00"/>
    <b v="1"/>
  </r>
  <r>
    <d v="2023-06-19T00:00:00"/>
    <s v="15:32:29"/>
    <x v="2"/>
    <s v="Female"/>
    <x v="2"/>
    <s v="Kiaan Sandal"/>
    <x v="1"/>
    <n v="89"/>
    <s v="Thrissur"/>
    <x v="0"/>
    <s v="H.No. 43_x000a_Biswas, Bangalore 456690"/>
    <s v="08263337389"/>
    <s v="Skin Infection"/>
    <s v="Quidem quam itaque recusandae est deleniti quo."/>
    <b v="1"/>
    <d v="2023-11-28T00:00:00"/>
    <d v="2024-02-13T00:00:00"/>
    <b v="0"/>
  </r>
  <r>
    <d v="2023-04-03T00:00:00"/>
    <s v="10:11:00"/>
    <x v="1"/>
    <s v="Male"/>
    <x v="1"/>
    <s v="Lakshay Kanda"/>
    <x v="0"/>
    <n v="78"/>
    <s v="Thrissur"/>
    <x v="0"/>
    <s v="H.No. 29, Dua Street, Panchkula-536668"/>
    <s v="05909022599"/>
    <s v="Fever"/>
    <s v="Nemo hic fugit veniam aperiam harum labore eveniet."/>
    <b v="1"/>
    <d v="2024-01-06T00:00:00"/>
    <d v="2024-02-02T00:00:00"/>
    <b v="0"/>
  </r>
  <r>
    <d v="2023-09-16T00:00:00"/>
    <s v="23:18:40"/>
    <x v="1"/>
    <s v="Male"/>
    <x v="1"/>
    <s v="Divij Chada"/>
    <x v="1"/>
    <n v="49"/>
    <s v="Thrissur"/>
    <x v="0"/>
    <s v="H.No. 970, Chaudhary Street_x000a_Kharagpur 334817"/>
    <s v="+915802566212"/>
    <s v="Cough"/>
    <s v="In quia harum temporibus dignissimos sit est."/>
    <b v="1"/>
    <d v="2023-10-13T00:00:00"/>
    <d v="2023-12-19T00:00:00"/>
    <b v="0"/>
  </r>
  <r>
    <d v="2023-12-12T00:00:00"/>
    <s v="23:36:26"/>
    <x v="3"/>
    <s v="Male"/>
    <x v="3"/>
    <s v="Indranil Ramakrishnan"/>
    <x v="1"/>
    <n v="25"/>
    <s v="Thrissur"/>
    <x v="3"/>
    <s v="74/30, Kapoor Street, Silchar 859777"/>
    <s v="0147546926"/>
    <s v="Cough"/>
    <s v="Debitis nulla inventore harum omnis."/>
    <b v="1"/>
    <d v="2023-10-30T00:00:00"/>
    <d v="2024-03-27T00:00:00"/>
    <b v="1"/>
  </r>
  <r>
    <d v="2024-02-22T00:00:00"/>
    <s v="20:37:25"/>
    <x v="4"/>
    <s v="Male"/>
    <x v="6"/>
    <s v="Vihaan Sarkar"/>
    <x v="1"/>
    <n v="39"/>
    <s v="Thrissur"/>
    <x v="2"/>
    <s v="484, Sarkar Zila_x000a_Kumbakonam 815118"/>
    <s v="06724380701"/>
    <s v="Asthma"/>
    <s v="Fugit quia sequi id ab beatae totam."/>
    <b v="1"/>
    <d v="2024-03-26T00:00:00"/>
    <d v="2024-06-26T00:00:00"/>
    <b v="1"/>
  </r>
  <r>
    <d v="2023-04-20T00:00:00"/>
    <s v="08:55:48"/>
    <x v="0"/>
    <s v="Male"/>
    <x v="0"/>
    <s v="Aradhya Kashyap"/>
    <x v="0"/>
    <n v="25"/>
    <s v="Thrissur"/>
    <x v="5"/>
    <s v="37/27, Trivedi Road_x000a_Tirunelveli 912418"/>
    <s v="6210427523"/>
    <s v="Migraine"/>
    <s v="Tempora minus ipsam."/>
    <b v="1"/>
    <d v="2024-02-09T00:00:00"/>
    <d v="2024-05-23T00:00:00"/>
    <b v="0"/>
  </r>
  <r>
    <d v="2023-10-27T00:00:00"/>
    <s v="23:34:31"/>
    <x v="3"/>
    <s v="Male"/>
    <x v="3"/>
    <s v="Vidur Sant"/>
    <x v="1"/>
    <n v="5"/>
    <s v="Thrissur"/>
    <x v="8"/>
    <s v="H.No. 900_x000a_Sinha Marg, Kulti 331060"/>
    <s v="+915313122068"/>
    <s v="Asthma"/>
    <s v="Repellendus eum occaecati numquam."/>
    <b v="1"/>
    <d v="2024-03-28T00:00:00"/>
    <d v="2024-04-19T00:00:00"/>
    <b v="0"/>
  </r>
  <r>
    <d v="2023-06-07T00:00:00"/>
    <s v="02:13:06"/>
    <x v="3"/>
    <s v="Male"/>
    <x v="3"/>
    <s v="Aaryahi Bhasin"/>
    <x v="1"/>
    <n v="41"/>
    <s v="Malappuram"/>
    <x v="5"/>
    <s v="H.No. 552, Iyer Nagar_x000a_Ahmedabad-373149"/>
    <s v="00136497189"/>
    <s v="Cough"/>
    <s v="Dolorum atque eveniet occaecati."/>
    <b v="1"/>
    <d v="2022-10-27T00:00:00"/>
    <d v="2023-07-05T00:00:00"/>
    <b v="1"/>
  </r>
  <r>
    <d v="2023-12-28T00:00:00"/>
    <s v="20:18:47"/>
    <x v="1"/>
    <s v="Male"/>
    <x v="7"/>
    <s v="Shamik Chahal"/>
    <x v="1"/>
    <n v="4"/>
    <s v="Thrissur"/>
    <x v="1"/>
    <s v="H.No. 509_x000a_Kapur, Sasaram 890309"/>
    <s v="+914363910257"/>
    <s v="Fever"/>
    <s v="Dicta fugiat odit dolores quas."/>
    <b v="1"/>
    <d v="2024-02-07T00:00:00"/>
    <d v="2024-03-31T00:00:00"/>
    <b v="1"/>
  </r>
  <r>
    <d v="2023-07-05T00:00:00"/>
    <s v="20:59:22"/>
    <x v="3"/>
    <s v="Male"/>
    <x v="3"/>
    <s v="Himmat Dewan"/>
    <x v="0"/>
    <n v="27"/>
    <s v="Thrissur"/>
    <x v="0"/>
    <s v="64/03, Garg Path, Tiruppur 339685"/>
    <s v="+917017130232"/>
    <s v="Allergies"/>
    <s v="Cupiditate molestias recusandae dignissimos."/>
    <b v="1"/>
    <d v="2022-12-12T00:00:00"/>
    <d v="2023-09-03T00:00:00"/>
    <b v="0"/>
  </r>
  <r>
    <d v="2023-08-29T00:00:00"/>
    <s v="02:32:15"/>
    <x v="1"/>
    <s v="Male"/>
    <x v="5"/>
    <s v="Aaryahi Seshadri"/>
    <x v="0"/>
    <n v="67"/>
    <s v="Malappuram"/>
    <x v="7"/>
    <s v="336_x000a_Raman Street, Avadi-973471"/>
    <s v="06627768962"/>
    <s v="Skin Infection"/>
    <s v="Accusantium fugit sequi quis ullam nisi corrupti."/>
    <b v="1"/>
    <d v="2023-02-27T00:00:00"/>
    <d v="2023-07-30T00:00:00"/>
    <b v="1"/>
  </r>
  <r>
    <d v="2023-03-13T00:00:00"/>
    <s v="22:33:24"/>
    <x v="4"/>
    <s v="Male"/>
    <x v="6"/>
    <s v="Onkar Gupta"/>
    <x v="1"/>
    <n v="15"/>
    <s v="Thrissur"/>
    <x v="3"/>
    <s v="46_x000a_Raman Circle, Madurai-273230"/>
    <s v="+918576665674"/>
    <s v="Diabetes"/>
    <s v="Architecto suscipit voluptatibus commodi ut cum quis vero."/>
    <b v="1"/>
    <d v="2021-04-18T00:00:00"/>
    <d v="2022-08-15T00:00:00"/>
    <b v="0"/>
  </r>
  <r>
    <d v="2023-09-26T00:00:00"/>
    <s v="00:41:57"/>
    <x v="4"/>
    <s v="Male"/>
    <x v="6"/>
    <s v="Diya Savant"/>
    <x v="1"/>
    <n v="81"/>
    <s v="Thrissur"/>
    <x v="2"/>
    <s v="06/633_x000a_Badal Chowk, Bhopal-497243"/>
    <s v="9201166918"/>
    <s v="Skin Infection"/>
    <s v="Soluta cumque incidunt porro magnam."/>
    <b v="0"/>
    <m/>
    <m/>
    <b v="1"/>
  </r>
  <r>
    <d v="2024-01-28T00:00:00"/>
    <s v="18:58:22"/>
    <x v="3"/>
    <s v="Male"/>
    <x v="3"/>
    <s v="Khushi Dube"/>
    <x v="1"/>
    <n v="33"/>
    <s v="Thrissur"/>
    <x v="1"/>
    <s v="H.No. 952, Shere Road, Sikar-027011"/>
    <s v="6864622522"/>
    <s v="Asthma"/>
    <s v="Laborum magnam beatae necessitatibus distinctio."/>
    <b v="1"/>
    <d v="2024-04-30T00:00:00"/>
    <d v="2024-05-01T00:00:00"/>
    <b v="1"/>
  </r>
  <r>
    <d v="2023-12-07T00:00:00"/>
    <s v="09:53:18"/>
    <x v="1"/>
    <s v="Male"/>
    <x v="4"/>
    <s v="Siya Chand"/>
    <x v="0"/>
    <n v="4"/>
    <s v="Thrissur"/>
    <x v="0"/>
    <s v="79_x000a_Vig Zila_x000a_Vijayawada-161415"/>
    <s v="+919377100409"/>
    <s v="Allergies"/>
    <s v="Atque minima ab."/>
    <b v="1"/>
    <d v="2023-06-23T00:00:00"/>
    <d v="2023-08-06T00:00:00"/>
    <b v="1"/>
  </r>
  <r>
    <d v="2023-09-15T00:00:00"/>
    <s v="06:29:11"/>
    <x v="2"/>
    <s v="Female"/>
    <x v="2"/>
    <s v="Aradhya Khalsa"/>
    <x v="1"/>
    <n v="56"/>
    <s v="Thrissur"/>
    <x v="4"/>
    <s v="H.No. 55_x000a_Taneja Path, Karimnagar 690551"/>
    <s v="+917620918435"/>
    <s v="Cough"/>
    <s v="Nulla omnis labore impedit deleniti voluptates vero."/>
    <b v="1"/>
    <d v="2023-07-13T00:00:00"/>
    <d v="2024-02-10T00:00:00"/>
    <b v="0"/>
  </r>
  <r>
    <d v="2023-08-30T00:00:00"/>
    <s v="21:59:25"/>
    <x v="4"/>
    <s v="Male"/>
    <x v="6"/>
    <s v="Myra Gole"/>
    <x v="1"/>
    <n v="74"/>
    <s v="Malappuram"/>
    <x v="5"/>
    <s v="73/976_x000a_Sundaram_x000a_Karnal 716493"/>
    <s v="2898027148"/>
    <s v="Arthritis"/>
    <s v="Cumque ipsum blanditiis optio dolores distinctio quidem."/>
    <b v="0"/>
    <m/>
    <m/>
    <b v="1"/>
  </r>
  <r>
    <d v="2023-06-26T00:00:00"/>
    <s v="01:16:50"/>
    <x v="2"/>
    <s v="Female"/>
    <x v="2"/>
    <s v="Emir Kalla"/>
    <x v="1"/>
    <n v="35"/>
    <s v="Thrissur"/>
    <x v="2"/>
    <s v="H.No. 64, Sem Ganj_x000a_Fatehpur 287153"/>
    <s v="9156686334"/>
    <s v="Hypertension"/>
    <s v="Enim beatae excepturi nihil."/>
    <b v="0"/>
    <m/>
    <m/>
    <b v="0"/>
  </r>
  <r>
    <d v="2023-06-08T00:00:00"/>
    <s v="15:38:40"/>
    <x v="5"/>
    <s v="Female"/>
    <x v="8"/>
    <s v="Kaira Gour"/>
    <x v="0"/>
    <n v="71"/>
    <s v="Thrissur"/>
    <x v="2"/>
    <s v="90_x000a_Balasubramanian Road_x000a_Munger-552899"/>
    <s v="+911608752437"/>
    <s v="Cold"/>
    <s v="Corporis eligendi quia sed repudiandae alias eum."/>
    <b v="1"/>
    <d v="2023-07-02T00:00:00"/>
    <d v="2023-08-04T00:00:00"/>
    <b v="1"/>
  </r>
  <r>
    <d v="2023-06-22T00:00:00"/>
    <s v="16:08:41"/>
    <x v="5"/>
    <s v="Female"/>
    <x v="8"/>
    <s v="Raghav Vala"/>
    <x v="1"/>
    <n v="38"/>
    <s v="Thrissur"/>
    <x v="4"/>
    <s v="46, Tailor Nagar, Jamnagar-302764"/>
    <s v="2086567566"/>
    <s v="Skin Infection"/>
    <s v="Minus eligendi possimus deserunt."/>
    <b v="1"/>
    <d v="2024-05-20T00:00:00"/>
    <d v="2024-06-01T00:00:00"/>
    <b v="0"/>
  </r>
  <r>
    <d v="2023-03-12T00:00:00"/>
    <s v="20:43:09"/>
    <x v="0"/>
    <s v="Male"/>
    <x v="0"/>
    <s v="Divit Bhatti"/>
    <x v="1"/>
    <n v="2"/>
    <s v="Malappuram"/>
    <x v="7"/>
    <s v="47/292, Sarin Chowk, Jalna 333059"/>
    <s v="+912662015720"/>
    <s v="Arthritis"/>
    <s v="Voluptatem officiis nihil voluptas."/>
    <b v="1"/>
    <d v="2023-05-28T00:00:00"/>
    <d v="2023-12-08T00:00:00"/>
    <b v="0"/>
  </r>
  <r>
    <d v="2023-09-08T00:00:00"/>
    <s v="11:41:29"/>
    <x v="4"/>
    <s v="Male"/>
    <x v="6"/>
    <s v="Nirvaan Badal"/>
    <x v="0"/>
    <n v="10"/>
    <s v="Malappuram"/>
    <x v="5"/>
    <s v="74, Chadha_x000a_Hubli–Dharwad 647501"/>
    <s v="+911178309997"/>
    <s v="Hypertension"/>
    <s v="Possimus atque nihil fugit voluptatum."/>
    <b v="0"/>
    <m/>
    <m/>
    <b v="0"/>
  </r>
  <r>
    <d v="2023-12-25T00:00:00"/>
    <s v="14:56:22"/>
    <x v="5"/>
    <s v="Female"/>
    <x v="8"/>
    <s v="Rohan Mangal"/>
    <x v="0"/>
    <n v="42"/>
    <s v="Thrissur"/>
    <x v="1"/>
    <s v="H.No. 18, Jain Street_x000a_Singrauli-189813"/>
    <s v="1292087510"/>
    <s v="Migraine"/>
    <s v="Nemo officiis assumenda ducimus."/>
    <b v="0"/>
    <m/>
    <m/>
    <b v="0"/>
  </r>
  <r>
    <d v="2023-05-12T00:00:00"/>
    <s v="14:59:56"/>
    <x v="2"/>
    <s v="Female"/>
    <x v="2"/>
    <s v="Dharmajan Bhatia"/>
    <x v="1"/>
    <n v="14"/>
    <s v="Thrissur"/>
    <x v="4"/>
    <s v="26/03_x000a_Bajaj Road, Deoghar 297585"/>
    <s v="8831030324"/>
    <s v="Diabetes"/>
    <s v="Vero nobis dolor facere consectetur."/>
    <b v="0"/>
    <m/>
    <m/>
    <b v="1"/>
  </r>
  <r>
    <d v="2023-05-24T00:00:00"/>
    <s v="16:00:42"/>
    <x v="2"/>
    <s v="Female"/>
    <x v="2"/>
    <s v="Dhanuk Maharaj"/>
    <x v="1"/>
    <n v="1"/>
    <s v="Malappuram"/>
    <x v="5"/>
    <s v="26_x000a_Barman Chowk, Khandwa 831435"/>
    <s v="8926256609"/>
    <s v="Migraine"/>
    <s v="Aspernatur commodi beatae molestias architecto."/>
    <b v="0"/>
    <m/>
    <m/>
    <b v="1"/>
  </r>
  <r>
    <d v="2023-06-03T00:00:00"/>
    <s v="16:44:59"/>
    <x v="1"/>
    <s v="Male"/>
    <x v="5"/>
    <s v="Taran Ganesan"/>
    <x v="0"/>
    <n v="55"/>
    <s v="Thrissur"/>
    <x v="3"/>
    <s v="401, Choudhry Marg, Vasai-Virar 284971"/>
    <s v="5948491025"/>
    <s v="Asthma"/>
    <s v="Debitis rem perspiciatis ratione mollitia sunt."/>
    <b v="0"/>
    <m/>
    <m/>
    <b v="0"/>
  </r>
  <r>
    <d v="2023-01-06T00:00:00"/>
    <s v="22:49:57"/>
    <x v="1"/>
    <s v="Male"/>
    <x v="7"/>
    <s v="Kiara Bhatt"/>
    <x v="1"/>
    <n v="2"/>
    <s v="Thrissur"/>
    <x v="2"/>
    <s v="82/226, Shah, Meerut 396727"/>
    <s v="07844683414"/>
    <s v="Allergies"/>
    <s v="Quo sapiente odio asperiores dolores atque."/>
    <b v="0"/>
    <m/>
    <m/>
    <b v="1"/>
  </r>
  <r>
    <d v="2023-01-31T00:00:00"/>
    <s v="13:46:43"/>
    <x v="4"/>
    <s v="Male"/>
    <x v="6"/>
    <s v="Dharmajan Sharaf"/>
    <x v="1"/>
    <n v="32"/>
    <s v="Thrissur"/>
    <x v="1"/>
    <s v="H.No. 682_x000a_Kothari Chowk, Machilipatnam 930685"/>
    <s v="+918909728321"/>
    <s v="Asthma"/>
    <s v="Saepe maiores veritatis in fugiat fuga."/>
    <b v="1"/>
    <d v="2023-12-22T00:00:00"/>
    <d v="2024-04-01T00:00:00"/>
    <b v="0"/>
  </r>
  <r>
    <d v="2023-01-22T00:00:00"/>
    <s v="10:25:04"/>
    <x v="3"/>
    <s v="Male"/>
    <x v="3"/>
    <s v="Parinaaz Dash"/>
    <x v="0"/>
    <n v="82"/>
    <s v="Thrissur"/>
    <x v="5"/>
    <s v="H.No. 74_x000a_Chhabra Road_x000a_Jehanabad 348079"/>
    <s v="00509754510"/>
    <s v="Migraine"/>
    <s v="Tempora delectus explicabo aut laudantium assumenda."/>
    <b v="0"/>
    <m/>
    <m/>
    <b v="0"/>
  </r>
  <r>
    <d v="2023-02-20T00:00:00"/>
    <s v="10:59:35"/>
    <x v="0"/>
    <s v="Male"/>
    <x v="0"/>
    <s v="Zain Bhatia"/>
    <x v="0"/>
    <n v="1"/>
    <s v="Thrissur"/>
    <x v="0"/>
    <s v="437, Grover Marg, Bharatpur-284177"/>
    <s v="+912560531340"/>
    <s v="Hypertension"/>
    <s v="Hic quia tempore cum."/>
    <b v="1"/>
    <d v="2024-04-09T00:00:00"/>
    <d v="2024-06-19T00:00:00"/>
    <b v="1"/>
  </r>
  <r>
    <d v="2023-10-20T00:00:00"/>
    <s v="23:18:22"/>
    <x v="1"/>
    <s v="Male"/>
    <x v="7"/>
    <s v="Nitya Deol"/>
    <x v="1"/>
    <n v="8"/>
    <s v="Malappuram"/>
    <x v="5"/>
    <s v="87_x000a_Gaba Street_x000a_Orai 211022"/>
    <s v="08030569067"/>
    <s v="Fever"/>
    <s v="Eligendi assumenda inventore nulla quas."/>
    <b v="0"/>
    <m/>
    <m/>
    <b v="1"/>
  </r>
  <r>
    <d v="2024-02-27T00:00:00"/>
    <s v="10:28:29"/>
    <x v="1"/>
    <s v="Male"/>
    <x v="7"/>
    <s v="Ranbir Sinha"/>
    <x v="1"/>
    <n v="7"/>
    <s v="Thrissur"/>
    <x v="0"/>
    <s v="36/371_x000a_Ramaswamy Circle_x000a_Maheshtala 312604"/>
    <s v="+912609310668"/>
    <s v="Fever"/>
    <s v="Praesentium voluptatem dolore incidunt aperiam."/>
    <b v="0"/>
    <m/>
    <m/>
    <b v="1"/>
  </r>
  <r>
    <d v="2023-05-09T00:00:00"/>
    <s v="22:51:44"/>
    <x v="1"/>
    <s v="Male"/>
    <x v="1"/>
    <s v="Romil Bhakta"/>
    <x v="1"/>
    <n v="73"/>
    <s v="Thrissur"/>
    <x v="8"/>
    <s v="H.No. 56_x000a_Dutta Ganj, South Dumdum 005347"/>
    <s v="09162475541"/>
    <s v="Skin Infection"/>
    <s v="Pariatur placeat quo consectetur."/>
    <b v="1"/>
    <d v="2024-05-25T00:00:00"/>
    <d v="2024-06-05T00:00:00"/>
    <b v="0"/>
  </r>
  <r>
    <d v="2023-05-12T00:00:00"/>
    <s v="23:36:32"/>
    <x v="1"/>
    <s v="Male"/>
    <x v="4"/>
    <s v="Shanaya Sood"/>
    <x v="0"/>
    <n v="25"/>
    <s v="Thrissur"/>
    <x v="8"/>
    <s v="43/961, Bhattacharyya Zila, Kalyan-Dombivli 371189"/>
    <s v="04738202368"/>
    <s v="Diabetes"/>
    <s v="Tempora quis sapiente nam expedita."/>
    <b v="0"/>
    <m/>
    <m/>
    <b v="1"/>
  </r>
  <r>
    <d v="2023-01-01T00:00:00"/>
    <s v="06:40:39"/>
    <x v="5"/>
    <s v="Female"/>
    <x v="8"/>
    <s v="Mohanlal Sekhon"/>
    <x v="1"/>
    <n v="33"/>
    <s v="Thrissur"/>
    <x v="1"/>
    <s v="H.No. 768_x000a_Subramanian Circle_x000a_Rourkela 240903"/>
    <s v="6788127868"/>
    <s v="Allergies"/>
    <s v="Id earum delectus cum dolor possimus."/>
    <b v="0"/>
    <m/>
    <m/>
    <b v="1"/>
  </r>
  <r>
    <d v="2023-11-24T00:00:00"/>
    <s v="15:13:53"/>
    <x v="1"/>
    <s v="Male"/>
    <x v="4"/>
    <s v="Damini Sathe"/>
    <x v="0"/>
    <n v="50"/>
    <s v="Thrissur"/>
    <x v="8"/>
    <s v="448_x000a_Chada Zila, Ranchi 402424"/>
    <s v="+913381059551"/>
    <s v="Allergies"/>
    <s v="Eaque consequatur tempore eos voluptates numquam ab."/>
    <b v="1"/>
    <d v="2022-11-29T00:00:00"/>
    <d v="2024-04-17T00:00:00"/>
    <b v="1"/>
  </r>
  <r>
    <d v="2023-10-06T00:00:00"/>
    <s v="13:57:36"/>
    <x v="1"/>
    <s v="Male"/>
    <x v="1"/>
    <s v="Sana Dey"/>
    <x v="0"/>
    <n v="57"/>
    <s v="Malappuram"/>
    <x v="5"/>
    <s v="H.No. 891_x000a_Sachdeva Marg_x000a_Mahbubnagar-735439"/>
    <s v="6273652717"/>
    <s v="Asthma"/>
    <s v="Itaque repellendus debitis necessitatibus."/>
    <b v="1"/>
    <d v="2024-03-14T00:00:00"/>
    <d v="2024-05-03T00:00:00"/>
    <b v="1"/>
  </r>
  <r>
    <d v="2024-03-12T00:00:00"/>
    <s v="07:46:02"/>
    <x v="5"/>
    <s v="Female"/>
    <x v="8"/>
    <s v="Neelofar Dhaliwal"/>
    <x v="0"/>
    <n v="12"/>
    <s v="Thrissur"/>
    <x v="1"/>
    <s v="269_x000a_Banerjee Ganj_x000a_Madurai 376182"/>
    <s v="0916601002"/>
    <s v="Migraine"/>
    <s v="Quo eaque vel nobis recusandae."/>
    <b v="1"/>
    <d v="2024-05-23T00:00:00"/>
    <d v="2024-06-15T00:00:00"/>
    <b v="0"/>
  </r>
  <r>
    <d v="2023-03-29T00:00:00"/>
    <s v="13:01:53"/>
    <x v="3"/>
    <s v="Male"/>
    <x v="3"/>
    <s v="Hrishita Shah"/>
    <x v="0"/>
    <n v="29"/>
    <s v="Malappuram"/>
    <x v="7"/>
    <s v="279, Tandon Chowk, Aizawl 723084"/>
    <s v="8100184186"/>
    <s v="Migraine"/>
    <s v="A dolore dolorem harum."/>
    <b v="0"/>
    <m/>
    <m/>
    <b v="1"/>
  </r>
  <r>
    <d v="2023-04-10T00:00:00"/>
    <s v="13:34:09"/>
    <x v="3"/>
    <s v="Male"/>
    <x v="3"/>
    <s v="Mamooty Wable"/>
    <x v="1"/>
    <n v="23"/>
    <s v="Thrissur"/>
    <x v="6"/>
    <s v="21, Behl Ganj, Raurkela Industrial Township-951510"/>
    <s v="2268592624"/>
    <s v="Cold"/>
    <s v="Repellendus expedita aut totam optio ut repellat quae."/>
    <b v="0"/>
    <m/>
    <m/>
    <b v="0"/>
  </r>
  <r>
    <d v="2023-10-14T00:00:00"/>
    <s v="04:10:37"/>
    <x v="0"/>
    <s v="Male"/>
    <x v="0"/>
    <s v="Indrajit Sood"/>
    <x v="1"/>
    <n v="25"/>
    <s v="Thrissur"/>
    <x v="3"/>
    <s v="677_x000a_Bhalla Zila_x000a_Alwar-152265"/>
    <s v="07676952366"/>
    <s v="Diabetes"/>
    <s v="Libero modi minus reprehenderit harum neque in."/>
    <b v="0"/>
    <m/>
    <m/>
    <b v="1"/>
  </r>
  <r>
    <d v="2023-03-26T00:00:00"/>
    <s v="04:43:14"/>
    <x v="1"/>
    <s v="Male"/>
    <x v="7"/>
    <s v="Rati Bassi"/>
    <x v="0"/>
    <n v="2"/>
    <s v="Thrissur"/>
    <x v="1"/>
    <s v="H.No. 305_x000a_Khalsa Circle_x000a_Bhubaneswar-552472"/>
    <s v="6333021260"/>
    <s v="Cough"/>
    <s v="Fuga praesentium optio asperiores saepe sit."/>
    <b v="1"/>
    <d v="2022-07-03T00:00:00"/>
    <d v="2024-01-26T00:00:00"/>
    <b v="1"/>
  </r>
  <r>
    <d v="2023-08-23T00:00:00"/>
    <s v="06:29:25"/>
    <x v="1"/>
    <s v="Male"/>
    <x v="1"/>
    <s v="Tejas Bobal"/>
    <x v="1"/>
    <n v="21"/>
    <s v="Thrissur"/>
    <x v="8"/>
    <s v="H.No. 096, Singhal Street_x000a_Nandyal 847657"/>
    <s v="0412009282"/>
    <s v="Diabetes"/>
    <s v="Id incidunt veniam."/>
    <b v="0"/>
    <m/>
    <m/>
    <b v="0"/>
  </r>
  <r>
    <d v="2023-11-25T00:00:00"/>
    <s v="14:25:27"/>
    <x v="4"/>
    <s v="Male"/>
    <x v="6"/>
    <s v="Kaira Krishna"/>
    <x v="1"/>
    <n v="12"/>
    <s v="Malappuram"/>
    <x v="7"/>
    <s v="24, Lal Zila, Cuttack 690362"/>
    <s v="8917756620"/>
    <s v="Diabetes"/>
    <s v="Officia deserunt autem aspernatur nobis sed."/>
    <b v="0"/>
    <m/>
    <m/>
    <b v="0"/>
  </r>
  <r>
    <d v="2023-07-24T00:00:00"/>
    <s v="03:47:58"/>
    <x v="1"/>
    <s v="Male"/>
    <x v="5"/>
    <s v="Raunak Bumb"/>
    <x v="0"/>
    <n v="20"/>
    <s v="Malappuram"/>
    <x v="5"/>
    <s v="904, Majumdar Ganj_x000a_Patna 419909"/>
    <s v="00051405468"/>
    <s v="Cold"/>
    <s v="Et hic explicabo consectetur perferendis."/>
    <b v="0"/>
    <m/>
    <m/>
    <b v="1"/>
  </r>
  <r>
    <d v="2023-05-22T00:00:00"/>
    <s v="22:59:54"/>
    <x v="1"/>
    <s v="Male"/>
    <x v="1"/>
    <s v="Seher Krishnamurthy"/>
    <x v="1"/>
    <n v="27"/>
    <s v="Thrissur"/>
    <x v="4"/>
    <s v="H.No. 967, Vig_x000a_Ramagundam 271133"/>
    <s v="2288985725"/>
    <s v="Arthritis"/>
    <s v="Facere sequi inventore tempora quo."/>
    <b v="1"/>
    <d v="2022-09-29T00:00:00"/>
    <d v="2023-03-14T00:00:00"/>
    <b v="0"/>
  </r>
  <r>
    <d v="2024-06-10T00:00:00"/>
    <s v="16:51:11"/>
    <x v="4"/>
    <s v="Male"/>
    <x v="6"/>
    <s v="Lakshay Ramaswamy"/>
    <x v="0"/>
    <n v="85"/>
    <s v="Thrissur"/>
    <x v="6"/>
    <s v="71/02, Mahal Road_x000a_Panchkula 752421"/>
    <s v="09551127474"/>
    <s v="Asthma"/>
    <s v="Officiis consequuntur commodi necessitatibus aliquam similique."/>
    <b v="0"/>
    <m/>
    <m/>
    <b v="1"/>
  </r>
  <r>
    <d v="2023-11-25T00:00:00"/>
    <s v="09:33:33"/>
    <x v="1"/>
    <s v="Male"/>
    <x v="5"/>
    <s v="Miraya Sangha"/>
    <x v="1"/>
    <n v="55"/>
    <s v="Thrissur"/>
    <x v="4"/>
    <s v="H.No. 89_x000a_Grover Path_x000a_Haridwar-409038"/>
    <s v="+912146296136"/>
    <s v="Hypertension"/>
    <s v="Pariatur expedita iusto modi repellendus autem debitis."/>
    <b v="0"/>
    <m/>
    <m/>
    <b v="1"/>
  </r>
  <r>
    <d v="2023-05-20T00:00:00"/>
    <s v="00:17:40"/>
    <x v="1"/>
    <s v="Male"/>
    <x v="1"/>
    <s v="Tiya Kalita"/>
    <x v="0"/>
    <n v="74"/>
    <s v="Thrissur"/>
    <x v="6"/>
    <s v="H.No. 15_x000a_Ramakrishnan Path_x000a_Rajpur Sonarpur-147082"/>
    <s v="02359096056"/>
    <s v="Asthma"/>
    <s v="Distinctio distinctio ad quis in dolorum debitis."/>
    <b v="0"/>
    <m/>
    <m/>
    <b v="1"/>
  </r>
  <r>
    <d v="2023-10-10T00:00:00"/>
    <s v="21:56:49"/>
    <x v="1"/>
    <s v="Male"/>
    <x v="7"/>
    <s v="Raghav Jain"/>
    <x v="0"/>
    <n v="10"/>
    <s v="Thrissur"/>
    <x v="5"/>
    <s v="76/834_x000a_Thakur Street_x000a_Tiruchirappalli 542356"/>
    <s v="07826596089"/>
    <s v="Migraine"/>
    <s v="Aspernatur pariatur nulla eum voluptates."/>
    <b v="1"/>
    <d v="2023-11-09T00:00:00"/>
    <d v="2024-05-12T00:00:00"/>
    <b v="1"/>
  </r>
  <r>
    <d v="2023-05-01T00:00:00"/>
    <s v="12:46:00"/>
    <x v="1"/>
    <s v="Male"/>
    <x v="1"/>
    <s v="Abram Borra"/>
    <x v="0"/>
    <n v="5"/>
    <s v="Thrissur"/>
    <x v="3"/>
    <s v="51, Deep Marg, Hospet-791033"/>
    <s v="08296353390"/>
    <s v="Diabetes"/>
    <s v="Repellendus accusamus tempore magnam sint praesentium."/>
    <b v="0"/>
    <m/>
    <m/>
    <b v="1"/>
  </r>
  <r>
    <d v="2024-04-13T00:00:00"/>
    <s v="18:53:35"/>
    <x v="1"/>
    <s v="Male"/>
    <x v="7"/>
    <s v="Zain Jha"/>
    <x v="0"/>
    <n v="8"/>
    <s v="Thrissur"/>
    <x v="3"/>
    <s v="68/51_x000a_Karnik Street, Dindigul 892866"/>
    <s v="06491111096"/>
    <s v="Fever"/>
    <s v="Libero quibusdam unde aut."/>
    <b v="1"/>
    <d v="2024-05-22T00:00:00"/>
    <d v="2024-06-02T00:00:00"/>
    <b v="1"/>
  </r>
  <r>
    <d v="2023-04-13T00:00:00"/>
    <s v="05:58:21"/>
    <x v="2"/>
    <s v="Female"/>
    <x v="2"/>
    <s v="Nitya Dhillon"/>
    <x v="1"/>
    <n v="42"/>
    <s v="Thrissur"/>
    <x v="5"/>
    <s v="786, Chaudhari Zila, Amravati-766053"/>
    <s v="4444630600"/>
    <s v="Cough"/>
    <s v="Corrupti fugiat repellendus."/>
    <b v="0"/>
    <m/>
    <m/>
    <b v="0"/>
  </r>
  <r>
    <d v="2023-01-05T00:00:00"/>
    <s v="18:07:16"/>
    <x v="5"/>
    <s v="Female"/>
    <x v="8"/>
    <s v="Shamik Chada"/>
    <x v="1"/>
    <n v="25"/>
    <s v="Thrissur"/>
    <x v="1"/>
    <s v="63/96, Suresh Nagar, Warangal-265826"/>
    <s v="+911281964825"/>
    <s v="Hypertension"/>
    <s v="At ad accusamus quo corrupti."/>
    <b v="0"/>
    <m/>
    <m/>
    <b v="0"/>
  </r>
  <r>
    <d v="2023-12-31T00:00:00"/>
    <s v="22:47:54"/>
    <x v="4"/>
    <s v="Male"/>
    <x v="6"/>
    <s v="Kaira Halder"/>
    <x v="0"/>
    <n v="47"/>
    <s v="Thrissur"/>
    <x v="6"/>
    <s v="52, Sachdeva Ganj_x000a_Bihar Sharif 836404"/>
    <s v="+912091179112"/>
    <s v="Cough"/>
    <s v="Ea debitis aspernatur sapiente totam."/>
    <b v="1"/>
    <d v="2022-02-16T00:00:00"/>
    <d v="2022-10-17T00:00:00"/>
    <b v="0"/>
  </r>
  <r>
    <d v="2023-05-24T00:00:00"/>
    <s v="04:24:14"/>
    <x v="1"/>
    <s v="Male"/>
    <x v="1"/>
    <s v="Divyansh Korpal"/>
    <x v="0"/>
    <n v="60"/>
    <s v="Thrissur"/>
    <x v="4"/>
    <s v="H.No. 713_x000a_Guha Marg_x000a_Hospet 240299"/>
    <s v="+911557998028"/>
    <s v="Asthma"/>
    <s v="Unde deserunt adipisci ad maiores."/>
    <b v="1"/>
    <d v="2023-06-06T00:00:00"/>
    <d v="2024-06-11T00:00:00"/>
    <b v="1"/>
  </r>
  <r>
    <d v="2024-06-02T00:00:00"/>
    <s v="13:56:21"/>
    <x v="3"/>
    <s v="Male"/>
    <x v="3"/>
    <s v="Tejas Bhandari"/>
    <x v="1"/>
    <n v="61"/>
    <s v="Malappuram"/>
    <x v="7"/>
    <s v="H.No. 23, Seth Zila_x000a_Agartala-731584"/>
    <s v="07686342346"/>
    <s v="Hypertension"/>
    <s v="Nesciunt quisquam est recusandae."/>
    <b v="0"/>
    <m/>
    <m/>
    <b v="0"/>
  </r>
  <r>
    <d v="2023-10-25T00:00:00"/>
    <s v="21:46:33"/>
    <x v="4"/>
    <s v="Male"/>
    <x v="6"/>
    <s v="Adah Wagle"/>
    <x v="0"/>
    <n v="88"/>
    <s v="Thrissur"/>
    <x v="1"/>
    <s v="45/91_x000a_Handa, Kollam-517208"/>
    <s v="09649856012"/>
    <s v="Hypertension"/>
    <s v="Inventore delectus doloribus dolor fuga corporis."/>
    <b v="1"/>
    <d v="2023-02-01T00:00:00"/>
    <d v="2023-04-13T00:00:00"/>
    <b v="1"/>
  </r>
  <r>
    <d v="2023-05-31T00:00:00"/>
    <s v="18:27:37"/>
    <x v="1"/>
    <s v="Male"/>
    <x v="5"/>
    <s v="Aayush Dutta"/>
    <x v="0"/>
    <n v="79"/>
    <s v="Thrissur"/>
    <x v="5"/>
    <s v="795_x000a_Mand Ganj_x000a_Kharagpur 938318"/>
    <s v="09196655330"/>
    <s v="Hypertension"/>
    <s v="Libero voluptatibus in commodi cupiditate eveniet fugit."/>
    <b v="1"/>
    <d v="2024-03-06T00:00:00"/>
    <d v="2024-03-20T00:00:00"/>
    <b v="0"/>
  </r>
  <r>
    <d v="2023-04-30T00:00:00"/>
    <s v="20:14:19"/>
    <x v="1"/>
    <s v="Male"/>
    <x v="7"/>
    <s v="Raunak Andra"/>
    <x v="1"/>
    <n v="7"/>
    <s v="Thrissur"/>
    <x v="6"/>
    <s v="H.No. 26_x000a_Wason Nagar_x000a_Naihati 171644"/>
    <s v="05618579064"/>
    <s v="Fever"/>
    <s v="Laudantium odit tenetur sapiente vel aut dolore."/>
    <b v="0"/>
    <m/>
    <m/>
    <b v="1"/>
  </r>
  <r>
    <d v="2024-04-18T00:00:00"/>
    <s v="09:28:18"/>
    <x v="1"/>
    <s v="Male"/>
    <x v="1"/>
    <s v="Ehsaan Edwin"/>
    <x v="1"/>
    <n v="37"/>
    <s v="Thrissur"/>
    <x v="5"/>
    <s v="135, Agate Circle, Rampur-104145"/>
    <s v="9642297125"/>
    <s v="Arthritis"/>
    <s v="Quidem suscipit vitae impedit."/>
    <b v="0"/>
    <m/>
    <m/>
    <b v="0"/>
  </r>
  <r>
    <d v="2023-03-07T00:00:00"/>
    <s v="18:29:43"/>
    <x v="0"/>
    <s v="Male"/>
    <x v="0"/>
    <s v="Elakshi Lalla"/>
    <x v="1"/>
    <n v="33"/>
    <s v="Thrissur"/>
    <x v="5"/>
    <s v="74/573_x000a_Deo Zila_x000a_Gwalior-833117"/>
    <s v="+913037637153"/>
    <s v="Migraine"/>
    <s v="Quis maiores et velit provident omnis sed autem."/>
    <b v="0"/>
    <m/>
    <m/>
    <b v="1"/>
  </r>
  <r>
    <d v="2023-02-10T00:00:00"/>
    <s v="16:06:56"/>
    <x v="0"/>
    <s v="Male"/>
    <x v="0"/>
    <s v="Tejas Hans"/>
    <x v="1"/>
    <n v="60"/>
    <s v="Malappuram"/>
    <x v="5"/>
    <s v="31, Kakar Road, Aizawl-271130"/>
    <s v="02407875418"/>
    <s v="Skin Infection"/>
    <s v="Explicabo distinctio id inventore."/>
    <b v="1"/>
    <d v="2024-05-20T00:00:00"/>
    <d v="2024-05-26T00:00:00"/>
    <b v="1"/>
  </r>
  <r>
    <d v="2023-09-06T00:00:00"/>
    <s v="03:22:08"/>
    <x v="0"/>
    <s v="Male"/>
    <x v="0"/>
    <s v="Advika Deshpande"/>
    <x v="0"/>
    <n v="40"/>
    <s v="Thrissur"/>
    <x v="4"/>
    <s v="H.No. 663, Chandra Road, Belgaum 897861"/>
    <s v="0313100943"/>
    <s v="Cold"/>
    <s v="Minus eius sunt praesentium."/>
    <b v="0"/>
    <m/>
    <m/>
    <b v="1"/>
  </r>
  <r>
    <d v="2024-01-28T00:00:00"/>
    <s v="09:04:54"/>
    <x v="1"/>
    <s v="Male"/>
    <x v="1"/>
    <s v="Vihaan Bedi"/>
    <x v="0"/>
    <n v="77"/>
    <s v="Thrissur"/>
    <x v="6"/>
    <s v="32_x000a_Ghose Ganj_x000a_Kavali-012897"/>
    <s v="4325122572"/>
    <s v="Cold"/>
    <s v="Pariatur incidunt accusantium."/>
    <b v="0"/>
    <m/>
    <m/>
    <b v="0"/>
  </r>
  <r>
    <d v="2023-07-28T00:00:00"/>
    <s v="14:01:51"/>
    <x v="4"/>
    <s v="Male"/>
    <x v="6"/>
    <s v="Jayan Sane"/>
    <x v="0"/>
    <n v="59"/>
    <s v="Malappuram"/>
    <x v="5"/>
    <s v="90_x000a_Vohra Chowk_x000a_Chittoor 009438"/>
    <s v="2211457758"/>
    <s v="Fever"/>
    <s v="Optio ducimus itaque repudiandae error."/>
    <b v="1"/>
    <d v="2023-05-18T00:00:00"/>
    <d v="2024-01-29T00:00:00"/>
    <b v="0"/>
  </r>
  <r>
    <d v="2023-11-13T00:00:00"/>
    <s v="02:59:19"/>
    <x v="2"/>
    <s v="Female"/>
    <x v="2"/>
    <s v="Faiyaz Deshmukh"/>
    <x v="1"/>
    <n v="84"/>
    <s v="Thrissur"/>
    <x v="6"/>
    <s v="32, Kothari Path_x000a_Sambalpur 531361"/>
    <s v="08782455696"/>
    <s v="Cold"/>
    <s v="Est aliquam maxime exercitationem nostrum."/>
    <b v="0"/>
    <m/>
    <m/>
    <b v="0"/>
  </r>
  <r>
    <d v="2024-06-07T00:00:00"/>
    <s v="16:44:05"/>
    <x v="4"/>
    <s v="Male"/>
    <x v="6"/>
    <s v="Jiya Sule"/>
    <x v="0"/>
    <n v="38"/>
    <s v="Thrissur"/>
    <x v="6"/>
    <s v="H.No. 072_x000a_Sangha Chowk, Nagaon 982474"/>
    <s v="+914070349107"/>
    <s v="Cold"/>
    <s v="A explicabo rerum amet consequuntur."/>
    <b v="0"/>
    <m/>
    <m/>
    <b v="1"/>
  </r>
  <r>
    <d v="2023-07-02T00:00:00"/>
    <s v="14:28:19"/>
    <x v="2"/>
    <s v="Female"/>
    <x v="2"/>
    <s v="Dhruv Saxena"/>
    <x v="1"/>
    <n v="53"/>
    <s v="Thrissur"/>
    <x v="0"/>
    <s v="36/914, Babu Ganj, Raichur 666144"/>
    <s v="4296592342"/>
    <s v="Fever"/>
    <s v="Mollitia error assumenda necessitatibus occaecati molestias."/>
    <b v="1"/>
    <d v="2023-08-12T00:00:00"/>
    <d v="2024-06-24T00:00:00"/>
    <b v="1"/>
  </r>
  <r>
    <d v="2023-04-25T00:00:00"/>
    <s v="16:25:18"/>
    <x v="5"/>
    <s v="Female"/>
    <x v="8"/>
    <s v="Divit Biswas"/>
    <x v="1"/>
    <n v="20"/>
    <s v="Malappuram"/>
    <x v="5"/>
    <s v="57/56_x000a_Kade Chowk, Surendranagar Dudhrej-806129"/>
    <s v="03985298940"/>
    <s v="Skin Infection"/>
    <s v="Commodi pariatur iure quis maxime saepe."/>
    <b v="1"/>
    <d v="2023-09-03T00:00:00"/>
    <d v="2023-11-08T00:00:00"/>
    <b v="0"/>
  </r>
  <r>
    <d v="2023-08-14T00:00:00"/>
    <s v="05:07:04"/>
    <x v="4"/>
    <s v="Male"/>
    <x v="6"/>
    <s v="Purab Thakkar"/>
    <x v="0"/>
    <n v="60"/>
    <s v="Thrissur"/>
    <x v="5"/>
    <s v="14/97_x000a_Venkatesh Path_x000a_Bhilai 382872"/>
    <s v="+912440793110"/>
    <s v="Skin Infection"/>
    <s v="Nobis commodi atque dignissimos."/>
    <b v="0"/>
    <m/>
    <m/>
    <b v="0"/>
  </r>
  <r>
    <d v="2024-03-22T00:00:00"/>
    <s v="22:21:06"/>
    <x v="1"/>
    <s v="Male"/>
    <x v="7"/>
    <s v="Dishani Kapadia"/>
    <x v="1"/>
    <n v="8"/>
    <s v="Thrissur"/>
    <x v="3"/>
    <s v="H.No. 467, Tank Street, Bongaigaon-979162"/>
    <s v="0223288377"/>
    <s v="Cold"/>
    <s v="Enim aut nihil facilis eius."/>
    <b v="0"/>
    <m/>
    <m/>
    <b v="1"/>
  </r>
  <r>
    <d v="2024-02-16T00:00:00"/>
    <s v="15:03:49"/>
    <x v="2"/>
    <s v="Female"/>
    <x v="2"/>
    <s v="Anahi Joshi"/>
    <x v="1"/>
    <n v="30"/>
    <s v="Thrissur"/>
    <x v="6"/>
    <s v="H.No. 471, Hayer, Amaravati-097052"/>
    <s v="07402588358"/>
    <s v="Asthma"/>
    <s v="Maiores cupiditate corrupti omnis natus itaque."/>
    <b v="1"/>
    <d v="2024-05-10T00:00:00"/>
    <d v="2024-06-19T00:00:00"/>
    <b v="1"/>
  </r>
  <r>
    <d v="2023-12-28T00:00:00"/>
    <s v="10:57:39"/>
    <x v="1"/>
    <s v="Male"/>
    <x v="5"/>
    <s v="Ranbir Srinivasan"/>
    <x v="0"/>
    <n v="64"/>
    <s v="Thrissur"/>
    <x v="1"/>
    <s v="H.No. 767_x000a_Sahni, Ramgarh 259959"/>
    <s v="6100231177"/>
    <s v="Migraine"/>
    <s v="Quis voluptatem repellat quasi dolores tempore."/>
    <b v="0"/>
    <m/>
    <m/>
    <b v="1"/>
  </r>
  <r>
    <d v="2023-02-11T00:00:00"/>
    <s v="17:49:28"/>
    <x v="1"/>
    <s v="Male"/>
    <x v="1"/>
    <s v="Tanya Kade"/>
    <x v="1"/>
    <n v="46"/>
    <s v="Thrissur"/>
    <x v="1"/>
    <s v="41/01, Singh Chowk_x000a_Medininagar 251762"/>
    <s v="9833477433"/>
    <s v="Skin Infection"/>
    <s v="Inventore minus ratione assumenda."/>
    <b v="0"/>
    <m/>
    <m/>
    <b v="1"/>
  </r>
  <r>
    <d v="2023-04-14T00:00:00"/>
    <s v="13:32:43"/>
    <x v="2"/>
    <s v="Female"/>
    <x v="2"/>
    <s v="Lagan Badal"/>
    <x v="1"/>
    <n v="77"/>
    <s v="Thrissur"/>
    <x v="6"/>
    <s v="H.No. 69, Venkatesh Circle_x000a_Mau-873397"/>
    <s v="5598217661"/>
    <s v="Skin Infection"/>
    <s v="Aspernatur quos error blanditiis dolorem nobis ex."/>
    <b v="0"/>
    <m/>
    <m/>
    <b v="0"/>
  </r>
  <r>
    <d v="2023-10-07T00:00:00"/>
    <s v="01:51:46"/>
    <x v="1"/>
    <s v="Male"/>
    <x v="5"/>
    <s v="Ojas Hayer"/>
    <x v="1"/>
    <n v="13"/>
    <s v="Thrissur"/>
    <x v="3"/>
    <s v="418, Dara, Silchar 819740"/>
    <s v="+915643502385"/>
    <s v="Migraine"/>
    <s v="Doloremque asperiores veniam temporibus."/>
    <b v="1"/>
    <d v="2023-10-04T00:00:00"/>
    <d v="2024-01-21T00:00:00"/>
    <b v="1"/>
  </r>
  <r>
    <d v="2023-02-08T00:00:00"/>
    <s v="10:01:00"/>
    <x v="4"/>
    <s v="Male"/>
    <x v="6"/>
    <s v="Shray Banik"/>
    <x v="0"/>
    <n v="3"/>
    <s v="Malappuram"/>
    <x v="7"/>
    <s v="72/40, Badami Zila, Guna-567430"/>
    <s v="+910389608706"/>
    <s v="Allergies"/>
    <s v="Possimus inventore incidunt consequuntur ipsa tempore."/>
    <b v="0"/>
    <m/>
    <m/>
    <b v="0"/>
  </r>
  <r>
    <d v="2023-01-03T00:00:00"/>
    <s v="10:46:02"/>
    <x v="5"/>
    <s v="Female"/>
    <x v="8"/>
    <s v="Kartik Garg"/>
    <x v="1"/>
    <n v="68"/>
    <s v="Thrissur"/>
    <x v="3"/>
    <s v="319, Comar Nagar, Jorhat-030102"/>
    <s v="02405593429"/>
    <s v="Cold"/>
    <s v="Laboriosam commodi asperiores dolorum molestiae libero."/>
    <b v="1"/>
    <d v="2024-03-17T00:00:00"/>
    <d v="2024-05-22T00:00:00"/>
    <b v="0"/>
  </r>
  <r>
    <d v="2023-03-22T00:00:00"/>
    <s v="22:59:36"/>
    <x v="5"/>
    <s v="Female"/>
    <x v="8"/>
    <s v="Madhup Kapadia"/>
    <x v="0"/>
    <n v="63"/>
    <s v="Thrissur"/>
    <x v="1"/>
    <s v="43/84_x000a_Sarkar Path, Meerut 697413"/>
    <s v="+918348315203"/>
    <s v="Asthma"/>
    <s v="Officiis iste beatae libero alias eius."/>
    <b v="0"/>
    <m/>
    <m/>
    <b v="1"/>
  </r>
  <r>
    <d v="2023-10-06T00:00:00"/>
    <s v="18:18:14"/>
    <x v="4"/>
    <s v="Male"/>
    <x v="6"/>
    <s v="Dharmajan Balan"/>
    <x v="0"/>
    <n v="37"/>
    <s v="Thrissur"/>
    <x v="1"/>
    <s v="06_x000a_Kapadia Marg, Rajahmundry 626804"/>
    <s v="+918509549305"/>
    <s v="Cough"/>
    <s v="Ipsa incidunt quas quasi animi autem harum quam."/>
    <b v="1"/>
    <d v="2023-08-19T00:00:00"/>
    <d v="2024-02-20T00:00:00"/>
    <b v="0"/>
  </r>
  <r>
    <d v="2023-12-12T00:00:00"/>
    <s v="00:34:33"/>
    <x v="4"/>
    <s v="Male"/>
    <x v="6"/>
    <s v="Hazel Kata"/>
    <x v="1"/>
    <n v="79"/>
    <s v="Thrissur"/>
    <x v="4"/>
    <s v="673_x000a_Amble Street, Panipat-384596"/>
    <s v="+919454490149"/>
    <s v="Hypertension"/>
    <s v="Saepe sed ipsam accusantium ab alias."/>
    <b v="0"/>
    <m/>
    <m/>
    <b v="1"/>
  </r>
  <r>
    <d v="2023-01-29T00:00:00"/>
    <s v="02:59:39"/>
    <x v="5"/>
    <s v="Female"/>
    <x v="8"/>
    <s v="Navya Uppal"/>
    <x v="1"/>
    <n v="54"/>
    <s v="Thrissur"/>
    <x v="8"/>
    <s v="H.No. 914_x000a_Majumdar_x000a_Rajkot-244472"/>
    <s v="+912290310287"/>
    <s v="Migraine"/>
    <s v="Et mollitia dolorem veritatis voluptatibus voluptate accusamus sapiente."/>
    <b v="0"/>
    <m/>
    <m/>
    <b v="0"/>
  </r>
  <r>
    <d v="2023-11-01T00:00:00"/>
    <s v="04:33:45"/>
    <x v="1"/>
    <s v="Male"/>
    <x v="1"/>
    <s v="Kismat Dalal"/>
    <x v="1"/>
    <n v="48"/>
    <s v="Malappuram"/>
    <x v="5"/>
    <s v="H.No. 871, Barad Circle, Kurnool 956164"/>
    <s v="+910595565749"/>
    <s v="Diabetes"/>
    <s v="Cum aliquid ut."/>
    <b v="0"/>
    <m/>
    <m/>
    <b v="1"/>
  </r>
  <r>
    <d v="2023-08-22T00:00:00"/>
    <s v="00:54:12"/>
    <x v="2"/>
    <s v="Female"/>
    <x v="2"/>
    <s v="Emir Ramanathan"/>
    <x v="1"/>
    <n v="32"/>
    <s v="Thrissur"/>
    <x v="0"/>
    <s v="89/53_x000a_Thakur Marg_x000a_Jalgaon-113989"/>
    <s v="8681809788"/>
    <s v="Cough"/>
    <s v="Et deserunt nemo tenetur eveniet reiciendis."/>
    <b v="0"/>
    <m/>
    <m/>
    <b v="0"/>
  </r>
  <r>
    <d v="2023-11-30T00:00:00"/>
    <s v="16:30:33"/>
    <x v="0"/>
    <s v="Male"/>
    <x v="0"/>
    <s v="Amani Dugar"/>
    <x v="1"/>
    <n v="46"/>
    <s v="Thrissur"/>
    <x v="1"/>
    <s v="65, Goda Zila_x000a_Mirzapur 937639"/>
    <s v="+918369294455"/>
    <s v="Skin Infection"/>
    <s v="Aspernatur in voluptatem nemo."/>
    <b v="0"/>
    <m/>
    <m/>
    <b v="0"/>
  </r>
  <r>
    <d v="2024-01-04T00:00:00"/>
    <s v="02:21:07"/>
    <x v="5"/>
    <s v="Female"/>
    <x v="8"/>
    <s v="Jivin Vora"/>
    <x v="1"/>
    <n v="4"/>
    <s v="Malappuram"/>
    <x v="7"/>
    <s v="164, Sawhney Circle, Salem-060212"/>
    <s v="8665268341"/>
    <s v="Cold"/>
    <s v="Tempore tempore nihil nulla voluptatibus aliquid."/>
    <b v="0"/>
    <m/>
    <m/>
    <b v="1"/>
  </r>
  <r>
    <d v="2023-01-28T00:00:00"/>
    <s v="16:35:56"/>
    <x v="2"/>
    <s v="Female"/>
    <x v="2"/>
    <s v="Alia Jayaraman"/>
    <x v="1"/>
    <n v="15"/>
    <s v="Malappuram"/>
    <x v="5"/>
    <s v="H.No. 72_x000a_Sengupta Street, Saharanpur-995765"/>
    <s v="02894134750"/>
    <s v="Fever"/>
    <s v="Maxime minima magni unde eligendi fugit quidem."/>
    <b v="0"/>
    <m/>
    <m/>
    <b v="0"/>
  </r>
  <r>
    <d v="2023-07-18T00:00:00"/>
    <s v="04:04:32"/>
    <x v="4"/>
    <s v="Male"/>
    <x v="6"/>
    <s v="Sara Wadhwa"/>
    <x v="1"/>
    <n v="18"/>
    <s v="Malappuram"/>
    <x v="7"/>
    <s v="49/95_x000a_Ghose Zila_x000a_Dehradun-447732"/>
    <s v="04913421388"/>
    <s v="Cold"/>
    <s v="Ad temporibus vero molestiae."/>
    <b v="0"/>
    <m/>
    <m/>
    <b v="1"/>
  </r>
  <r>
    <d v="2024-01-29T00:00:00"/>
    <s v="01:17:40"/>
    <x v="1"/>
    <s v="Male"/>
    <x v="7"/>
    <s v="Aarush Konda"/>
    <x v="0"/>
    <n v="2"/>
    <s v="Thrissur"/>
    <x v="4"/>
    <s v="496_x000a_Lad Chowk_x000a_Malda 117674"/>
    <s v="+912415131528"/>
    <s v="Skin Infection"/>
    <s v="Eius occaecati maiores quod provident et."/>
    <b v="0"/>
    <m/>
    <m/>
    <b v="1"/>
  </r>
  <r>
    <d v="2023-12-09T00:00:00"/>
    <s v="08:45:03"/>
    <x v="4"/>
    <s v="Male"/>
    <x v="6"/>
    <s v="Divyansh Sastry"/>
    <x v="1"/>
    <n v="49"/>
    <s v="Malappuram"/>
    <x v="5"/>
    <s v="00/32, Guha, Thiruvananthapuram 727274"/>
    <s v="+913183061789"/>
    <s v="Asthma"/>
    <s v="Quae aliquam porro nostrum occaecati."/>
    <b v="0"/>
    <m/>
    <m/>
    <b v="0"/>
  </r>
  <r>
    <d v="2024-01-20T00:00:00"/>
    <s v="21:25:12"/>
    <x v="1"/>
    <s v="Male"/>
    <x v="1"/>
    <s v="Anya Lanka"/>
    <x v="0"/>
    <n v="16"/>
    <s v="Thrissur"/>
    <x v="4"/>
    <s v="477_x000a_Ram Marg_x000a_Tinsukia-413146"/>
    <s v="05361275156"/>
    <s v="Diabetes"/>
    <s v="Quo laborum rem laudantium."/>
    <b v="0"/>
    <m/>
    <m/>
    <b v="1"/>
  </r>
  <r>
    <d v="2023-07-10T00:00:00"/>
    <s v="09:18:45"/>
    <x v="4"/>
    <s v="Male"/>
    <x v="6"/>
    <s v="Aniruddh Dhillon"/>
    <x v="1"/>
    <n v="25"/>
    <s v="Malappuram"/>
    <x v="5"/>
    <s v="08, De Path, Bulandshahr 766404"/>
    <s v="03504763928"/>
    <s v="Cold"/>
    <s v="Quod beatae voluptas nostrum consectetur."/>
    <b v="0"/>
    <m/>
    <m/>
    <b v="0"/>
  </r>
  <r>
    <d v="2024-06-03T00:00:00"/>
    <s v="23:44:43"/>
    <x v="1"/>
    <s v="Male"/>
    <x v="5"/>
    <s v="Saira Anne"/>
    <x v="1"/>
    <n v="33"/>
    <s v="Thrissur"/>
    <x v="1"/>
    <s v="55/810, Cheema Circle, Jorhat-286342"/>
    <s v="05638300081"/>
    <s v="Allergies"/>
    <s v="Id laborum culpa error dolorem quo dolorum."/>
    <b v="0"/>
    <m/>
    <m/>
    <b v="1"/>
  </r>
  <r>
    <d v="2023-07-12T00:00:00"/>
    <s v="23:40:17"/>
    <x v="3"/>
    <s v="Male"/>
    <x v="3"/>
    <s v="Vardaniya Gulati"/>
    <x v="0"/>
    <n v="35"/>
    <s v="Malappuram"/>
    <x v="5"/>
    <s v="41/118, Anne Marg, Hosur-196394"/>
    <s v="06804473149"/>
    <s v="Migraine"/>
    <s v="Fugiat inventore dolore illo eius eligendi praesentium."/>
    <b v="0"/>
    <m/>
    <m/>
    <b v="1"/>
  </r>
  <r>
    <d v="2023-08-14T00:00:00"/>
    <s v="10:47:46"/>
    <x v="1"/>
    <s v="Male"/>
    <x v="5"/>
    <s v="Vaibhav Anand"/>
    <x v="0"/>
    <n v="42"/>
    <s v="Thrissur"/>
    <x v="5"/>
    <s v="H.No. 81_x000a_Choudhury Chowk, Sikar-757914"/>
    <s v="02118237931"/>
    <s v="Hypertension"/>
    <s v="Illo saepe minima saepe."/>
    <b v="1"/>
    <d v="2023-12-29T00:00:00"/>
    <d v="2024-06-08T00:00:00"/>
    <b v="1"/>
  </r>
  <r>
    <d v="2023-03-13T00:00:00"/>
    <s v="08:35:45"/>
    <x v="1"/>
    <s v="Male"/>
    <x v="5"/>
    <s v="Biju Sinha"/>
    <x v="0"/>
    <n v="46"/>
    <s v="Thrissur"/>
    <x v="5"/>
    <s v="45_x000a_Badami Street, Buxar-043878"/>
    <s v="05357788116"/>
    <s v="Diabetes"/>
    <s v="Fugiat quidem cum quibusdam."/>
    <b v="1"/>
    <d v="2022-06-07T00:00:00"/>
    <d v="2023-11-07T00:00:00"/>
    <b v="0"/>
  </r>
  <r>
    <d v="2023-08-09T00:00:00"/>
    <s v="20:21:24"/>
    <x v="3"/>
    <s v="Male"/>
    <x v="3"/>
    <s v="Advika Virk"/>
    <x v="1"/>
    <n v="87"/>
    <s v="Thrissur"/>
    <x v="3"/>
    <s v="72, Kohli Circle_x000a_Motihari 604164"/>
    <s v="4859592248"/>
    <s v="Diabetes"/>
    <s v="Rem veritatis fuga non iusto."/>
    <b v="1"/>
    <d v="2022-11-16T00:00:00"/>
    <d v="2024-05-05T00:00:00"/>
    <b v="1"/>
  </r>
  <r>
    <d v="2023-09-01T00:00:00"/>
    <s v="22:00:35"/>
    <x v="1"/>
    <s v="Male"/>
    <x v="4"/>
    <s v="Siya Sem"/>
    <x v="1"/>
    <n v="20"/>
    <s v="Thrissur"/>
    <x v="2"/>
    <s v="70/56, Borde Street_x000a_Jabalpur-433187"/>
    <s v="01097921583"/>
    <s v="Migraine"/>
    <s v="Occaecati unde earum reprehenderit sint nesciunt."/>
    <b v="1"/>
    <d v="2024-04-12T00:00:00"/>
    <d v="2024-06-19T00:00:00"/>
    <b v="0"/>
  </r>
  <r>
    <d v="2023-03-09T00:00:00"/>
    <s v="11:10:19"/>
    <x v="1"/>
    <s v="Male"/>
    <x v="5"/>
    <s v="Misha Sinha"/>
    <x v="1"/>
    <n v="77"/>
    <s v="Thrissur"/>
    <x v="4"/>
    <s v="83/19_x000a_Behl Street, Parbhani-491289"/>
    <s v="6599949732"/>
    <s v="Arthritis"/>
    <s v="Quos voluptatibus at."/>
    <b v="1"/>
    <d v="2023-10-27T00:00:00"/>
    <d v="2024-06-23T00:00:00"/>
    <b v="1"/>
  </r>
  <r>
    <d v="2023-05-31T00:00:00"/>
    <s v="00:16:26"/>
    <x v="4"/>
    <s v="Male"/>
    <x v="6"/>
    <s v="Hridaan Butala"/>
    <x v="1"/>
    <n v="84"/>
    <s v="Thrissur"/>
    <x v="5"/>
    <s v="H.No. 10, Kumer Street, Khandwa-548138"/>
    <s v="06675485819"/>
    <s v="Allergies"/>
    <s v="Veritatis veniam rerum quae saepe."/>
    <b v="0"/>
    <m/>
    <m/>
    <b v="0"/>
  </r>
  <r>
    <d v="2024-02-25T00:00:00"/>
    <s v="22:50:32"/>
    <x v="4"/>
    <s v="Male"/>
    <x v="6"/>
    <s v="Ayesha Saran"/>
    <x v="0"/>
    <n v="43"/>
    <s v="Thrissur"/>
    <x v="0"/>
    <s v="65/20, Varma Path, Sri Ganganagar 398365"/>
    <s v="+910375830945"/>
    <s v="Skin Infection"/>
    <s v="Tenetur totam magnam accusamus."/>
    <b v="0"/>
    <m/>
    <m/>
    <b v="1"/>
  </r>
  <r>
    <d v="2023-06-12T00:00:00"/>
    <s v="03:26:40"/>
    <x v="1"/>
    <s v="Male"/>
    <x v="5"/>
    <s v="Neelofar Devan"/>
    <x v="1"/>
    <n v="2"/>
    <s v="Malappuram"/>
    <x v="5"/>
    <s v="H.No. 440_x000a_Tata, Chittoor-727810"/>
    <s v="00922216107"/>
    <s v="Cough"/>
    <s v="Et similique eius sequi."/>
    <b v="0"/>
    <m/>
    <m/>
    <b v="1"/>
  </r>
  <r>
    <d v="2023-05-03T00:00:00"/>
    <s v="17:29:08"/>
    <x v="1"/>
    <s v="Male"/>
    <x v="1"/>
    <s v="Shamik Toor"/>
    <x v="0"/>
    <n v="57"/>
    <s v="Thrissur"/>
    <x v="3"/>
    <s v="58/06, Toor Marg, Amritsar 824127"/>
    <s v="+914938620448"/>
    <s v="Skin Infection"/>
    <s v="Blanditiis iure saepe assumenda ut at."/>
    <b v="1"/>
    <d v="2024-01-14T00:00:00"/>
    <d v="2024-03-15T00:00:00"/>
    <b v="0"/>
  </r>
  <r>
    <d v="2023-02-03T00:00:00"/>
    <s v="22:10:21"/>
    <x v="1"/>
    <s v="Male"/>
    <x v="1"/>
    <s v="Samiha Bassi"/>
    <x v="1"/>
    <n v="84"/>
    <s v="Malappuram"/>
    <x v="7"/>
    <s v="02/03_x000a_Karpe Path_x000a_Shahjahanpur-324064"/>
    <s v="+914295633432"/>
    <s v="Allergies"/>
    <s v="Ea ipsam at explicabo facilis."/>
    <b v="1"/>
    <d v="2024-04-07T00:00:00"/>
    <d v="2024-06-12T00:00:00"/>
    <b v="1"/>
  </r>
  <r>
    <d v="2024-03-23T00:00:00"/>
    <s v="08:58:31"/>
    <x v="1"/>
    <s v="Male"/>
    <x v="5"/>
    <s v="Mohanlal Sankar"/>
    <x v="0"/>
    <n v="16"/>
    <s v="Malappuram"/>
    <x v="5"/>
    <s v="62/89, Sarna Ganj_x000a_Sri Ganganagar-358841"/>
    <s v="3437401827"/>
    <s v="Asthma"/>
    <s v="Iusto eum natus omnis."/>
    <b v="1"/>
    <d v="2024-06-19T00:00:00"/>
    <d v="2024-06-25T00:00:00"/>
    <b v="1"/>
  </r>
  <r>
    <d v="2023-12-23T00:00:00"/>
    <s v="08:10:59"/>
    <x v="4"/>
    <s v="Male"/>
    <x v="6"/>
    <s v="Rati Ben"/>
    <x v="1"/>
    <n v="82"/>
    <s v="Thrissur"/>
    <x v="1"/>
    <s v="675, Sabharwal Path, Gaya 427820"/>
    <s v="09799667345"/>
    <s v="Allergies"/>
    <s v="Excepturi perspiciatis error voluptas soluta quis tempore magni."/>
    <b v="1"/>
    <d v="2023-01-20T00:00:00"/>
    <d v="2023-03-01T00:00:00"/>
    <b v="0"/>
  </r>
  <r>
    <d v="2023-08-18T00:00:00"/>
    <s v="15:55:22"/>
    <x v="3"/>
    <s v="Male"/>
    <x v="3"/>
    <s v="Urvi Desai"/>
    <x v="0"/>
    <n v="39"/>
    <s v="Thrissur"/>
    <x v="4"/>
    <s v="824, Sarkar, Tezpur-250142"/>
    <s v="07627023244"/>
    <s v="Cough"/>
    <s v="Delectus similique ipsa quam."/>
    <b v="0"/>
    <m/>
    <m/>
    <b v="0"/>
  </r>
  <r>
    <d v="2023-01-31T00:00:00"/>
    <s v="02:51:43"/>
    <x v="0"/>
    <s v="Male"/>
    <x v="0"/>
    <s v="Aarush Khare"/>
    <x v="1"/>
    <n v="56"/>
    <s v="Malappuram"/>
    <x v="7"/>
    <s v="H.No. 786_x000a_Keer Ganj_x000a_Madhyamgram-162526"/>
    <s v="04696815790"/>
    <s v="Migraine"/>
    <s v="Suscipit debitis doloremque facere magnam."/>
    <b v="0"/>
    <m/>
    <m/>
    <b v="0"/>
  </r>
  <r>
    <d v="2023-04-22T00:00:00"/>
    <s v="13:23:26"/>
    <x v="3"/>
    <s v="Male"/>
    <x v="3"/>
    <s v="Dhanuk Roy"/>
    <x v="1"/>
    <n v="26"/>
    <s v="Thrissur"/>
    <x v="4"/>
    <s v="30, Dora Ganj_x000a_Tiruchirappalli-626244"/>
    <s v="07046226817"/>
    <s v="Cold"/>
    <s v="Expedita quasi omnis illo."/>
    <b v="1"/>
    <d v="2024-03-20T00:00:00"/>
    <d v="2024-04-26T00:00:00"/>
    <b v="0"/>
  </r>
  <r>
    <d v="2023-05-04T00:00:00"/>
    <s v="20:11:32"/>
    <x v="1"/>
    <s v="Male"/>
    <x v="1"/>
    <s v="Samar Bhatt"/>
    <x v="1"/>
    <n v="83"/>
    <s v="Malappuram"/>
    <x v="5"/>
    <s v="H.No. 766_x000a_Doshi Nagar, Rampur-978575"/>
    <s v="5126861205"/>
    <s v="Arthritis"/>
    <s v="Ducimus maiores nostrum sit ipsa iure aliquam sint."/>
    <b v="1"/>
    <d v="2024-02-11T00:00:00"/>
    <d v="2024-04-30T00:00:00"/>
    <b v="0"/>
  </r>
  <r>
    <d v="2023-03-10T00:00:00"/>
    <s v="14:14:44"/>
    <x v="1"/>
    <s v="Male"/>
    <x v="7"/>
    <s v="Badal Walia"/>
    <x v="0"/>
    <n v="12"/>
    <s v="Thrissur"/>
    <x v="4"/>
    <s v="54_x000a_Madan Nagar, Mangalore 560754"/>
    <s v="0915086321"/>
    <s v="Fever"/>
    <s v="Atque quas odio inventore earum voluptas porro."/>
    <b v="0"/>
    <m/>
    <m/>
    <b v="0"/>
  </r>
  <r>
    <d v="2024-05-12T00:00:00"/>
    <s v="03:44:31"/>
    <x v="5"/>
    <s v="Female"/>
    <x v="8"/>
    <s v="Arnav Barad"/>
    <x v="1"/>
    <n v="27"/>
    <s v="Thrissur"/>
    <x v="6"/>
    <s v="H.No. 291_x000a_Kunda Marg, Naihati 660241"/>
    <s v="01394498830"/>
    <s v="Cough"/>
    <s v="Nemo dolor vel eius porro delectus."/>
    <b v="1"/>
    <d v="2024-06-25T00:00:00"/>
    <d v="2024-06-30T00:00:00"/>
    <b v="0"/>
  </r>
  <r>
    <d v="2023-12-27T00:00:00"/>
    <s v="10:02:04"/>
    <x v="1"/>
    <s v="Male"/>
    <x v="5"/>
    <s v="Lavanya Iyengar"/>
    <x v="0"/>
    <n v="29"/>
    <s v="Malappuram"/>
    <x v="7"/>
    <s v="H.No. 06_x000a_Andra Ganj_x000a_Bikaner-479513"/>
    <s v="+910531949796"/>
    <s v="Allergies"/>
    <s v="Eveniet harum ut accusamus excepturi expedita ipsam iure."/>
    <b v="1"/>
    <d v="2023-08-18T00:00:00"/>
    <d v="2023-12-16T00:00:00"/>
    <b v="1"/>
  </r>
  <r>
    <d v="2023-05-05T00:00:00"/>
    <s v="16:56:53"/>
    <x v="4"/>
    <s v="Male"/>
    <x v="6"/>
    <s v="Lakshay Lata"/>
    <x v="0"/>
    <n v="39"/>
    <s v="Malappuram"/>
    <x v="7"/>
    <s v="H.No. 60_x000a_Baral_x000a_Kishanganj-138544"/>
    <s v="07702992959"/>
    <s v="Arthritis"/>
    <s v="Impedit quisquam quibusdam eligendi quia voluptatibus."/>
    <b v="1"/>
    <d v="2023-01-29T00:00:00"/>
    <d v="2023-10-16T00:00:00"/>
    <b v="0"/>
  </r>
  <r>
    <d v="2023-01-19T00:00:00"/>
    <s v="17:49:27"/>
    <x v="1"/>
    <s v="Male"/>
    <x v="4"/>
    <s v="Uthkarsh Raman"/>
    <x v="1"/>
    <n v="46"/>
    <s v="Thrissur"/>
    <x v="8"/>
    <s v="33, Mangal Zila_x000a_Mangalore 686536"/>
    <s v="4551588863"/>
    <s v="Diabetes"/>
    <s v="Libero iure repudiandae ipsum unde debitis."/>
    <b v="0"/>
    <m/>
    <m/>
    <b v="0"/>
  </r>
  <r>
    <d v="2023-06-11T00:00:00"/>
    <s v="09:57:42"/>
    <x v="5"/>
    <s v="Female"/>
    <x v="8"/>
    <s v="Hazel Thakkar"/>
    <x v="1"/>
    <n v="13"/>
    <s v="Thrissur"/>
    <x v="2"/>
    <s v="21/696_x000a_Jha Marg, Bhopal 299819"/>
    <s v="6059329715"/>
    <s v="Diabetes"/>
    <s v="Quia sunt omnis."/>
    <b v="0"/>
    <m/>
    <m/>
    <b v="1"/>
  </r>
  <r>
    <d v="2024-03-17T00:00:00"/>
    <s v="11:02:32"/>
    <x v="3"/>
    <s v="Male"/>
    <x v="3"/>
    <s v="Ishaan Karnik"/>
    <x v="1"/>
    <n v="85"/>
    <s v="Thrissur"/>
    <x v="5"/>
    <s v="735, Din Street, Ludhiana 977397"/>
    <s v="+912781952371"/>
    <s v="Asthma"/>
    <s v="Quibusdam placeat illo."/>
    <b v="0"/>
    <m/>
    <m/>
    <b v="1"/>
  </r>
  <r>
    <d v="2023-06-25T00:00:00"/>
    <s v="21:23:58"/>
    <x v="1"/>
    <s v="Male"/>
    <x v="1"/>
    <s v="Veer Banik"/>
    <x v="1"/>
    <n v="28"/>
    <s v="Malappuram"/>
    <x v="5"/>
    <s v="81/980_x000a_Khosla Chowk, Jalna-056876"/>
    <s v="+911249125652"/>
    <s v="Cough"/>
    <s v="Recusandae distinctio atque odit asperiores."/>
    <b v="0"/>
    <m/>
    <m/>
    <b v="0"/>
  </r>
  <r>
    <d v="2023-12-03T00:00:00"/>
    <s v="08:24:58"/>
    <x v="1"/>
    <s v="Male"/>
    <x v="1"/>
    <s v="Suhana Das"/>
    <x v="0"/>
    <n v="76"/>
    <s v="Thrissur"/>
    <x v="5"/>
    <s v="H.No. 75_x000a_Sarma Chowk, Tezpur 902284"/>
    <s v="+913595442947"/>
    <s v="Cold"/>
    <s v="Perferendis culpa rem consectetur non similique."/>
    <b v="0"/>
    <m/>
    <m/>
    <b v="1"/>
  </r>
  <r>
    <d v="2023-07-08T00:00:00"/>
    <s v="08:51:50"/>
    <x v="2"/>
    <s v="Female"/>
    <x v="2"/>
    <s v="Aniruddh Varghese"/>
    <x v="1"/>
    <n v="82"/>
    <s v="Thrissur"/>
    <x v="6"/>
    <s v="904_x000a_Sen Path_x000a_Morena-529858"/>
    <s v="06728727601"/>
    <s v="Diabetes"/>
    <s v="Dolore dignissimos corrupti non quas blanditiis."/>
    <b v="0"/>
    <m/>
    <m/>
    <b v="1"/>
  </r>
  <r>
    <d v="2023-11-08T00:00:00"/>
    <s v="00:36:05"/>
    <x v="2"/>
    <s v="Female"/>
    <x v="2"/>
    <s v="Charvi Karpe"/>
    <x v="1"/>
    <n v="31"/>
    <s v="Thrissur"/>
    <x v="2"/>
    <s v="35/061, Kulkarni Path_x000a_Gopalpur 079833"/>
    <s v="02337209484"/>
    <s v="Migraine"/>
    <s v="Quia quasi totam temporibus."/>
    <b v="0"/>
    <m/>
    <m/>
    <b v="0"/>
  </r>
  <r>
    <d v="2023-09-04T00:00:00"/>
    <s v="12:31:26"/>
    <x v="1"/>
    <s v="Male"/>
    <x v="4"/>
    <s v="Biju Chawla"/>
    <x v="1"/>
    <n v="59"/>
    <s v="Thrissur"/>
    <x v="4"/>
    <s v="97/71, Wadhwa Circle_x000a_Imphal-371717"/>
    <s v="+911893974909"/>
    <s v="Skin Infection"/>
    <s v="Similique beatae suscipit quod deserunt rem."/>
    <b v="1"/>
    <d v="2024-05-05T00:00:00"/>
    <d v="2024-06-21T00:00:00"/>
    <b v="0"/>
  </r>
  <r>
    <d v="2023-01-10T00:00:00"/>
    <s v="07:47:59"/>
    <x v="2"/>
    <s v="Female"/>
    <x v="2"/>
    <s v="Aarav Dass"/>
    <x v="1"/>
    <n v="69"/>
    <s v="Thrissur"/>
    <x v="8"/>
    <s v="25_x000a_Khurana Circle, Dewas-835488"/>
    <s v="07127058772"/>
    <s v="Fever"/>
    <s v="Aperiam inventore esse unde."/>
    <b v="1"/>
    <d v="2022-03-18T00:00:00"/>
    <d v="2022-11-12T00:00:00"/>
    <b v="0"/>
  </r>
  <r>
    <d v="2023-10-24T00:00:00"/>
    <s v="18:06:12"/>
    <x v="1"/>
    <s v="Male"/>
    <x v="5"/>
    <s v="Navya Sankar"/>
    <x v="1"/>
    <n v="51"/>
    <s v="Thrissur"/>
    <x v="2"/>
    <s v="H.No. 334, Dua Circle_x000a_Bettiah-149392"/>
    <s v="02362292587"/>
    <s v="Migraine"/>
    <s v="Ratione quod earum ut iusto sequi esse corporis."/>
    <b v="0"/>
    <m/>
    <m/>
    <b v="0"/>
  </r>
  <r>
    <d v="2024-03-16T00:00:00"/>
    <s v="17:01:28"/>
    <x v="1"/>
    <s v="Male"/>
    <x v="5"/>
    <s v="Shanaya Dugar"/>
    <x v="0"/>
    <n v="57"/>
    <s v="Thrissur"/>
    <x v="6"/>
    <s v="96_x000a_Agate Marg, Pimpri-Chinchwad-527403"/>
    <s v="+914450566588"/>
    <s v="Cough"/>
    <s v="Reiciendis nulla ipsam earum asperiores."/>
    <b v="0"/>
    <m/>
    <m/>
    <b v="1"/>
  </r>
  <r>
    <d v="2023-08-23T00:00:00"/>
    <s v="05:01:59"/>
    <x v="4"/>
    <s v="Male"/>
    <x v="6"/>
    <s v="Samaira Khatri"/>
    <x v="0"/>
    <n v="49"/>
    <s v="Thrissur"/>
    <x v="5"/>
    <s v="67/349, Guha, Salem-548574"/>
    <s v="+917215622949"/>
    <s v="Diabetes"/>
    <s v="Natus ipsa eveniet molestias optio."/>
    <b v="1"/>
    <d v="2023-07-07T00:00:00"/>
    <d v="2024-03-14T00:00:00"/>
    <b v="0"/>
  </r>
  <r>
    <d v="2023-07-10T00:00:00"/>
    <s v="05:14:07"/>
    <x v="5"/>
    <s v="Female"/>
    <x v="8"/>
    <s v="Prisha Apte"/>
    <x v="0"/>
    <n v="68"/>
    <s v="Thrissur"/>
    <x v="1"/>
    <s v="55/732, Kaur Path_x000a_Jaunpur-534490"/>
    <s v="+911666708085"/>
    <s v="Skin Infection"/>
    <s v="Natus voluptatum vero."/>
    <b v="1"/>
    <d v="2024-05-04T00:00:00"/>
    <d v="2024-06-30T00:00:00"/>
    <b v="0"/>
  </r>
  <r>
    <d v="2023-12-22T00:00:00"/>
    <s v="07:31:14"/>
    <x v="5"/>
    <s v="Female"/>
    <x v="8"/>
    <s v="Vritika Luthra"/>
    <x v="1"/>
    <n v="40"/>
    <s v="Thrissur"/>
    <x v="2"/>
    <s v="51/19_x000a_Mallick Zila, Katihar-819793"/>
    <s v="+916477251295"/>
    <s v="Cough"/>
    <s v="Minus possimus reprehenderit inventore accusantium nemo ab."/>
    <b v="0"/>
    <m/>
    <m/>
    <b v="1"/>
  </r>
  <r>
    <d v="2023-03-04T00:00:00"/>
    <s v="04:44:47"/>
    <x v="4"/>
    <s v="Male"/>
    <x v="6"/>
    <s v="Aayush Chowdhury"/>
    <x v="0"/>
    <n v="2"/>
    <s v="Thrissur"/>
    <x v="0"/>
    <s v="439_x000a_Lata Path, Kollam 923234"/>
    <s v="+911089028515"/>
    <s v="Cold"/>
    <s v="Unde omnis dicta cum voluptatibus doloremque."/>
    <b v="1"/>
    <d v="2024-02-09T00:00:00"/>
    <d v="2024-03-02T00:00:00"/>
    <b v="0"/>
  </r>
  <r>
    <d v="2023-10-07T00:00:00"/>
    <s v="10:12:29"/>
    <x v="0"/>
    <s v="Male"/>
    <x v="0"/>
    <s v="Anay Biswas"/>
    <x v="1"/>
    <n v="46"/>
    <s v="Malappuram"/>
    <x v="7"/>
    <s v="07, Gupta Ganj, Amroha-633691"/>
    <s v="+912898123179"/>
    <s v="Arthritis"/>
    <s v="Quibusdam et deleniti voluptates reiciendis facere."/>
    <b v="1"/>
    <d v="2024-03-08T00:00:00"/>
    <d v="2024-04-20T00:00:00"/>
    <b v="1"/>
  </r>
  <r>
    <d v="2023-12-16T00:00:00"/>
    <s v="03:09:20"/>
    <x v="1"/>
    <s v="Male"/>
    <x v="5"/>
    <s v="Amani Anand"/>
    <x v="0"/>
    <n v="55"/>
    <s v="Malappuram"/>
    <x v="7"/>
    <s v="61_x000a_Gole Path_x000a_Amritsar 431670"/>
    <s v="05023290282"/>
    <s v="Diabetes"/>
    <s v="Possimus quis aperiam rem."/>
    <b v="0"/>
    <m/>
    <m/>
    <b v="1"/>
  </r>
  <r>
    <d v="2023-03-20T00:00:00"/>
    <s v="01:14:41"/>
    <x v="2"/>
    <s v="Female"/>
    <x v="2"/>
    <s v="Umang Ranganathan"/>
    <x v="1"/>
    <n v="25"/>
    <s v="Thrissur"/>
    <x v="5"/>
    <s v="22, Borra Circle, Bharatpur-207346"/>
    <s v="5495005070"/>
    <s v="Asthma"/>
    <s v="Totam aliquid fugiat nisi."/>
    <b v="1"/>
    <d v="2024-02-05T00:00:00"/>
    <d v="2024-03-13T00:00:00"/>
    <b v="0"/>
  </r>
  <r>
    <d v="2024-01-10T00:00:00"/>
    <s v="00:44:51"/>
    <x v="4"/>
    <s v="Male"/>
    <x v="6"/>
    <s v="Indranil Bedi"/>
    <x v="0"/>
    <n v="20"/>
    <s v="Thrissur"/>
    <x v="4"/>
    <s v="161_x000a_Khanna Zila_x000a_Vijayanagaram 290477"/>
    <s v="02585917793"/>
    <s v="Fever"/>
    <s v="Dolor consectetur velit dolorem."/>
    <b v="1"/>
    <d v="2024-01-25T00:00:00"/>
    <d v="2024-03-12T00:00:00"/>
    <b v="1"/>
  </r>
  <r>
    <d v="2023-01-03T00:00:00"/>
    <s v="19:38:09"/>
    <x v="1"/>
    <s v="Male"/>
    <x v="1"/>
    <s v="Saanvi Jaggi"/>
    <x v="1"/>
    <n v="66"/>
    <s v="Thrissur"/>
    <x v="1"/>
    <s v="342, Gala Road, Gudivada 256529"/>
    <s v="0603202032"/>
    <s v="Diabetes"/>
    <s v="Eum nemo laborum exercitationem occaecati repellendus."/>
    <b v="1"/>
    <d v="2022-01-31T00:00:00"/>
    <d v="2023-03-24T00:00:00"/>
    <b v="0"/>
  </r>
  <r>
    <d v="2023-01-21T00:00:00"/>
    <s v="10:05:50"/>
    <x v="0"/>
    <s v="Male"/>
    <x v="0"/>
    <s v="Alisha Chhabra"/>
    <x v="0"/>
    <n v="54"/>
    <s v="Thrissur"/>
    <x v="6"/>
    <s v="71/48_x000a_Ganguly Path, Rohtak-787158"/>
    <s v="01560821371"/>
    <s v="Arthritis"/>
    <s v="Mollitia eos sit esse."/>
    <b v="1"/>
    <d v="2024-04-24T00:00:00"/>
    <d v="2024-05-23T00:00:00"/>
    <b v="0"/>
  </r>
  <r>
    <d v="2023-08-22T00:00:00"/>
    <s v="22:01:24"/>
    <x v="2"/>
    <s v="Female"/>
    <x v="2"/>
    <s v="Dishani Chand"/>
    <x v="1"/>
    <n v="2"/>
    <s v="Thrissur"/>
    <x v="6"/>
    <s v="303, Lall Path, Phusro-858382"/>
    <s v="02129328963"/>
    <s v="Migraine"/>
    <s v="Aliquid voluptas id harum maxime."/>
    <b v="0"/>
    <m/>
    <m/>
    <b v="0"/>
  </r>
  <r>
    <d v="2023-02-21T00:00:00"/>
    <s v="13:50:42"/>
    <x v="5"/>
    <s v="Female"/>
    <x v="8"/>
    <s v="Anahita Dyal"/>
    <x v="0"/>
    <n v="62"/>
    <s v="Thrissur"/>
    <x v="3"/>
    <s v="H.No. 148_x000a_Chawla Road_x000a_Allahabad-227236"/>
    <s v="+916693351342"/>
    <s v="Asthma"/>
    <s v="Commodi qui velit corrupti ipsam perferendis."/>
    <b v="1"/>
    <d v="2021-09-15T00:00:00"/>
    <d v="2022-12-15T00:00:00"/>
    <b v="1"/>
  </r>
  <r>
    <d v="2023-03-26T00:00:00"/>
    <s v="10:23:09"/>
    <x v="4"/>
    <s v="Male"/>
    <x v="6"/>
    <s v="Aayush Ray"/>
    <x v="0"/>
    <n v="25"/>
    <s v="Thrissur"/>
    <x v="6"/>
    <s v="19/73_x000a_Dixit Chowk_x000a_Hosur 215406"/>
    <s v="01769274381"/>
    <s v="Hypertension"/>
    <s v="Voluptatum nobis nobis facere."/>
    <b v="0"/>
    <m/>
    <m/>
    <b v="0"/>
  </r>
  <r>
    <d v="2023-02-11T00:00:00"/>
    <s v="10:37:49"/>
    <x v="1"/>
    <s v="Male"/>
    <x v="4"/>
    <s v="Rati Kalita"/>
    <x v="0"/>
    <n v="81"/>
    <s v="Malappuram"/>
    <x v="7"/>
    <s v="14/448, Kadakia Path, Raurkela Industrial Township-017397"/>
    <s v="+919641789969"/>
    <s v="Asthma"/>
    <s v="Sit pariatur aliquam autem saepe odit atque."/>
    <b v="1"/>
    <d v="2023-10-05T00:00:00"/>
    <d v="2024-05-13T00:00:00"/>
    <b v="1"/>
  </r>
  <r>
    <d v="2023-12-20T00:00:00"/>
    <s v="02:09:00"/>
    <x v="3"/>
    <s v="Male"/>
    <x v="3"/>
    <s v="Tarini Dar"/>
    <x v="0"/>
    <n v="35"/>
    <s v="Malappuram"/>
    <x v="7"/>
    <s v="05_x000a_Varkey Chowk, Chapra 660392"/>
    <s v="+915146074555"/>
    <s v="Hypertension"/>
    <s v="Eius quos eveniet praesentium odio."/>
    <b v="0"/>
    <m/>
    <m/>
    <b v="1"/>
  </r>
  <r>
    <d v="2023-10-12T00:00:00"/>
    <s v="22:24:06"/>
    <x v="1"/>
    <s v="Male"/>
    <x v="4"/>
    <s v="Lakshay Mallick"/>
    <x v="0"/>
    <n v="19"/>
    <s v="Thrissur"/>
    <x v="6"/>
    <s v="H.No. 27_x000a_Ganesan Zila, Tadepalligudem 541165"/>
    <s v="7263475575"/>
    <s v="Fever"/>
    <s v="Vero eum beatae neque."/>
    <b v="0"/>
    <m/>
    <m/>
    <b v="0"/>
  </r>
  <r>
    <d v="2023-01-03T00:00:00"/>
    <s v="15:54:29"/>
    <x v="1"/>
    <s v="Male"/>
    <x v="4"/>
    <s v="Tanya Mammen"/>
    <x v="0"/>
    <n v="25"/>
    <s v="Thrissur"/>
    <x v="3"/>
    <s v="13/11_x000a_Vora_x000a_Firozabad-585626"/>
    <s v="+914991537038"/>
    <s v="Hypertension"/>
    <s v="Pariatur earum laudantium rerum."/>
    <b v="0"/>
    <m/>
    <m/>
    <b v="1"/>
  </r>
  <r>
    <d v="2023-11-15T00:00:00"/>
    <s v="15:46:22"/>
    <x v="0"/>
    <s v="Male"/>
    <x v="0"/>
    <s v="Mamooty Kannan"/>
    <x v="1"/>
    <n v="18"/>
    <s v="Malappuram"/>
    <x v="7"/>
    <s v="H.No. 430, Khurana_x000a_Vijayanagaram-628969"/>
    <s v="04546553585"/>
    <s v="Cold"/>
    <s v="Vero consequatur similique voluptates."/>
    <b v="0"/>
    <m/>
    <m/>
    <b v="1"/>
  </r>
  <r>
    <d v="2023-08-16T00:00:00"/>
    <s v="14:48:49"/>
    <x v="4"/>
    <s v="Male"/>
    <x v="6"/>
    <s v="Divit Srinivasan"/>
    <x v="1"/>
    <n v="52"/>
    <s v="Thrissur"/>
    <x v="2"/>
    <s v="H.No. 935_x000a_Tara Circle, Kirari Suleman Nagar-907977"/>
    <s v="6120878057"/>
    <s v="Fever"/>
    <s v="Aperiam explicabo veritatis eius."/>
    <b v="0"/>
    <m/>
    <m/>
    <b v="0"/>
  </r>
  <r>
    <d v="2023-01-23T00:00:00"/>
    <s v="19:03:21"/>
    <x v="5"/>
    <s v="Female"/>
    <x v="8"/>
    <s v="Riya Ram"/>
    <x v="0"/>
    <n v="25"/>
    <s v="Thrissur"/>
    <x v="4"/>
    <s v="26/374_x000a_Sarin Circle, Bathinda-986289"/>
    <s v="00905911918"/>
    <s v="Arthritis"/>
    <s v="Quas quasi dolorum nobis quis debitis."/>
    <b v="1"/>
    <d v="2023-06-07T00:00:00"/>
    <d v="2024-02-15T00:00:00"/>
    <b v="1"/>
  </r>
  <r>
    <d v="2023-03-13T00:00:00"/>
    <s v="16:44:08"/>
    <x v="5"/>
    <s v="Female"/>
    <x v="8"/>
    <s v="Nehmat Kota"/>
    <x v="1"/>
    <n v="68"/>
    <s v="Malappuram"/>
    <x v="7"/>
    <s v="H.No. 169_x000a_Swaminathan Marg_x000a_Eluru 252145"/>
    <s v="+916471246335"/>
    <s v="Arthritis"/>
    <s v="Excepturi quibusdam minima accusantium."/>
    <b v="0"/>
    <m/>
    <m/>
    <b v="1"/>
  </r>
  <r>
    <d v="2023-11-26T00:00:00"/>
    <s v="04:10:57"/>
    <x v="1"/>
    <s v="Male"/>
    <x v="1"/>
    <s v="Ivana Balan"/>
    <x v="1"/>
    <n v="62"/>
    <s v="Thrissur"/>
    <x v="2"/>
    <s v="080, Gade Nagar, Farrukhabad 995123"/>
    <s v="9728351295"/>
    <s v="Skin Infection"/>
    <s v="Debitis ipsam sapiente quo magni repellendus ipsum."/>
    <b v="0"/>
    <m/>
    <m/>
    <b v="0"/>
  </r>
  <r>
    <d v="2024-04-17T00:00:00"/>
    <s v="22:44:05"/>
    <x v="4"/>
    <s v="Male"/>
    <x v="6"/>
    <s v="Heer Wali"/>
    <x v="0"/>
    <n v="38"/>
    <s v="Thrissur"/>
    <x v="2"/>
    <s v="H.No. 15_x000a_Rajagopal Street_x000a_Salem 392957"/>
    <s v="8671815352"/>
    <s v="Migraine"/>
    <s v="Vero laudantium recusandae aliquam animi."/>
    <b v="1"/>
    <d v="2024-06-14T00:00:00"/>
    <d v="2024-06-28T00:00:00"/>
    <b v="0"/>
  </r>
  <r>
    <d v="2023-04-05T00:00:00"/>
    <s v="23:43:08"/>
    <x v="2"/>
    <s v="Female"/>
    <x v="2"/>
    <s v="Elakshi Bath"/>
    <x v="1"/>
    <n v="31"/>
    <s v="Thrissur"/>
    <x v="5"/>
    <s v="34/52_x000a_Singh Chowk, Jalna 666170"/>
    <s v="01587964740"/>
    <s v="Hypertension"/>
    <s v="Rerum deleniti at tempora quibusdam necessitatibus cupiditate."/>
    <b v="0"/>
    <m/>
    <m/>
    <b v="0"/>
  </r>
  <r>
    <d v="2023-01-29T00:00:00"/>
    <s v="21:40:45"/>
    <x v="1"/>
    <s v="Male"/>
    <x v="1"/>
    <s v="Hazel Atwal"/>
    <x v="0"/>
    <n v="32"/>
    <s v="Thrissur"/>
    <x v="8"/>
    <s v="35_x000a_Bal Circle_x000a_Danapur 850317"/>
    <s v="+913513739900"/>
    <s v="Diabetes"/>
    <s v="Dignissimos porro unde a dolores repellendus."/>
    <b v="0"/>
    <m/>
    <m/>
    <b v="1"/>
  </r>
  <r>
    <d v="2023-08-17T00:00:00"/>
    <s v="20:28:23"/>
    <x v="4"/>
    <s v="Male"/>
    <x v="6"/>
    <s v="Vidur Thaker"/>
    <x v="0"/>
    <n v="11"/>
    <s v="Thrissur"/>
    <x v="1"/>
    <s v="02_x000a_Ram Street_x000a_Rampur-943460"/>
    <s v="06643749060"/>
    <s v="Fever"/>
    <s v="Consectetur porro architecto beatae culpa ratione architecto."/>
    <b v="0"/>
    <m/>
    <m/>
    <b v="1"/>
  </r>
  <r>
    <d v="2023-08-13T00:00:00"/>
    <s v="17:00:37"/>
    <x v="2"/>
    <s v="Female"/>
    <x v="2"/>
    <s v="Ivan Shankar"/>
    <x v="1"/>
    <n v="27"/>
    <s v="Thrissur"/>
    <x v="8"/>
    <s v="H.No. 84_x000a_Varty Road, Moradabad 631873"/>
    <s v="+918077113062"/>
    <s v="Migraine"/>
    <s v="Quis rem dolores nostrum."/>
    <b v="1"/>
    <d v="2023-04-03T00:00:00"/>
    <d v="2023-11-09T00:00:00"/>
    <b v="0"/>
  </r>
  <r>
    <d v="2023-12-14T00:00:00"/>
    <s v="05:56:08"/>
    <x v="0"/>
    <s v="Male"/>
    <x v="0"/>
    <s v="Ahana  Raju"/>
    <x v="0"/>
    <n v="57"/>
    <s v="Malappuram"/>
    <x v="7"/>
    <s v="509, Bose Nagar_x000a_Chandrapur 573066"/>
    <s v="+914813235707"/>
    <s v="Cough"/>
    <s v="Sapiente nobis enim cum."/>
    <b v="1"/>
    <d v="2024-01-07T00:00:00"/>
    <d v="2024-04-23T00:00:00"/>
    <b v="0"/>
  </r>
  <r>
    <d v="2024-01-19T00:00:00"/>
    <s v="19:47:43"/>
    <x v="5"/>
    <s v="Female"/>
    <x v="8"/>
    <s v="Bhavin Bhalla"/>
    <x v="1"/>
    <n v="56"/>
    <s v="Malappuram"/>
    <x v="7"/>
    <s v="80/92_x000a_Goyal Path_x000a_Asansol 306090"/>
    <s v="09130981079"/>
    <s v="Cough"/>
    <s v="Eligendi nulla ipsum quibusdam placeat nostrum."/>
    <b v="0"/>
    <m/>
    <m/>
    <b v="0"/>
  </r>
  <r>
    <d v="2023-12-16T00:00:00"/>
    <s v="15:45:24"/>
    <x v="1"/>
    <s v="Male"/>
    <x v="4"/>
    <s v="Anvi Yogi"/>
    <x v="1"/>
    <n v="59"/>
    <s v="Malappuram"/>
    <x v="7"/>
    <s v="53/24_x000a_Hari Street_x000a_Nanded-064207"/>
    <s v="08362536667"/>
    <s v="Skin Infection"/>
    <s v="Ipsam harum facilis eveniet id quam dignissimos."/>
    <b v="1"/>
    <d v="2022-03-29T00:00:00"/>
    <d v="2023-07-29T00:00:00"/>
    <b v="1"/>
  </r>
  <r>
    <d v="2023-08-16T00:00:00"/>
    <s v="13:16:03"/>
    <x v="4"/>
    <s v="Male"/>
    <x v="6"/>
    <s v="Jiya Chatterjee"/>
    <x v="1"/>
    <n v="60"/>
    <s v="Thrissur"/>
    <x v="6"/>
    <s v="65/43_x000a_Bobal Marg, Moradabad 496033"/>
    <s v="08268627036"/>
    <s v="Cold"/>
    <s v="Pariatur earum quia natus culpa illo quos."/>
    <b v="1"/>
    <d v="2022-11-13T00:00:00"/>
    <d v="2023-04-18T00:00:00"/>
    <b v="0"/>
  </r>
  <r>
    <d v="2023-10-16T00:00:00"/>
    <s v="14:06:53"/>
    <x v="4"/>
    <s v="Male"/>
    <x v="6"/>
    <s v="Zain Dutt"/>
    <x v="0"/>
    <n v="3"/>
    <s v="Thrissur"/>
    <x v="2"/>
    <s v="27/599, Shah Circle, Jalandhar-100051"/>
    <s v="05323415959"/>
    <s v="Cough"/>
    <s v="Labore provident enim aut natus tempore corrupti."/>
    <b v="1"/>
    <d v="2023-04-04T00:00:00"/>
    <d v="2023-12-28T00:00:00"/>
    <b v="0"/>
  </r>
  <r>
    <d v="2023-01-21T00:00:00"/>
    <s v="12:01:09"/>
    <x v="4"/>
    <s v="Male"/>
    <x v="6"/>
    <s v="Hazel Ranganathan"/>
    <x v="0"/>
    <n v="42"/>
    <s v="Thrissur"/>
    <x v="5"/>
    <s v="87/43, Saini Zila, Raiganj-026767"/>
    <s v="+910957992707"/>
    <s v="Asthma"/>
    <s v="Exercitationem excepturi assumenda fuga debitis numquam perspiciatis."/>
    <b v="1"/>
    <d v="2022-03-26T00:00:00"/>
    <d v="2023-12-05T00:00:00"/>
    <b v="1"/>
  </r>
  <r>
    <d v="2023-10-18T00:00:00"/>
    <s v="11:52:28"/>
    <x v="5"/>
    <s v="Female"/>
    <x v="8"/>
    <s v="Vritika Sami"/>
    <x v="0"/>
    <n v="59"/>
    <s v="Thrissur"/>
    <x v="3"/>
    <s v="H.No. 15_x000a_Sura_x000a_Pune-254384"/>
    <s v="0752034476"/>
    <s v="Fever"/>
    <s v="Aliquam quibusdam quis itaque aspernatur mollitia."/>
    <b v="1"/>
    <d v="2024-05-19T00:00:00"/>
    <d v="2024-06-02T00:00:00"/>
    <b v="1"/>
  </r>
  <r>
    <d v="2024-06-25T00:00:00"/>
    <s v="07:40:23"/>
    <x v="0"/>
    <s v="Male"/>
    <x v="0"/>
    <s v="Sara Mangat"/>
    <x v="1"/>
    <n v="33"/>
    <s v="Thrissur"/>
    <x v="5"/>
    <s v="37_x000a_Hari Marg_x000a_Gopalpur 558665"/>
    <s v="+915483744171"/>
    <s v="Asthma"/>
    <s v="Similique tempore ad consectetur quis doloribus."/>
    <b v="1"/>
    <d v="2024-06-26T00:00:00"/>
    <d v="2024-06-26T00:00:00"/>
    <b v="1"/>
  </r>
  <r>
    <d v="2023-03-13T00:00:00"/>
    <s v="00:34:19"/>
    <x v="4"/>
    <s v="Male"/>
    <x v="6"/>
    <s v="Chirag Bose"/>
    <x v="0"/>
    <n v="22"/>
    <s v="Thrissur"/>
    <x v="5"/>
    <s v="H.No. 005, Banik_x000a_Ballia-519102"/>
    <s v="+911211063301"/>
    <s v="Migraine"/>
    <s v="Eum minus labore deserunt voluptates non."/>
    <b v="0"/>
    <m/>
    <m/>
    <b v="0"/>
  </r>
  <r>
    <d v="2023-12-23T00:00:00"/>
    <s v="16:01:34"/>
    <x v="1"/>
    <s v="Male"/>
    <x v="1"/>
    <s v="Reyansh Setty"/>
    <x v="0"/>
    <n v="23"/>
    <s v="Thrissur"/>
    <x v="0"/>
    <s v="801_x000a_Chaudhary Street_x000a_Asansol 113253"/>
    <s v="+916949684364"/>
    <s v="Fever"/>
    <s v="Quasi minus omnis voluptas dolorum quidem."/>
    <b v="0"/>
    <m/>
    <m/>
    <b v="0"/>
  </r>
  <r>
    <d v="2024-06-27T00:00:00"/>
    <s v="23:13:06"/>
    <x v="1"/>
    <s v="Male"/>
    <x v="4"/>
    <s v="Chirag Koshy"/>
    <x v="1"/>
    <n v="25"/>
    <s v="Thrissur"/>
    <x v="1"/>
    <s v="61/70, Dutta Zila, Medininagar 945757"/>
    <s v="07475833920"/>
    <s v="Hypertension"/>
    <s v="Illum sunt eveniet recusandae veniam illo."/>
    <b v="0"/>
    <m/>
    <m/>
    <b v="1"/>
  </r>
  <r>
    <d v="2023-12-19T00:00:00"/>
    <s v="12:57:45"/>
    <x v="3"/>
    <s v="Male"/>
    <x v="3"/>
    <s v="Indrans Bobal"/>
    <x v="1"/>
    <n v="39"/>
    <s v="Thrissur"/>
    <x v="0"/>
    <s v="H.No. 256_x000a_Iyengar Street, Kanpur-229231"/>
    <s v="+916724530762"/>
    <s v="Fever"/>
    <s v="Rerum sequi eius deleniti non."/>
    <b v="0"/>
    <m/>
    <m/>
    <b v="0"/>
  </r>
  <r>
    <d v="2023-10-29T00:00:00"/>
    <s v="02:45:09"/>
    <x v="1"/>
    <s v="Male"/>
    <x v="1"/>
    <s v="Adira Varkey"/>
    <x v="1"/>
    <n v="63"/>
    <s v="Thrissur"/>
    <x v="8"/>
    <s v="05/115_x000a_Ramanathan Chowk_x000a_Ajmer-873670"/>
    <s v="02549691928"/>
    <s v="Allergies"/>
    <s v="Exercitationem fuga porro consectetur natus."/>
    <b v="1"/>
    <d v="2023-10-05T00:00:00"/>
    <d v="2023-10-28T00:00:00"/>
    <b v="1"/>
  </r>
  <r>
    <d v="2023-10-10T00:00:00"/>
    <s v="11:30:07"/>
    <x v="3"/>
    <s v="Male"/>
    <x v="3"/>
    <s v="Advik Kapoor"/>
    <x v="0"/>
    <n v="65"/>
    <s v="Thrissur"/>
    <x v="2"/>
    <s v="353_x000a_Ravel Path, Parbhani 953259"/>
    <s v="+919933797058"/>
    <s v="Arthritis"/>
    <s v="Fugit corrupti eum minus."/>
    <b v="1"/>
    <d v="2022-03-29T00:00:00"/>
    <d v="2022-07-01T00:00:00"/>
    <b v="1"/>
  </r>
  <r>
    <d v="2024-04-19T00:00:00"/>
    <s v="04:53:51"/>
    <x v="3"/>
    <s v="Male"/>
    <x v="3"/>
    <s v="Darshit Kar"/>
    <x v="0"/>
    <n v="54"/>
    <s v="Malappuram"/>
    <x v="7"/>
    <s v="H.No. 25, Khalsa Nagar, Rajahmundry-559782"/>
    <s v="05759833991"/>
    <s v="Hypertension"/>
    <s v="Quasi quasi deserunt reiciendis eligendi."/>
    <b v="0"/>
    <m/>
    <m/>
    <b v="0"/>
  </r>
  <r>
    <d v="2023-06-01T00:00:00"/>
    <s v="04:28:22"/>
    <x v="1"/>
    <s v="Male"/>
    <x v="7"/>
    <s v="Aarna Sarma"/>
    <x v="0"/>
    <n v="24"/>
    <s v="Thrissur"/>
    <x v="6"/>
    <s v="H.No. 32_x000a_Arora Road_x000a_Bidar 572768"/>
    <s v="+919751474397"/>
    <s v="Fever"/>
    <s v="Cum consectetur vero commodi sint."/>
    <b v="0"/>
    <m/>
    <m/>
    <b v="1"/>
  </r>
  <r>
    <d v="2023-02-01T00:00:00"/>
    <s v="07:54:04"/>
    <x v="1"/>
    <s v="Male"/>
    <x v="7"/>
    <s v="Tushar Bobal"/>
    <x v="1"/>
    <n v="2"/>
    <s v="Thrissur"/>
    <x v="0"/>
    <s v="06/56_x000a_Gade Street, Ichalkaranji 990802"/>
    <s v="01122182315"/>
    <s v="Fever"/>
    <s v="Excepturi impedit quibusdam laudantium molestias minima."/>
    <b v="1"/>
    <d v="2023-11-22T00:00:00"/>
    <d v="2024-05-05T00:00:00"/>
    <b v="1"/>
  </r>
  <r>
    <d v="2023-12-16T00:00:00"/>
    <s v="11:46:22"/>
    <x v="1"/>
    <s v="Male"/>
    <x v="5"/>
    <s v="Rania Brahmbhatt"/>
    <x v="0"/>
    <n v="34"/>
    <s v="Thrissur"/>
    <x v="8"/>
    <s v="21, Comar Road_x000a_Pimpri-Chinchwad 037003"/>
    <s v="+912285566084"/>
    <s v="Hypertension"/>
    <s v="Ad quaerat impedit architecto dicta alias dolorem."/>
    <b v="0"/>
    <m/>
    <m/>
    <b v="0"/>
  </r>
  <r>
    <d v="2023-02-13T00:00:00"/>
    <s v="10:19:17"/>
    <x v="1"/>
    <s v="Male"/>
    <x v="7"/>
    <s v="Stuvan Sarna"/>
    <x v="0"/>
    <n v="8"/>
    <s v="Thrissur"/>
    <x v="6"/>
    <s v="26/32_x000a_Aggarwal Circle_x000a_Shimoga 862394"/>
    <s v="03546147079"/>
    <s v="Asthma"/>
    <s v="Quo dignissimos beatae harum autem ut dignissimos."/>
    <b v="0"/>
    <m/>
    <m/>
    <b v="0"/>
  </r>
  <r>
    <d v="2023-02-06T00:00:00"/>
    <s v="22:03:52"/>
    <x v="4"/>
    <s v="Male"/>
    <x v="6"/>
    <s v="Prisha Sandal"/>
    <x v="1"/>
    <n v="47"/>
    <s v="Thrissur"/>
    <x v="3"/>
    <s v="H.No. 70_x000a_Mander Ganj_x000a_Bellary-403253"/>
    <s v="06576927789"/>
    <s v="Arthritis"/>
    <s v="Recusandae pariatur vel aspernatur autem."/>
    <b v="0"/>
    <m/>
    <m/>
    <b v="0"/>
  </r>
  <r>
    <d v="2023-04-09T00:00:00"/>
    <s v="17:30:00"/>
    <x v="4"/>
    <s v="Male"/>
    <x v="6"/>
    <s v="Miraya Bakshi"/>
    <x v="1"/>
    <n v="82"/>
    <s v="Thrissur"/>
    <x v="6"/>
    <s v="H.No. 476_x000a_Buch_x000a_Meerut 336514"/>
    <s v="00401424731"/>
    <s v="Hypertension"/>
    <s v="Sunt ut cupiditate."/>
    <b v="0"/>
    <m/>
    <m/>
    <b v="1"/>
  </r>
  <r>
    <d v="2023-12-27T00:00:00"/>
    <s v="08:37:35"/>
    <x v="0"/>
    <s v="Male"/>
    <x v="0"/>
    <s v="Samaira Dalal"/>
    <x v="0"/>
    <n v="62"/>
    <s v="Thrissur"/>
    <x v="8"/>
    <s v="H.No. 09_x000a_Balay Chowk, Thrissur-660076"/>
    <s v="06209014473"/>
    <s v="Skin Infection"/>
    <s v="Ad earum sit doloremque ipsum."/>
    <b v="0"/>
    <m/>
    <m/>
    <b v="0"/>
  </r>
  <r>
    <d v="2023-12-07T00:00:00"/>
    <s v="10:22:29"/>
    <x v="1"/>
    <s v="Male"/>
    <x v="5"/>
    <s v="Jivika Tiwari"/>
    <x v="1"/>
    <n v="24"/>
    <s v="Malappuram"/>
    <x v="5"/>
    <s v="045_x000a_Ram Zila, Sirsa-825588"/>
    <s v="+915562965754"/>
    <s v="Hypertension"/>
    <s v="Repellendus quibusdam libero molestiae."/>
    <b v="1"/>
    <d v="2023-12-12T00:00:00"/>
    <d v="2024-03-26T00:00:00"/>
    <b v="1"/>
  </r>
  <r>
    <d v="2023-09-06T00:00:00"/>
    <s v="00:31:48"/>
    <x v="4"/>
    <s v="Male"/>
    <x v="6"/>
    <s v="Dhruv Ramachandran"/>
    <x v="0"/>
    <n v="20"/>
    <s v="Malappuram"/>
    <x v="5"/>
    <s v="H.No. 57, Shetty Chowk, Kalyan-Dombivli 829582"/>
    <s v="2361618808"/>
    <s v="Diabetes"/>
    <s v="Nemo ducimus mollitia velit."/>
    <b v="0"/>
    <m/>
    <m/>
    <b v="1"/>
  </r>
  <r>
    <d v="2023-02-08T00:00:00"/>
    <s v="14:57:22"/>
    <x v="4"/>
    <s v="Male"/>
    <x v="6"/>
    <s v="Piya Savant"/>
    <x v="1"/>
    <n v="87"/>
    <s v="Thrissur"/>
    <x v="1"/>
    <s v="H.No. 558_x000a_Lal Marg, Muzaffarnagar 613723"/>
    <s v="0817214364"/>
    <s v="Fever"/>
    <s v="Molestiae atque repellendus ad adipisci."/>
    <b v="1"/>
    <d v="2022-09-17T00:00:00"/>
    <d v="2024-03-20T00:00:00"/>
    <b v="1"/>
  </r>
  <r>
    <d v="2023-06-21T00:00:00"/>
    <s v="08:22:17"/>
    <x v="1"/>
    <s v="Male"/>
    <x v="7"/>
    <s v="Kabir Thaker"/>
    <x v="1"/>
    <n v="12"/>
    <s v="Thrissur"/>
    <x v="1"/>
    <s v="H.No. 71, Gola Marg_x000a_Hyderabad 565346"/>
    <s v="9799070755"/>
    <s v="Cough"/>
    <s v="Ducimus labore reiciendis."/>
    <b v="1"/>
    <d v="2022-11-24T00:00:00"/>
    <d v="2024-05-09T00:00:00"/>
    <b v="1"/>
  </r>
  <r>
    <d v="2023-04-02T00:00:00"/>
    <s v="21:03:23"/>
    <x v="2"/>
    <s v="Female"/>
    <x v="2"/>
    <s v="Aarna Sankaran"/>
    <x v="1"/>
    <n v="1"/>
    <s v="Thrissur"/>
    <x v="0"/>
    <s v="H.No. 607_x000a_Khanna Zila, Tinsukia 131765"/>
    <s v="+919705487396"/>
    <s v="Hypertension"/>
    <s v="Ab consectetur sint quos."/>
    <b v="1"/>
    <d v="2023-06-16T00:00:00"/>
    <d v="2024-04-21T00:00:00"/>
    <b v="0"/>
  </r>
  <r>
    <d v="2023-07-08T00:00:00"/>
    <s v="00:27:14"/>
    <x v="4"/>
    <s v="Male"/>
    <x v="6"/>
    <s v="Darshit Krishnamurthy"/>
    <x v="0"/>
    <n v="34"/>
    <s v="Thrissur"/>
    <x v="8"/>
    <s v="H.No. 96_x000a_Sachdeva Circle_x000a_Nizamabad-872742"/>
    <s v="+914956121377"/>
    <s v="Skin Infection"/>
    <s v="Ab quod rem temporibus quo."/>
    <b v="1"/>
    <d v="2023-11-25T00:00:00"/>
    <d v="2024-05-01T00:00:00"/>
    <b v="0"/>
  </r>
  <r>
    <d v="2023-07-17T00:00:00"/>
    <s v="12:15:57"/>
    <x v="5"/>
    <s v="Female"/>
    <x v="8"/>
    <s v="Jivin Choudhury"/>
    <x v="1"/>
    <n v="18"/>
    <s v="Thrissur"/>
    <x v="2"/>
    <s v="711_x000a_Boase Street, Mahbubnagar 775608"/>
    <s v="5816704686"/>
    <s v="Arthritis"/>
    <s v="Aperiam ea veniam facere."/>
    <b v="0"/>
    <m/>
    <m/>
    <b v="0"/>
  </r>
  <r>
    <d v="2023-02-12T00:00:00"/>
    <s v="00:51:45"/>
    <x v="1"/>
    <s v="Male"/>
    <x v="4"/>
    <s v="Hiran Bhasin"/>
    <x v="1"/>
    <n v="10"/>
    <s v="Thrissur"/>
    <x v="6"/>
    <s v="H.No. 923, Sahni Chowk_x000a_Proddatur 712961"/>
    <s v="0332426050"/>
    <s v="Skin Infection"/>
    <s v="Ratione beatae pariatur nesciunt ab sunt consequatur."/>
    <b v="1"/>
    <d v="2024-02-06T00:00:00"/>
    <d v="2024-02-26T00:00:00"/>
    <b v="0"/>
  </r>
  <r>
    <d v="2023-08-29T00:00:00"/>
    <s v="14:28:53"/>
    <x v="0"/>
    <s v="Male"/>
    <x v="0"/>
    <s v="Zaina Chhabra"/>
    <x v="1"/>
    <n v="9"/>
    <s v="Malappuram"/>
    <x v="7"/>
    <s v="73_x000a_Chadha Zila_x000a_Begusarai-228217"/>
    <s v="1923653460"/>
    <s v="Arthritis"/>
    <s v="Aliquam eum hic deserunt quas fugiat."/>
    <b v="1"/>
    <d v="2024-01-13T00:00:00"/>
    <d v="2024-05-13T00:00:00"/>
    <b v="1"/>
  </r>
  <r>
    <d v="2023-10-14T00:00:00"/>
    <s v="13:03:27"/>
    <x v="4"/>
    <s v="Male"/>
    <x v="6"/>
    <s v="Siya Bhatt"/>
    <x v="0"/>
    <n v="68"/>
    <s v="Malappuram"/>
    <x v="5"/>
    <s v="23/984_x000a_Som Chowk, Bhiwani-618120"/>
    <s v="04647548954"/>
    <s v="Arthritis"/>
    <s v="Maiores harum sit porro possimus unde non."/>
    <b v="0"/>
    <m/>
    <m/>
    <b v="1"/>
  </r>
  <r>
    <d v="2023-07-07T00:00:00"/>
    <s v="11:07:23"/>
    <x v="1"/>
    <s v="Male"/>
    <x v="4"/>
    <s v="Anaya Ganguly"/>
    <x v="0"/>
    <n v="8"/>
    <s v="Thrissur"/>
    <x v="6"/>
    <s v="H.No. 88_x000a_Raval_x000a_Chandrapur 449835"/>
    <s v="03935435864"/>
    <s v="Diabetes"/>
    <s v="Nisi pariatur deleniti nostrum ratione."/>
    <b v="0"/>
    <m/>
    <m/>
    <b v="0"/>
  </r>
  <r>
    <d v="2023-05-09T00:00:00"/>
    <s v="04:37:25"/>
    <x v="1"/>
    <s v="Male"/>
    <x v="5"/>
    <s v="Kanav Sankar"/>
    <x v="1"/>
    <n v="62"/>
    <s v="Thrissur"/>
    <x v="0"/>
    <s v="798_x000a_Bhargava Street, Shahjahanpur 952753"/>
    <s v="07497852491"/>
    <s v="Cough"/>
    <s v="Commodi fugiat mollitia hic architecto."/>
    <b v="0"/>
    <m/>
    <m/>
    <b v="1"/>
  </r>
  <r>
    <d v="2023-12-27T00:00:00"/>
    <s v="08:35:46"/>
    <x v="1"/>
    <s v="Male"/>
    <x v="7"/>
    <s v="Amani Maharaj"/>
    <x v="1"/>
    <n v="2"/>
    <s v="Thrissur"/>
    <x v="2"/>
    <s v="406_x000a_Rajan Chowk, Fatehpur 651221"/>
    <s v="00014188421"/>
    <s v="Allergies"/>
    <s v="Dignissimos tempora necessitatibus ab excepturi numquam."/>
    <b v="0"/>
    <m/>
    <m/>
    <b v="1"/>
  </r>
  <r>
    <d v="2023-06-14T00:00:00"/>
    <s v="04:36:53"/>
    <x v="3"/>
    <s v="Male"/>
    <x v="3"/>
    <s v="Adah Dara"/>
    <x v="1"/>
    <n v="53"/>
    <s v="Thrissur"/>
    <x v="8"/>
    <s v="99/48, Trivedi Path_x000a_Saharanpur-895326"/>
    <s v="+918902199471"/>
    <s v="Arthritis"/>
    <s v="Doloribus illo doloribus non."/>
    <b v="1"/>
    <d v="2022-08-10T00:00:00"/>
    <d v="2023-01-15T00:00:00"/>
    <b v="0"/>
  </r>
  <r>
    <d v="2023-11-08T00:00:00"/>
    <s v="10:29:49"/>
    <x v="1"/>
    <s v="Male"/>
    <x v="5"/>
    <s v="Ranbir Bera"/>
    <x v="0"/>
    <n v="5"/>
    <s v="Thrissur"/>
    <x v="6"/>
    <s v="46/996, Chhabra Chowk_x000a_Salem 677269"/>
    <s v="00843768550"/>
    <s v="Diabetes"/>
    <s v="Magni harum ipsam dignissimos corporis aspernatur saepe."/>
    <b v="1"/>
    <d v="2022-09-22T00:00:00"/>
    <d v="2024-02-27T00:00:00"/>
    <b v="0"/>
  </r>
  <r>
    <d v="2023-02-23T00:00:00"/>
    <s v="23:28:04"/>
    <x v="1"/>
    <s v="Male"/>
    <x v="4"/>
    <s v="Jayan Subramaniam"/>
    <x v="0"/>
    <n v="72"/>
    <s v="Thrissur"/>
    <x v="6"/>
    <s v="556, Dash Road, Ahmednagar-970931"/>
    <s v="00695560767"/>
    <s v="Cough"/>
    <s v="At ducimus dolorem facilis voluptatum laboriosam."/>
    <b v="1"/>
    <d v="2024-05-17T00:00:00"/>
    <d v="2024-05-31T00:00:00"/>
    <b v="1"/>
  </r>
  <r>
    <d v="2023-06-10T00:00:00"/>
    <s v="03:01:03"/>
    <x v="1"/>
    <s v="Male"/>
    <x v="4"/>
    <s v="Keya Roy"/>
    <x v="0"/>
    <n v="85"/>
    <s v="Thrissur"/>
    <x v="8"/>
    <s v="50, Bath Ganj_x000a_Tiruchirappalli-418472"/>
    <s v="02642364281"/>
    <s v="Hypertension"/>
    <s v="Sit numquam nemo quos sit."/>
    <b v="0"/>
    <m/>
    <m/>
    <b v="1"/>
  </r>
  <r>
    <d v="2023-01-03T00:00:00"/>
    <s v="00:20:55"/>
    <x v="1"/>
    <s v="Male"/>
    <x v="4"/>
    <s v="Reyansh Mahal"/>
    <x v="0"/>
    <n v="52"/>
    <s v="Malappuram"/>
    <x v="5"/>
    <s v="303_x000a_Sawhney, Jabalpur-428178"/>
    <s v="02282305248"/>
    <s v="Cough"/>
    <s v="Magnam tempora hic."/>
    <b v="0"/>
    <m/>
    <m/>
    <b v="0"/>
  </r>
  <r>
    <d v="2023-11-27T00:00:00"/>
    <s v="20:08:12"/>
    <x v="4"/>
    <s v="Male"/>
    <x v="6"/>
    <s v="Anaya Brahmbhatt"/>
    <x v="0"/>
    <n v="41"/>
    <s v="Malappuram"/>
    <x v="5"/>
    <s v="59/47, Karan Ganj_x000a_Bhubaneswar-290162"/>
    <s v="+914787688687"/>
    <s v="Diabetes"/>
    <s v="Explicabo non quaerat quibusdam quibusdam minima illum."/>
    <b v="0"/>
    <m/>
    <m/>
    <b v="0"/>
  </r>
  <r>
    <d v="2023-07-31T00:00:00"/>
    <s v="22:11:10"/>
    <x v="1"/>
    <s v="Male"/>
    <x v="7"/>
    <s v="Gokul Swaminathan"/>
    <x v="1"/>
    <n v="2"/>
    <s v="Thrissur"/>
    <x v="4"/>
    <s v="H.No. 954, Ramakrishnan Zila_x000a_Eluru 450573"/>
    <s v="+913627924632"/>
    <s v="Asthma"/>
    <s v="Tempore temporibus ducimus."/>
    <b v="0"/>
    <m/>
    <m/>
    <b v="0"/>
  </r>
  <r>
    <d v="2023-10-20T00:00:00"/>
    <s v="03:27:09"/>
    <x v="1"/>
    <s v="Male"/>
    <x v="5"/>
    <s v="Riya Kaul"/>
    <x v="1"/>
    <n v="52"/>
    <s v="Thrissur"/>
    <x v="5"/>
    <s v="26, Das Nagar, Salem 505766"/>
    <s v="+919458870715"/>
    <s v="Allergies"/>
    <s v="Deserunt ullam cumque voluptatibus corporis quae."/>
    <b v="0"/>
    <m/>
    <m/>
    <b v="1"/>
  </r>
  <r>
    <d v="2023-04-05T00:00:00"/>
    <s v="03:48:00"/>
    <x v="1"/>
    <s v="Male"/>
    <x v="4"/>
    <s v="Anay Kumar"/>
    <x v="0"/>
    <n v="8"/>
    <s v="Thrissur"/>
    <x v="2"/>
    <s v="H.No. 765_x000a_Karpe_x000a_Khammam-508917"/>
    <s v="06808981265"/>
    <s v="Allergies"/>
    <s v="Quasi odio corporis quis deserunt nulla."/>
    <b v="1"/>
    <d v="2023-09-03T00:00:00"/>
    <d v="2024-02-18T00:00:00"/>
    <b v="0"/>
  </r>
  <r>
    <d v="2023-07-13T00:00:00"/>
    <s v="01:08:42"/>
    <x v="5"/>
    <s v="Female"/>
    <x v="8"/>
    <s v="Madhup Bail"/>
    <x v="1"/>
    <n v="4"/>
    <s v="Thrissur"/>
    <x v="4"/>
    <s v="H.No. 236_x000a_Chatterjee_x000a_Saharanpur 894301"/>
    <s v="+910471372711"/>
    <s v="Asthma"/>
    <s v="Repellat exercitationem quas fuga iusto vero neque."/>
    <b v="1"/>
    <d v="2024-06-01T00:00:00"/>
    <d v="2024-06-18T00:00:00"/>
    <b v="1"/>
  </r>
  <r>
    <d v="2023-08-25T00:00:00"/>
    <s v="18:12:23"/>
    <x v="4"/>
    <s v="Male"/>
    <x v="6"/>
    <s v="Mohanlal Salvi"/>
    <x v="0"/>
    <n v="63"/>
    <s v="Thrissur"/>
    <x v="3"/>
    <s v="98/493, Tandon Ganj, Raebareli 458476"/>
    <s v="+919441283337"/>
    <s v="Cold"/>
    <s v="Unde possimus magni impedit."/>
    <b v="0"/>
    <m/>
    <m/>
    <b v="1"/>
  </r>
  <r>
    <d v="2023-09-14T00:00:00"/>
    <s v="08:14:10"/>
    <x v="1"/>
    <s v="Male"/>
    <x v="1"/>
    <s v="Jiya Gandhi"/>
    <x v="0"/>
    <n v="73"/>
    <s v="Malappuram"/>
    <x v="7"/>
    <s v="297, Soman Zila, Howrah 662670"/>
    <s v="05143776936"/>
    <s v="Arthritis"/>
    <s v="Sed enim nostrum cumque culpa eveniet."/>
    <b v="1"/>
    <d v="2023-11-24T00:00:00"/>
    <d v="2024-03-29T00:00:00"/>
    <b v="0"/>
  </r>
  <r>
    <d v="2024-05-15T00:00:00"/>
    <s v="14:22:35"/>
    <x v="2"/>
    <s v="Female"/>
    <x v="2"/>
    <s v="Divyansh Barman"/>
    <x v="1"/>
    <n v="51"/>
    <s v="Thrissur"/>
    <x v="5"/>
    <s v="867, Sundaram Zila_x000a_Faridabad 720245"/>
    <s v="5910245109"/>
    <s v="Asthma"/>
    <s v="Voluptates nostrum reprehenderit deleniti."/>
    <b v="1"/>
    <d v="2024-06-07T00:00:00"/>
    <d v="2024-06-21T00:00:00"/>
    <b v="1"/>
  </r>
  <r>
    <d v="2023-05-26T00:00:00"/>
    <s v="17:48:38"/>
    <x v="5"/>
    <s v="Female"/>
    <x v="8"/>
    <s v="Ayesha Bhagat"/>
    <x v="0"/>
    <n v="33"/>
    <s v="Thrissur"/>
    <x v="4"/>
    <s v="81/94_x000a_Bali Street, Medininagar 281793"/>
    <s v="4065277584"/>
    <s v="Fever"/>
    <s v="Officiis repellendus in ut recusandae."/>
    <b v="1"/>
    <d v="2022-02-18T00:00:00"/>
    <d v="2022-11-15T00:00:00"/>
    <b v="0"/>
  </r>
  <r>
    <d v="2023-11-03T00:00:00"/>
    <s v="08:12:09"/>
    <x v="3"/>
    <s v="Male"/>
    <x v="3"/>
    <s v="Lakshay Dara"/>
    <x v="1"/>
    <n v="48"/>
    <s v="Thrissur"/>
    <x v="6"/>
    <s v="20/109, Borah Zila, Sultan Pur Majra-214559"/>
    <s v="+917661894370"/>
    <s v="Migraine"/>
    <s v="Culpa deleniti architecto adipisci sequi dolorum."/>
    <b v="1"/>
    <d v="2024-06-16T00:00:00"/>
    <d v="2024-06-25T00:00:00"/>
    <b v="1"/>
  </r>
  <r>
    <d v="2024-02-09T00:00:00"/>
    <s v="00:51:28"/>
    <x v="4"/>
    <s v="Male"/>
    <x v="6"/>
    <s v="Anahi Sahni"/>
    <x v="1"/>
    <n v="25"/>
    <s v="Thrissur"/>
    <x v="3"/>
    <s v="25_x000a_Sahni Marg, Tezpur-024617"/>
    <s v="02023897432"/>
    <s v="Hypertension"/>
    <s v="Alias ab facere exercitationem nostrum excepturi."/>
    <b v="0"/>
    <m/>
    <m/>
    <b v="0"/>
  </r>
  <r>
    <d v="2023-08-13T00:00:00"/>
    <s v="18:41:35"/>
    <x v="1"/>
    <s v="Male"/>
    <x v="1"/>
    <s v="Trisha Tella"/>
    <x v="0"/>
    <n v="25"/>
    <s v="Malappuram"/>
    <x v="7"/>
    <s v="584, Hayre Circle_x000a_Raebareli-798487"/>
    <s v="+914506917679"/>
    <s v="Hypertension"/>
    <s v="Doloremque et nihil ipsum error officiis aliquam."/>
    <b v="1"/>
    <d v="2023-09-01T00:00:00"/>
    <d v="2023-11-25T00:00:00"/>
    <b v="0"/>
  </r>
  <r>
    <d v="2023-03-24T00:00:00"/>
    <s v="13:55:44"/>
    <x v="0"/>
    <s v="Male"/>
    <x v="0"/>
    <s v="Vivaan Deo"/>
    <x v="0"/>
    <n v="31"/>
    <s v="Thrissur"/>
    <x v="0"/>
    <s v="H.No. 373, Agarwal Marg_x000a_Nashik 488608"/>
    <s v="4907938841"/>
    <s v="Asthma"/>
    <s v="Unde harum quas debitis omnis."/>
    <b v="1"/>
    <d v="2023-10-06T00:00:00"/>
    <d v="2024-06-17T00:00:00"/>
    <b v="0"/>
  </r>
  <r>
    <d v="2023-09-11T00:00:00"/>
    <s v="05:24:06"/>
    <x v="0"/>
    <s v="Male"/>
    <x v="0"/>
    <s v="Dhanush Gala"/>
    <x v="1"/>
    <n v="19"/>
    <s v="Thrissur"/>
    <x v="2"/>
    <s v="H.No. 124_x000a_Saha Street_x000a_Bardhaman-263251"/>
    <s v="04881121031"/>
    <s v="Arthritis"/>
    <s v="Vitae beatae iste commodi quisquam."/>
    <b v="0"/>
    <m/>
    <m/>
    <b v="1"/>
  </r>
  <r>
    <d v="2023-10-07T00:00:00"/>
    <s v="12:14:54"/>
    <x v="4"/>
    <s v="Male"/>
    <x v="6"/>
    <s v="Diya Bhat"/>
    <x v="0"/>
    <n v="11"/>
    <s v="Malappuram"/>
    <x v="5"/>
    <s v="H.No. 515_x000a_Hari Street, Bongaigaon-091122"/>
    <s v="02883750566"/>
    <s v="Allergies"/>
    <s v="Rem quod illo cumque."/>
    <b v="0"/>
    <m/>
    <m/>
    <b v="1"/>
  </r>
  <r>
    <d v="2023-05-12T00:00:00"/>
    <s v="21:42:58"/>
    <x v="1"/>
    <s v="Male"/>
    <x v="4"/>
    <s v="Urvi Raj"/>
    <x v="1"/>
    <n v="55"/>
    <s v="Malappuram"/>
    <x v="5"/>
    <s v="78/765, Chaudhary Path_x000a_Vadodara 309505"/>
    <s v="5605712198"/>
    <s v="Fever"/>
    <s v="Quisquam nihil labore mollitia mollitia quis blanditiis."/>
    <b v="1"/>
    <d v="2023-04-03T00:00:00"/>
    <d v="2023-08-06T00:00:00"/>
    <b v="0"/>
  </r>
  <r>
    <d v="2023-09-18T00:00:00"/>
    <s v="07:07:55"/>
    <x v="4"/>
    <s v="Male"/>
    <x v="6"/>
    <s v="Nirvaan Dugal"/>
    <x v="1"/>
    <n v="1"/>
    <s v="Thrissur"/>
    <x v="8"/>
    <s v="H.No. 104_x000a_Sarin Street, Nadiad-456185"/>
    <s v="+917446004521"/>
    <s v="Fever"/>
    <s v="Ut nobis sed facere."/>
    <b v="0"/>
    <m/>
    <m/>
    <b v="0"/>
  </r>
  <r>
    <d v="2023-06-06T00:00:00"/>
    <s v="03:31:02"/>
    <x v="1"/>
    <s v="Male"/>
    <x v="4"/>
    <s v="Tiya Ganesan"/>
    <x v="1"/>
    <n v="40"/>
    <s v="Thrissur"/>
    <x v="5"/>
    <s v="939, D’Alia Zila, Bally 881898"/>
    <s v="08416046154"/>
    <s v="Allergies"/>
    <s v="Consequatur atque velit."/>
    <b v="0"/>
    <m/>
    <m/>
    <b v="0"/>
  </r>
  <r>
    <d v="2024-04-18T00:00:00"/>
    <s v="15:43:56"/>
    <x v="2"/>
    <s v="Female"/>
    <x v="2"/>
    <s v="Anvi Bail"/>
    <x v="1"/>
    <n v="62"/>
    <s v="Thrissur"/>
    <x v="6"/>
    <s v="81_x000a_Buch Road, Jodhpur-229107"/>
    <s v="+912283608493"/>
    <s v="Allergies"/>
    <s v="Molestias animi distinctio pariatur deserunt minus exercitationem."/>
    <b v="0"/>
    <m/>
    <m/>
    <b v="1"/>
  </r>
  <r>
    <d v="2023-12-09T00:00:00"/>
    <s v="09:55:59"/>
    <x v="3"/>
    <s v="Male"/>
    <x v="3"/>
    <s v="Kavya Dhawan"/>
    <x v="1"/>
    <n v="25"/>
    <s v="Thrissur"/>
    <x v="0"/>
    <s v="16/49, Acharya Chowk, Machilipatnam 429291"/>
    <s v="3203301623"/>
    <s v="Migraine"/>
    <s v="Vero nemo officiis quaerat rerum."/>
    <b v="1"/>
    <d v="2023-04-21T00:00:00"/>
    <d v="2023-04-25T00:00:00"/>
    <b v="0"/>
  </r>
  <r>
    <d v="2023-02-17T00:00:00"/>
    <s v="00:06:50"/>
    <x v="2"/>
    <s v="Female"/>
    <x v="2"/>
    <s v="Emir Garde"/>
    <x v="1"/>
    <n v="20"/>
    <s v="Thrissur"/>
    <x v="8"/>
    <s v="215_x000a_Jha Path_x000a_Kadapa-732365"/>
    <s v="+913774604067"/>
    <s v="Cold"/>
    <s v="Aperiam suscipit animi itaque."/>
    <b v="0"/>
    <m/>
    <m/>
    <b v="1"/>
  </r>
  <r>
    <d v="2023-07-16T00:00:00"/>
    <s v="22:42:20"/>
    <x v="0"/>
    <s v="Male"/>
    <x v="0"/>
    <s v="Zain Bhakta"/>
    <x v="0"/>
    <n v="68"/>
    <s v="Malappuram"/>
    <x v="7"/>
    <s v="H.No. 42, Sodhi Marg, Bhalswa Jahangir Pur 975437"/>
    <s v="+914764273720"/>
    <s v="Diabetes"/>
    <s v="Officia fugit voluptates mollitia odit."/>
    <b v="1"/>
    <d v="2024-03-19T00:00:00"/>
    <d v="2024-06-13T00:00:00"/>
    <b v="0"/>
  </r>
  <r>
    <d v="2023-11-06T00:00:00"/>
    <s v="08:14:24"/>
    <x v="0"/>
    <s v="Male"/>
    <x v="0"/>
    <s v="Priyansh Sen"/>
    <x v="0"/>
    <n v="43"/>
    <s v="Thrissur"/>
    <x v="4"/>
    <s v="14/846_x000a_Balay Nagar, New Delhi 438998"/>
    <s v="+917802058695"/>
    <s v="Migraine"/>
    <s v="Laboriosam deleniti quasi."/>
    <b v="0"/>
    <m/>
    <m/>
    <b v="0"/>
  </r>
  <r>
    <d v="2023-12-01T00:00:00"/>
    <s v="14:07:30"/>
    <x v="1"/>
    <s v="Male"/>
    <x v="4"/>
    <s v="Ojas Sarin"/>
    <x v="0"/>
    <n v="57"/>
    <s v="Thrissur"/>
    <x v="2"/>
    <s v="69/995, Gupta Zila, Thiruvananthapuram 505573"/>
    <s v="5736801192"/>
    <s v="Fever"/>
    <s v="Illum aliquam iusto modi qui."/>
    <b v="0"/>
    <m/>
    <m/>
    <b v="1"/>
  </r>
  <r>
    <d v="2024-05-14T00:00:00"/>
    <s v="12:19:28"/>
    <x v="1"/>
    <s v="Male"/>
    <x v="4"/>
    <s v="Saanvi Bir"/>
    <x v="1"/>
    <n v="78"/>
    <s v="Thrissur"/>
    <x v="0"/>
    <s v="510, Ahluwalia Road_x000a_Jamshedpur-973153"/>
    <s v="1149830748"/>
    <s v="Migraine"/>
    <s v="Omnis possimus ab sapiente."/>
    <b v="1"/>
    <d v="2024-05-30T00:00:00"/>
    <d v="2024-06-27T00:00:00"/>
    <b v="0"/>
  </r>
  <r>
    <d v="2023-12-04T00:00:00"/>
    <s v="14:53:54"/>
    <x v="0"/>
    <s v="Male"/>
    <x v="0"/>
    <s v="Shalv Bedi"/>
    <x v="1"/>
    <n v="27"/>
    <s v="Thrissur"/>
    <x v="1"/>
    <s v="40/65, Shetty Path_x000a_Miryalaguda 019043"/>
    <s v="+912302333247"/>
    <s v="Arthritis"/>
    <s v="Optio dolorem consequatur blanditiis."/>
    <b v="1"/>
    <d v="2024-06-09T00:00:00"/>
    <d v="2024-06-19T00:00:00"/>
    <b v="0"/>
  </r>
  <r>
    <d v="2023-06-10T00:00:00"/>
    <s v="15:44:45"/>
    <x v="4"/>
    <s v="Male"/>
    <x v="6"/>
    <s v="Tejas Ratti"/>
    <x v="0"/>
    <n v="84"/>
    <s v="Thrissur"/>
    <x v="8"/>
    <s v="127_x000a_Aggarwal Marg, Dindigul 826112"/>
    <s v="+911261632488"/>
    <s v="Hypertension"/>
    <s v="Veniam ut tempore totam voluptates suscipit culpa."/>
    <b v="0"/>
    <m/>
    <m/>
    <b v="0"/>
  </r>
  <r>
    <d v="2024-01-15T00:00:00"/>
    <s v="15:37:16"/>
    <x v="1"/>
    <s v="Male"/>
    <x v="5"/>
    <s v="Alia Kala"/>
    <x v="0"/>
    <n v="40"/>
    <s v="Thrissur"/>
    <x v="4"/>
    <s v="H.No. 54_x000a_Chhabra_x000a_Thiruvananthapuram-468719"/>
    <s v="+912038187692"/>
    <s v="Hypertension"/>
    <s v="Maxime molestiae doloremque."/>
    <b v="0"/>
    <m/>
    <m/>
    <b v="1"/>
  </r>
  <r>
    <d v="2023-05-17T00:00:00"/>
    <s v="08:40:58"/>
    <x v="4"/>
    <s v="Male"/>
    <x v="6"/>
    <s v="Badal Kumar"/>
    <x v="0"/>
    <n v="19"/>
    <s v="Thrissur"/>
    <x v="5"/>
    <s v="81/58, Batra Circle_x000a_Bhilwara 822067"/>
    <s v="+912318297168"/>
    <s v="Migraine"/>
    <s v="Qui eum cum eius."/>
    <b v="1"/>
    <d v="2023-08-10T00:00:00"/>
    <d v="2024-02-01T00:00:00"/>
    <b v="0"/>
  </r>
  <r>
    <d v="2023-09-29T00:00:00"/>
    <s v="02:51:18"/>
    <x v="4"/>
    <s v="Male"/>
    <x v="6"/>
    <s v="Arhaan Singhal"/>
    <x v="1"/>
    <n v="82"/>
    <s v="Thrissur"/>
    <x v="0"/>
    <s v="00/152, Baria_x000a_Jhansi 178509"/>
    <s v="+912556184442"/>
    <s v="Hypertension"/>
    <s v="Molestias corporis pariatur molestiae."/>
    <b v="0"/>
    <m/>
    <m/>
    <b v="0"/>
  </r>
  <r>
    <d v="2023-02-21T00:00:00"/>
    <s v="23:48:37"/>
    <x v="1"/>
    <s v="Male"/>
    <x v="4"/>
    <s v="Elakshi Sodhi"/>
    <x v="1"/>
    <n v="35"/>
    <s v="Malappuram"/>
    <x v="7"/>
    <s v="489, Dugar Nagar_x000a_Nandyal 867009"/>
    <s v="+910436551584"/>
    <s v="Asthma"/>
    <s v="Corrupti fugiat commodi impedit reiciendis maiores voluptatibus."/>
    <b v="1"/>
    <d v="2024-06-19T00:00:00"/>
    <d v="2024-06-25T00:00:00"/>
    <b v="1"/>
  </r>
  <r>
    <d v="2023-10-17T00:00:00"/>
    <s v="14:52:57"/>
    <x v="1"/>
    <s v="Male"/>
    <x v="1"/>
    <s v="Tejas Dubey"/>
    <x v="1"/>
    <n v="39"/>
    <s v="Thrissur"/>
    <x v="3"/>
    <s v="08/070_x000a_Chawla Marg_x000a_Bulandshahr-950982"/>
    <s v="+911040164818"/>
    <s v="Cold"/>
    <s v="Qui ea quasi vitae officia molestias labore."/>
    <b v="1"/>
    <d v="2023-10-20T00:00:00"/>
    <d v="2023-10-24T00:00:00"/>
    <b v="0"/>
  </r>
  <r>
    <d v="2024-03-11T00:00:00"/>
    <s v="07:25:54"/>
    <x v="4"/>
    <s v="Male"/>
    <x v="6"/>
    <s v="Uthkarsh Sekhon"/>
    <x v="1"/>
    <n v="61"/>
    <s v="Thrissur"/>
    <x v="2"/>
    <s v="43, Samra Street_x000a_Ajmer-942894"/>
    <s v="04203625863"/>
    <s v="Fever"/>
    <s v="Est quod aspernatur sit."/>
    <b v="0"/>
    <m/>
    <m/>
    <b v="0"/>
  </r>
  <r>
    <d v="2023-09-01T00:00:00"/>
    <s v="01:52:36"/>
    <x v="1"/>
    <s v="Male"/>
    <x v="5"/>
    <s v="Mohanlal Hayer"/>
    <x v="0"/>
    <n v="5"/>
    <s v="Malappuram"/>
    <x v="5"/>
    <s v="H.No. 40_x000a_Jaggi Street_x000a_Arrah-824301"/>
    <s v="06464489880"/>
    <s v="Asthma"/>
    <s v="Quasi fuga nam magnam debitis."/>
    <b v="0"/>
    <m/>
    <m/>
    <b v="0"/>
  </r>
  <r>
    <d v="2023-08-13T00:00:00"/>
    <s v="22:18:04"/>
    <x v="4"/>
    <s v="Male"/>
    <x v="6"/>
    <s v="Samaira Bhavsar"/>
    <x v="1"/>
    <n v="34"/>
    <s v="Thrissur"/>
    <x v="8"/>
    <s v="50/404, Chaudry Ganj, Dhule-384951"/>
    <s v="03211197871"/>
    <s v="Hypertension"/>
    <s v="Aliquid voluptate dolores at perspiciatis laudantium consequatur."/>
    <b v="0"/>
    <m/>
    <m/>
    <b v="0"/>
  </r>
  <r>
    <d v="2024-05-02T00:00:00"/>
    <s v="09:48:18"/>
    <x v="1"/>
    <s v="Male"/>
    <x v="7"/>
    <s v="Mamooty Bahri"/>
    <x v="1"/>
    <n v="6"/>
    <s v="Thrissur"/>
    <x v="5"/>
    <s v="11/987, Hayer Path, Surendranagar Dudhrej-880023"/>
    <s v="+910915618298"/>
    <s v="Fever"/>
    <s v="Doloribus fugiat iusto."/>
    <b v="1"/>
    <d v="2024-06-26T00:00:00"/>
    <d v="2024-06-29T00:00:00"/>
    <b v="0"/>
  </r>
  <r>
    <d v="2023-07-18T00:00:00"/>
    <s v="03:33:22"/>
    <x v="1"/>
    <s v="Male"/>
    <x v="5"/>
    <s v="Prerak Sethi"/>
    <x v="0"/>
    <n v="33"/>
    <s v="Thrissur"/>
    <x v="8"/>
    <s v="60/936, Ramaswamy Path, Guntur 149118"/>
    <s v="9418433687"/>
    <s v="Hypertension"/>
    <s v="Saepe nesciunt quidem illum cupiditate quam."/>
    <b v="1"/>
    <d v="2024-03-05T00:00:00"/>
    <d v="2024-06-12T00:00:00"/>
    <b v="1"/>
  </r>
  <r>
    <d v="2023-10-20T00:00:00"/>
    <s v="09:49:06"/>
    <x v="4"/>
    <s v="Male"/>
    <x v="6"/>
    <s v="Devansh Dar"/>
    <x v="1"/>
    <n v="74"/>
    <s v="Thrissur"/>
    <x v="3"/>
    <s v="H.No. 56_x000a_Batra Zila, Vadodara-288605"/>
    <s v="0537666081"/>
    <s v="Allergies"/>
    <s v="Quia incidunt sed vel."/>
    <b v="1"/>
    <d v="2024-02-22T00:00:00"/>
    <d v="2024-04-03T00:00:00"/>
    <b v="1"/>
  </r>
  <r>
    <d v="2023-02-18T00:00:00"/>
    <s v="12:20:26"/>
    <x v="0"/>
    <s v="Male"/>
    <x v="0"/>
    <s v="Elakshi Wali"/>
    <x v="1"/>
    <n v="63"/>
    <s v="Thrissur"/>
    <x v="3"/>
    <s v="69_x000a_Taneja Zila_x000a_Kharagpur-715312"/>
    <s v="+914550688269"/>
    <s v="Diabetes"/>
    <s v="Laborum sed incidunt natus."/>
    <b v="0"/>
    <m/>
    <m/>
    <b v="1"/>
  </r>
  <r>
    <d v="2023-12-11T00:00:00"/>
    <s v="05:42:17"/>
    <x v="0"/>
    <s v="Male"/>
    <x v="0"/>
    <s v="Eshani Thakur"/>
    <x v="0"/>
    <n v="39"/>
    <s v="Thrissur"/>
    <x v="0"/>
    <s v="01/348_x000a_Sundaram Nagar, Jammu 437882"/>
    <s v="00335910157"/>
    <s v="Diabetes"/>
    <s v="Non aliquid fuga."/>
    <b v="0"/>
    <m/>
    <m/>
    <b v="0"/>
  </r>
  <r>
    <d v="2023-10-07T00:00:00"/>
    <s v="18:33:52"/>
    <x v="1"/>
    <s v="Male"/>
    <x v="7"/>
    <s v="Zaina Dhillon"/>
    <x v="1"/>
    <n v="7"/>
    <s v="Malappuram"/>
    <x v="5"/>
    <s v="H.No. 749, Jaggi Street, Chapra 489971"/>
    <s v="4285969325"/>
    <s v="Fever"/>
    <s v="Aut accusantium magnam est nulla voluptate deserunt."/>
    <b v="1"/>
    <d v="2022-10-23T00:00:00"/>
    <d v="2024-06-15T00:00:00"/>
    <b v="0"/>
  </r>
  <r>
    <d v="2023-11-17T00:00:00"/>
    <s v="17:19:50"/>
    <x v="4"/>
    <s v="Male"/>
    <x v="6"/>
    <s v="Emir Chanda"/>
    <x v="0"/>
    <n v="24"/>
    <s v="Thrissur"/>
    <x v="8"/>
    <s v="669_x000a_Bala Circle_x000a_Lucknow-261760"/>
    <s v="7234838935"/>
    <s v="Asthma"/>
    <s v="Tenetur officiis tempore maxime omnis natus accusantium reprehenderit."/>
    <b v="0"/>
    <m/>
    <m/>
    <b v="0"/>
  </r>
  <r>
    <d v="2023-05-25T00:00:00"/>
    <s v="07:00:49"/>
    <x v="1"/>
    <s v="Male"/>
    <x v="7"/>
    <s v="Shray Jani"/>
    <x v="0"/>
    <n v="7"/>
    <s v="Thrissur"/>
    <x v="2"/>
    <s v="99/650, Suri Circle_x000a_Machilipatnam 826418"/>
    <s v="09656130876"/>
    <s v="Asthma"/>
    <s v="Perferendis placeat corporis deleniti."/>
    <b v="0"/>
    <m/>
    <m/>
    <b v="1"/>
  </r>
  <r>
    <d v="2023-12-12T00:00:00"/>
    <s v="01:17:42"/>
    <x v="2"/>
    <s v="Female"/>
    <x v="2"/>
    <s v="Kaira Ganguly"/>
    <x v="1"/>
    <n v="6"/>
    <s v="Thrissur"/>
    <x v="8"/>
    <s v="468_x000a_Dara Street_x000a_Danapur 002730"/>
    <s v="+918696610168"/>
    <s v="Fever"/>
    <s v="Asperiores pariatur repellendus ex voluptas."/>
    <b v="1"/>
    <d v="2023-11-18T00:00:00"/>
    <d v="2024-01-03T00:00:00"/>
    <b v="0"/>
  </r>
  <r>
    <d v="2023-04-09T00:00:00"/>
    <s v="10:35:31"/>
    <x v="1"/>
    <s v="Male"/>
    <x v="4"/>
    <s v="Chirag Guha"/>
    <x v="0"/>
    <n v="41"/>
    <s v="Thrissur"/>
    <x v="2"/>
    <s v="H.No. 491_x000a_Bala Path_x000a_Vellore 839762"/>
    <s v="+915344077794"/>
    <s v="Fever"/>
    <s v="Cum quaerat ipsum consequuntur illo sint."/>
    <b v="0"/>
    <m/>
    <m/>
    <b v="1"/>
  </r>
  <r>
    <d v="2023-12-03T00:00:00"/>
    <s v="13:46:40"/>
    <x v="2"/>
    <s v="Female"/>
    <x v="2"/>
    <s v="Kimaya Biswas"/>
    <x v="1"/>
    <n v="55"/>
    <s v="Thrissur"/>
    <x v="1"/>
    <s v="17/76, Buch Nagar, Firozabad 688413"/>
    <s v="+913731255235"/>
    <s v="Arthritis"/>
    <s v="Autem molestias aspernatur ab sed tempore."/>
    <b v="1"/>
    <d v="2023-11-15T00:00:00"/>
    <d v="2024-02-23T00:00:00"/>
    <b v="0"/>
  </r>
  <r>
    <d v="2024-03-17T00:00:00"/>
    <s v="00:35:11"/>
    <x v="1"/>
    <s v="Male"/>
    <x v="1"/>
    <s v="Dhanush Ramachandran"/>
    <x v="1"/>
    <n v="28"/>
    <s v="Thrissur"/>
    <x v="0"/>
    <s v="13, Dani Marg_x000a_Mira-Bhayandar-789561"/>
    <s v="+913718444902"/>
    <s v="Hypertension"/>
    <s v="Eum consequuntur hic magni voluptate atque eius voluptatum."/>
    <b v="1"/>
    <d v="2024-06-29T00:00:00"/>
    <d v="2024-06-30T00:00:00"/>
    <b v="0"/>
  </r>
  <r>
    <d v="2023-12-28T00:00:00"/>
    <s v="10:13:24"/>
    <x v="0"/>
    <s v="Male"/>
    <x v="0"/>
    <s v="Lagan Sanghvi"/>
    <x v="0"/>
    <n v="55"/>
    <s v="Thrissur"/>
    <x v="6"/>
    <s v="78, Bobal Zila, Panchkula 210217"/>
    <s v="8213486298"/>
    <s v="Cough"/>
    <s v="Quasi laudantium quasi non doloremque incidunt."/>
    <b v="0"/>
    <m/>
    <m/>
    <b v="1"/>
  </r>
  <r>
    <d v="2024-06-02T00:00:00"/>
    <s v="03:57:23"/>
    <x v="1"/>
    <s v="Male"/>
    <x v="4"/>
    <s v="Farhan Vala"/>
    <x v="0"/>
    <n v="67"/>
    <s v="Thrissur"/>
    <x v="2"/>
    <s v="05_x000a_Mangat Ganj_x000a_Lucknow-986617"/>
    <s v="00673682050"/>
    <s v="Migraine"/>
    <s v="Molestiae assumenda sapiente debitis occaecati eveniet."/>
    <b v="1"/>
    <d v="2024-06-19T00:00:00"/>
    <d v="2024-06-22T00:00:00"/>
    <b v="1"/>
  </r>
  <r>
    <d v="2024-03-09T00:00:00"/>
    <s v="08:43:52"/>
    <x v="3"/>
    <s v="Male"/>
    <x v="3"/>
    <s v="Vihaan Sane"/>
    <x v="0"/>
    <n v="37"/>
    <s v="Malappuram"/>
    <x v="7"/>
    <s v="H.No. 87, Sankar Zila, Machilipatnam 182192"/>
    <s v="09679089843"/>
    <s v="Allergies"/>
    <s v="Numquam molestiae quos sint veritatis consectetur."/>
    <b v="1"/>
    <d v="2024-04-14T00:00:00"/>
    <d v="2024-06-18T00:00:00"/>
    <b v="1"/>
  </r>
  <r>
    <d v="2023-07-09T00:00:00"/>
    <s v="05:29:54"/>
    <x v="4"/>
    <s v="Male"/>
    <x v="6"/>
    <s v="Yasmin Badal"/>
    <x v="0"/>
    <n v="34"/>
    <s v="Malappuram"/>
    <x v="7"/>
    <s v="94/842_x000a_Wadhwa Road_x000a_Phagwara-145788"/>
    <s v="00715238676"/>
    <s v="Arthritis"/>
    <s v="Deserunt quisquam omnis ad nulla eius quos."/>
    <b v="1"/>
    <d v="2022-09-08T00:00:00"/>
    <d v="2022-10-11T00:00:00"/>
    <b v="0"/>
  </r>
  <r>
    <d v="2023-08-11T00:00:00"/>
    <s v="15:42:51"/>
    <x v="2"/>
    <s v="Female"/>
    <x v="2"/>
    <s v="Saira Ratti"/>
    <x v="1"/>
    <n v="60"/>
    <s v="Thrissur"/>
    <x v="1"/>
    <s v="87/68_x000a_Varty Street, Dibrugarh-225893"/>
    <s v="00858062350"/>
    <s v="Cold"/>
    <s v="Sunt optio sint quidem hic."/>
    <b v="0"/>
    <m/>
    <m/>
    <b v="0"/>
  </r>
  <r>
    <d v="2023-04-08T00:00:00"/>
    <s v="19:09:30"/>
    <x v="5"/>
    <s v="Female"/>
    <x v="8"/>
    <s v="Piya Kari"/>
    <x v="1"/>
    <n v="55"/>
    <s v="Malappuram"/>
    <x v="5"/>
    <s v="12/482, Varkey Path_x000a_Agartala 286796"/>
    <s v="+912594232894"/>
    <s v="Cough"/>
    <s v="Rerum dolore velit molestias temporibus nemo."/>
    <b v="0"/>
    <m/>
    <m/>
    <b v="0"/>
  </r>
  <r>
    <d v="2023-09-17T00:00:00"/>
    <s v="15:06:17"/>
    <x v="0"/>
    <s v="Male"/>
    <x v="0"/>
    <s v="Yuvaan Butala"/>
    <x v="1"/>
    <n v="7"/>
    <s v="Thrissur"/>
    <x v="8"/>
    <s v="52/857, Garg Street, Rourkela 693358"/>
    <s v="5138186550"/>
    <s v="Migraine"/>
    <s v="Maxime vero veniam nam accusamus eum laborum."/>
    <b v="1"/>
    <d v="2023-04-12T00:00:00"/>
    <d v="2023-04-16T00:00:00"/>
    <b v="0"/>
  </r>
  <r>
    <d v="2024-04-24T00:00:00"/>
    <s v="01:17:01"/>
    <x v="1"/>
    <s v="Male"/>
    <x v="7"/>
    <s v="Pranay Choudhury"/>
    <x v="0"/>
    <n v="8"/>
    <s v="Thrissur"/>
    <x v="8"/>
    <s v="H.No. 91, Tella Circle_x000a_Gorakhpur 972038"/>
    <s v="5934015364"/>
    <s v="Fever"/>
    <s v="Eveniet iste eveniet eveniet."/>
    <b v="1"/>
    <d v="2024-05-16T00:00:00"/>
    <d v="2024-06-27T00:00:00"/>
    <b v="0"/>
  </r>
  <r>
    <d v="2024-02-16T00:00:00"/>
    <s v="00:32:54"/>
    <x v="5"/>
    <s v="Female"/>
    <x v="8"/>
    <s v="Samiha Chadha"/>
    <x v="0"/>
    <n v="47"/>
    <s v="Thrissur"/>
    <x v="0"/>
    <s v="78, Dani Zila, Sultan Pur Majra 009421"/>
    <s v="01052769819"/>
    <s v="Hypertension"/>
    <s v="Labore animi quasi consectetur labore earum consectetur."/>
    <b v="1"/>
    <d v="2024-06-15T00:00:00"/>
    <d v="2024-06-18T00:00:00"/>
    <b v="1"/>
  </r>
  <r>
    <d v="2024-05-24T00:00:00"/>
    <s v="21:31:04"/>
    <x v="3"/>
    <s v="Male"/>
    <x v="3"/>
    <s v="Yakshit Bumb"/>
    <x v="1"/>
    <n v="11"/>
    <s v="Thrissur"/>
    <x v="6"/>
    <s v="66/05_x000a_Kulkarni_x000a_Hospet-442275"/>
    <s v="5485965594"/>
    <s v="Skin Infection"/>
    <s v="Magnam esse nostrum blanditiis."/>
    <b v="0"/>
    <m/>
    <m/>
    <b v="1"/>
  </r>
  <r>
    <d v="2023-05-08T00:00:00"/>
    <s v="10:13:49"/>
    <x v="1"/>
    <s v="Male"/>
    <x v="7"/>
    <s v="Shamik Arya"/>
    <x v="1"/>
    <n v="8"/>
    <s v="Thrissur"/>
    <x v="8"/>
    <s v="H.No. 024, Reddy Path_x000a_Dharmavaram-132155"/>
    <s v="+913055708368"/>
    <s v="Fever"/>
    <s v="Placeat eligendi eligendi maxime."/>
    <b v="0"/>
    <m/>
    <m/>
    <b v="0"/>
  </r>
  <r>
    <d v="2023-10-03T00:00:00"/>
    <s v="08:17:45"/>
    <x v="2"/>
    <s v="Female"/>
    <x v="2"/>
    <s v="Veer Raj"/>
    <x v="1"/>
    <n v="10"/>
    <s v="Malappuram"/>
    <x v="7"/>
    <s v="36, Yogi Chowk, Jalna-202582"/>
    <s v="04318328123"/>
    <s v="Arthritis"/>
    <s v="Commodi non soluta officia."/>
    <b v="1"/>
    <d v="2023-05-29T00:00:00"/>
    <d v="2024-03-24T00:00:00"/>
    <b v="1"/>
  </r>
  <r>
    <d v="2023-08-05T00:00:00"/>
    <s v="23:33:10"/>
    <x v="1"/>
    <s v="Male"/>
    <x v="5"/>
    <s v="Misha Batra"/>
    <x v="1"/>
    <n v="22"/>
    <s v="Malappuram"/>
    <x v="7"/>
    <s v="01/836_x000a_Konda Road_x000a_Kurnool 508276"/>
    <s v="1722577545"/>
    <s v="Cough"/>
    <s v="Occaecati laborum fugiat sint velit eveniet nulla."/>
    <b v="0"/>
    <m/>
    <m/>
    <b v="1"/>
  </r>
  <r>
    <d v="2023-12-16T00:00:00"/>
    <s v="04:31:24"/>
    <x v="3"/>
    <s v="Male"/>
    <x v="3"/>
    <s v="Vaibhav Yogi"/>
    <x v="1"/>
    <n v="19"/>
    <s v="Malappuram"/>
    <x v="7"/>
    <s v="08, Sekhon Street_x000a_Jamshedpur-217337"/>
    <s v="3992052229"/>
    <s v="Cold"/>
    <s v="Tenetur distinctio illum cupiditate aut incidunt eveniet."/>
    <b v="1"/>
    <d v="2022-05-14T00:00:00"/>
    <d v="2023-02-06T00:00:00"/>
    <b v="0"/>
  </r>
  <r>
    <d v="2024-03-12T00:00:00"/>
    <s v="15:31:13"/>
    <x v="5"/>
    <s v="Female"/>
    <x v="8"/>
    <s v="Navya Doshi"/>
    <x v="0"/>
    <n v="68"/>
    <s v="Thrissur"/>
    <x v="2"/>
    <s v="255, Subramanian Ganj_x000a_Imphal-461777"/>
    <s v="+912643095449"/>
    <s v="Cough"/>
    <s v="Nostrum quam debitis ipsum repudiandae similique ipsa."/>
    <b v="1"/>
    <d v="2024-03-15T00:00:00"/>
    <d v="2024-03-20T00:00:00"/>
    <b v="1"/>
  </r>
  <r>
    <d v="2023-02-24T00:00:00"/>
    <s v="19:23:38"/>
    <x v="4"/>
    <s v="Male"/>
    <x v="6"/>
    <s v="Advika Banerjee"/>
    <x v="1"/>
    <n v="46"/>
    <s v="Thrissur"/>
    <x v="1"/>
    <s v="H.No. 39, Sibal Chowk_x000a_Gorakhpur-752988"/>
    <s v="+912201256083"/>
    <s v="Skin Infection"/>
    <s v="Alias aliquid quis laborum."/>
    <b v="0"/>
    <m/>
    <m/>
    <b v="0"/>
  </r>
  <r>
    <d v="2023-05-19T00:00:00"/>
    <s v="23:36:50"/>
    <x v="1"/>
    <s v="Male"/>
    <x v="5"/>
    <s v="Ela Krishnamurthy"/>
    <x v="1"/>
    <n v="23"/>
    <s v="Thrissur"/>
    <x v="5"/>
    <s v="35/852_x000a_Ray Ganj, Ghaziabad-304436"/>
    <s v="1995171523"/>
    <s v="Migraine"/>
    <s v="Tempore sint ad corrupti neque quod quas."/>
    <b v="1"/>
    <d v="2023-05-24T00:00:00"/>
    <d v="2024-04-17T00:00:00"/>
    <b v="1"/>
  </r>
  <r>
    <d v="2023-08-23T00:00:00"/>
    <s v="23:15:59"/>
    <x v="4"/>
    <s v="Male"/>
    <x v="6"/>
    <s v="Nitara Arora"/>
    <x v="0"/>
    <n v="48"/>
    <s v="Malappuram"/>
    <x v="7"/>
    <s v="748_x000a_Balakrishnan Ganj_x000a_Kolkata 713971"/>
    <s v="1260221321"/>
    <s v="Cold"/>
    <s v="Illum quibusdam consequuntur beatae quo perferendis blanditiis."/>
    <b v="0"/>
    <m/>
    <m/>
    <b v="0"/>
  </r>
  <r>
    <d v="2024-02-18T00:00:00"/>
    <s v="03:05:06"/>
    <x v="5"/>
    <s v="Female"/>
    <x v="8"/>
    <s v="Ehsaan Bhattacharyya"/>
    <x v="0"/>
    <n v="86"/>
    <s v="Thrissur"/>
    <x v="3"/>
    <s v="H.No. 907, Sengupta Street_x000a_Dehri-339304"/>
    <s v="3665380274"/>
    <s v="Migraine"/>
    <s v="Aut quisquam eligendi aut eligendi ratione placeat."/>
    <b v="0"/>
    <m/>
    <m/>
    <b v="1"/>
  </r>
  <r>
    <d v="2023-08-04T00:00:00"/>
    <s v="02:50:45"/>
    <x v="4"/>
    <s v="Male"/>
    <x v="6"/>
    <s v="Shayak Vasa"/>
    <x v="0"/>
    <n v="70"/>
    <s v="Thrissur"/>
    <x v="5"/>
    <s v="294_x000a_Bhatt Marg_x000a_Gudivada 556103"/>
    <s v="9952970137"/>
    <s v="Fever"/>
    <s v="Consequuntur deleniti vel mollitia."/>
    <b v="1"/>
    <d v="2024-04-16T00:00:00"/>
    <d v="2024-04-19T00:00:00"/>
    <b v="0"/>
  </r>
  <r>
    <d v="2023-06-19T00:00:00"/>
    <s v="19:23:54"/>
    <x v="1"/>
    <s v="Male"/>
    <x v="4"/>
    <s v="Vidur Dube"/>
    <x v="1"/>
    <n v="4"/>
    <s v="Thrissur"/>
    <x v="0"/>
    <s v="H.No. 412, Bobal Nagar_x000a_Meerut-159273"/>
    <s v="7402990716"/>
    <s v="Cold"/>
    <s v="Similique ad dolorem consectetur eligendi officiis."/>
    <b v="0"/>
    <m/>
    <m/>
    <b v="1"/>
  </r>
  <r>
    <d v="2023-03-21T00:00:00"/>
    <s v="11:39:21"/>
    <x v="0"/>
    <s v="Male"/>
    <x v="0"/>
    <s v="Samar De"/>
    <x v="0"/>
    <n v="86"/>
    <s v="Thrissur"/>
    <x v="1"/>
    <s v="403, Bhatia Nagar_x000a_Tadepalligudem-679756"/>
    <s v="09157955462"/>
    <s v="Cold"/>
    <s v="Dolorum sapiente consequatur repellat iure."/>
    <b v="1"/>
    <d v="2023-04-23T00:00:00"/>
    <d v="2023-11-13T00:00:00"/>
    <b v="0"/>
  </r>
  <r>
    <d v="2023-04-15T00:00:00"/>
    <s v="21:43:09"/>
    <x v="1"/>
    <s v="Male"/>
    <x v="4"/>
    <s v="Azad Mall"/>
    <x v="0"/>
    <n v="8"/>
    <s v="Thrissur"/>
    <x v="3"/>
    <s v="10/30, Malhotra Marg_x000a_Salem 641726"/>
    <s v="0808157129"/>
    <s v="Fever"/>
    <s v="Sit autem exercitationem."/>
    <b v="0"/>
    <m/>
    <m/>
    <b v="0"/>
  </r>
  <r>
    <d v="2024-02-09T00:00:00"/>
    <s v="06:04:05"/>
    <x v="0"/>
    <s v="Male"/>
    <x v="0"/>
    <s v="Dharmajan Chaudhari"/>
    <x v="0"/>
    <n v="25"/>
    <s v="Thrissur"/>
    <x v="4"/>
    <s v="13_x000a_Kashyap Nagar_x000a_Thoothukudi 045847"/>
    <s v="03621300962"/>
    <s v="Hypertension"/>
    <s v="Minus minus explicabo incidunt inventore ducimus."/>
    <b v="1"/>
    <d v="2024-04-19T00:00:00"/>
    <d v="2024-06-16T00:00:00"/>
    <b v="1"/>
  </r>
  <r>
    <d v="2024-04-24T00:00:00"/>
    <s v="19:13:34"/>
    <x v="3"/>
    <s v="Male"/>
    <x v="3"/>
    <s v="Fateh Mand"/>
    <x v="0"/>
    <n v="86"/>
    <s v="Thrissur"/>
    <x v="2"/>
    <s v="396_x000a_Tata Street_x000a_Rohtak 662159"/>
    <s v="+918327000466"/>
    <s v="Asthma"/>
    <s v="Aut vitae occaecati ad architecto blanditiis."/>
    <b v="0"/>
    <m/>
    <m/>
    <b v="1"/>
  </r>
  <r>
    <d v="2023-09-06T00:00:00"/>
    <s v="12:57:06"/>
    <x v="2"/>
    <s v="Female"/>
    <x v="2"/>
    <s v="Nitya Kaur"/>
    <x v="1"/>
    <n v="10"/>
    <s v="Thrissur"/>
    <x v="3"/>
    <s v="H.No. 049_x000a_Magar Ganj_x000a_Phusro 905315"/>
    <s v="+910499809497"/>
    <s v="Diabetes"/>
    <s v="Quos minus laudantium dolore aperiam iure."/>
    <b v="1"/>
    <d v="2023-07-04T00:00:00"/>
    <d v="2024-02-10T00:00:00"/>
    <b v="1"/>
  </r>
  <r>
    <d v="2024-06-27T00:00:00"/>
    <s v="20:02:42"/>
    <x v="1"/>
    <s v="Male"/>
    <x v="1"/>
    <s v="Zeeshan Halder"/>
    <x v="0"/>
    <n v="25"/>
    <s v="Thrissur"/>
    <x v="8"/>
    <s v="61, Chokshi Street, Baranagar 779433"/>
    <s v="+915623899499"/>
    <s v="Fever"/>
    <s v="Voluptatum ipsum accusamus quae."/>
    <b v="1"/>
    <d v="2024-06-29T00:00:00"/>
    <d v="2024-06-29T00:00:00"/>
    <b v="1"/>
  </r>
  <r>
    <d v="2023-08-09T00:00:00"/>
    <s v="13:58:20"/>
    <x v="3"/>
    <s v="Male"/>
    <x v="3"/>
    <s v="Adah Vala"/>
    <x v="1"/>
    <n v="32"/>
    <s v="Thrissur"/>
    <x v="8"/>
    <s v="708, Tank Chowk_x000a_Aligarh-602041"/>
    <s v="1359989897"/>
    <s v="Cold"/>
    <s v="Tempore assumenda ipsam ad."/>
    <b v="1"/>
    <d v="2022-04-13T00:00:00"/>
    <d v="2022-09-14T00:00:00"/>
    <b v="0"/>
  </r>
  <r>
    <d v="2023-06-20T00:00:00"/>
    <s v="16:19:21"/>
    <x v="1"/>
    <s v="Male"/>
    <x v="7"/>
    <s v="Nitara Kumar"/>
    <x v="1"/>
    <n v="2"/>
    <s v="Malappuram"/>
    <x v="7"/>
    <s v="64/48, Buch Street_x000a_Bidhannagar 883978"/>
    <s v="07082004806"/>
    <s v="Fever"/>
    <s v="Eum pariatur repudiandae debitis deleniti natus error."/>
    <b v="1"/>
    <d v="2024-02-05T00:00:00"/>
    <d v="2024-06-26T00:00:00"/>
    <b v="0"/>
  </r>
  <r>
    <d v="2023-03-21T00:00:00"/>
    <s v="07:46:19"/>
    <x v="5"/>
    <s v="Female"/>
    <x v="8"/>
    <s v="Tarini Sabharwal"/>
    <x v="1"/>
    <n v="42"/>
    <s v="Malappuram"/>
    <x v="7"/>
    <s v="79/42, Sampath_x000a_Karaikudi 769704"/>
    <s v="+919531419615"/>
    <s v="Allergies"/>
    <s v="Aliquid tempore odit debitis eligendi tempora."/>
    <b v="0"/>
    <m/>
    <m/>
    <b v="0"/>
  </r>
  <r>
    <d v="2023-03-21T00:00:00"/>
    <s v="04:03:55"/>
    <x v="3"/>
    <s v="Male"/>
    <x v="3"/>
    <s v="Shamik Sengupta"/>
    <x v="0"/>
    <n v="22"/>
    <s v="Thrissur"/>
    <x v="4"/>
    <s v="H.No. 796_x000a_Dhingra Street, Mahbubnagar-496683"/>
    <s v="4960478421"/>
    <s v="Cold"/>
    <s v="Accusamus natus aut consequuntur voluptatem explicabo."/>
    <b v="1"/>
    <d v="2023-05-18T00:00:00"/>
    <d v="2023-11-29T00:00:00"/>
    <b v="1"/>
  </r>
  <r>
    <d v="2023-10-09T00:00:00"/>
    <s v="03:01:18"/>
    <x v="0"/>
    <s v="Male"/>
    <x v="0"/>
    <s v="Mohanlal Jani"/>
    <x v="0"/>
    <n v="33"/>
    <s v="Thrissur"/>
    <x v="4"/>
    <s v="H.No. 893, Loke Road, Katihar 906246"/>
    <s v="02879916091"/>
    <s v="Asthma"/>
    <s v="Error dolor rerum nesciunt."/>
    <b v="1"/>
    <d v="2023-11-17T00:00:00"/>
    <d v="2024-01-21T00:00:00"/>
    <b v="0"/>
  </r>
  <r>
    <d v="2023-11-07T00:00:00"/>
    <s v="14:19:44"/>
    <x v="2"/>
    <s v="Female"/>
    <x v="2"/>
    <s v="Taimur Sahota"/>
    <x v="1"/>
    <n v="71"/>
    <s v="Thrissur"/>
    <x v="5"/>
    <s v="61/337, Warrior Marg_x000a_Mau-304588"/>
    <s v="+916502544724"/>
    <s v="Cold"/>
    <s v="Nulla inventore officiis sit."/>
    <b v="1"/>
    <d v="2023-12-30T00:00:00"/>
    <d v="2024-05-29T00:00:00"/>
    <b v="1"/>
  </r>
  <r>
    <d v="2024-03-07T00:00:00"/>
    <s v="09:22:33"/>
    <x v="0"/>
    <s v="Male"/>
    <x v="0"/>
    <s v="Raghav Atwal"/>
    <x v="0"/>
    <n v="53"/>
    <s v="Thrissur"/>
    <x v="4"/>
    <s v="H.No. 771_x000a_Bhatnagar Circle, Hindupur-880678"/>
    <s v="+911417468135"/>
    <s v="Migraine"/>
    <s v="Delectus hic fugiat eaque in optio nulla totam."/>
    <b v="1"/>
    <d v="2024-03-15T00:00:00"/>
    <d v="2024-05-23T00:00:00"/>
    <b v="1"/>
  </r>
  <r>
    <d v="2023-08-31T00:00:00"/>
    <s v="18:36:12"/>
    <x v="4"/>
    <s v="Male"/>
    <x v="6"/>
    <s v="Rasha Ranganathan"/>
    <x v="0"/>
    <n v="60"/>
    <s v="Thrissur"/>
    <x v="6"/>
    <s v="69/41_x000a_Garde Path, Satara-119292"/>
    <s v="+917536051171"/>
    <s v="Diabetes"/>
    <s v="Placeat aperiam rerum modi quo rem."/>
    <b v="1"/>
    <d v="2023-01-15T00:00:00"/>
    <d v="2023-02-07T00:00:00"/>
    <b v="1"/>
  </r>
  <r>
    <d v="2023-11-08T00:00:00"/>
    <s v="12:44:23"/>
    <x v="2"/>
    <s v="Female"/>
    <x v="2"/>
    <s v="Saksham Dash"/>
    <x v="1"/>
    <n v="49"/>
    <s v="Thrissur"/>
    <x v="1"/>
    <s v="H.No. 894, Grewal Path, Nadiad-000994"/>
    <s v="+914894204664"/>
    <s v="Allergies"/>
    <s v="Nostrum inventore illum eveniet ipsa cum reprehenderit."/>
    <b v="0"/>
    <m/>
    <m/>
    <b v="1"/>
  </r>
  <r>
    <d v="2023-12-31T00:00:00"/>
    <s v="12:52:21"/>
    <x v="1"/>
    <s v="Male"/>
    <x v="5"/>
    <s v="Aarna Venkatesh"/>
    <x v="0"/>
    <n v="89"/>
    <s v="Malappuram"/>
    <x v="7"/>
    <s v="58_x000a_Mangal Nagar, Aizawl 338906"/>
    <s v="+913546622654"/>
    <s v="Fever"/>
    <s v="Autem odio nobis."/>
    <b v="1"/>
    <d v="2024-01-20T00:00:00"/>
    <d v="2024-04-06T00:00:00"/>
    <b v="0"/>
  </r>
  <r>
    <d v="2023-08-13T00:00:00"/>
    <s v="07:34:19"/>
    <x v="1"/>
    <s v="Male"/>
    <x v="4"/>
    <s v="Baiju Agrawal"/>
    <x v="1"/>
    <n v="55"/>
    <s v="Thrissur"/>
    <x v="0"/>
    <s v="122, Chana Road, Haldia-746259"/>
    <s v="+916011241158"/>
    <s v="Asthma"/>
    <s v="Modi maxime harum animi quis."/>
    <b v="1"/>
    <d v="2022-04-22T00:00:00"/>
    <d v="2024-03-26T00:00:00"/>
    <b v="0"/>
  </r>
  <r>
    <d v="2023-06-05T00:00:00"/>
    <s v="11:45:54"/>
    <x v="1"/>
    <s v="Male"/>
    <x v="1"/>
    <s v="Emir Khalsa"/>
    <x v="0"/>
    <n v="44"/>
    <s v="Thrissur"/>
    <x v="8"/>
    <s v="78/231_x000a_Mani Street, Raiganj-472642"/>
    <s v="6121203843"/>
    <s v="Arthritis"/>
    <s v="Exercitationem inventore possimus quas sint minus itaque."/>
    <b v="0"/>
    <m/>
    <m/>
    <b v="0"/>
  </r>
  <r>
    <d v="2023-03-20T00:00:00"/>
    <s v="02:32:44"/>
    <x v="5"/>
    <s v="Female"/>
    <x v="8"/>
    <s v="Tushar Deo"/>
    <x v="0"/>
    <n v="40"/>
    <s v="Malappuram"/>
    <x v="5"/>
    <s v="183_x000a_Gaba Circle_x000a_Mirzapur-006445"/>
    <s v="07523112327"/>
    <s v="Cough"/>
    <s v="Quo nostrum qui voluptate placeat."/>
    <b v="0"/>
    <m/>
    <m/>
    <b v="1"/>
  </r>
  <r>
    <d v="2024-03-08T00:00:00"/>
    <s v="19:40:36"/>
    <x v="1"/>
    <s v="Male"/>
    <x v="4"/>
    <s v="Alisha Kanda"/>
    <x v="0"/>
    <n v="26"/>
    <s v="Thrissur"/>
    <x v="6"/>
    <s v="427, Aurora Street, Miryalaguda-217508"/>
    <s v="+911963045306"/>
    <s v="Asthma"/>
    <s v="Voluptatibus voluptatem eveniet molestias rerum eaque tempora ex."/>
    <b v="0"/>
    <m/>
    <m/>
    <b v="0"/>
  </r>
  <r>
    <d v="2023-03-26T00:00:00"/>
    <s v="17:02:57"/>
    <x v="4"/>
    <s v="Male"/>
    <x v="6"/>
    <s v="Abram Badami"/>
    <x v="0"/>
    <n v="50"/>
    <s v="Malappuram"/>
    <x v="5"/>
    <s v="67/784, Zachariah Circle_x000a_Khandwa 244454"/>
    <s v="06083851799"/>
    <s v="Hypertension"/>
    <s v="Ipsum quos autem odit officiis."/>
    <b v="0"/>
    <m/>
    <m/>
    <b v="0"/>
  </r>
  <r>
    <d v="2023-09-20T00:00:00"/>
    <s v="08:50:48"/>
    <x v="1"/>
    <s v="Male"/>
    <x v="5"/>
    <s v="Nakul Rout"/>
    <x v="1"/>
    <n v="76"/>
    <s v="Malappuram"/>
    <x v="5"/>
    <s v="78/84, Shah Circle_x000a_Tezpur 988290"/>
    <s v="05792714724"/>
    <s v="Cough"/>
    <s v="Doloremque repellat similique voluptates molestiae vitae."/>
    <b v="1"/>
    <d v="2024-02-17T00:00:00"/>
    <d v="2024-06-18T00:00:00"/>
    <b v="0"/>
  </r>
  <r>
    <d v="2023-07-26T00:00:00"/>
    <s v="21:24:56"/>
    <x v="1"/>
    <s v="Male"/>
    <x v="7"/>
    <s v="Jayant Desai"/>
    <x v="1"/>
    <n v="13"/>
    <s v="Thrissur"/>
    <x v="5"/>
    <s v="39/72, Dalal Circle_x000a_Tezpur-218706"/>
    <s v="+919328809832"/>
    <s v="Migraine"/>
    <s v="Commodi repellendus accusamus dolorem."/>
    <b v="1"/>
    <d v="2023-08-16T00:00:00"/>
    <d v="2024-01-06T00:00:00"/>
    <b v="1"/>
  </r>
  <r>
    <d v="2023-09-09T00:00:00"/>
    <s v="12:12:50"/>
    <x v="3"/>
    <s v="Male"/>
    <x v="3"/>
    <s v="Chirag Saraf"/>
    <x v="0"/>
    <n v="36"/>
    <s v="Thrissur"/>
    <x v="0"/>
    <s v="61_x000a_Aurora Nagar, Kharagpur-081435"/>
    <s v="01403845319"/>
    <s v="Migraine"/>
    <s v="Quidem ratione eius quos quisquam mollitia consequuntur."/>
    <b v="0"/>
    <m/>
    <m/>
    <b v="1"/>
  </r>
  <r>
    <d v="2023-06-17T00:00:00"/>
    <s v="22:24:15"/>
    <x v="4"/>
    <s v="Male"/>
    <x v="6"/>
    <s v="Yuvraj  Verma"/>
    <x v="1"/>
    <n v="71"/>
    <s v="Malappuram"/>
    <x v="5"/>
    <s v="H.No. 030, Tiwari Chowk, South Dumdum 545967"/>
    <s v="+915006666411"/>
    <s v="Allergies"/>
    <s v="Temporibus hic fuga."/>
    <b v="0"/>
    <m/>
    <m/>
    <b v="1"/>
  </r>
  <r>
    <d v="2023-01-04T00:00:00"/>
    <s v="00:09:49"/>
    <x v="1"/>
    <s v="Male"/>
    <x v="7"/>
    <s v="Renee Trivedi"/>
    <x v="1"/>
    <n v="2"/>
    <s v="Thrissur"/>
    <x v="3"/>
    <s v="H.No. 785_x000a_Iyengar Zila_x000a_Tadipatri-089058"/>
    <s v="+916683482689"/>
    <s v="Cough"/>
    <s v="Numquam culpa non quos minus molestiae nam."/>
    <b v="0"/>
    <m/>
    <m/>
    <b v="0"/>
  </r>
  <r>
    <d v="2023-09-29T00:00:00"/>
    <s v="15:21:10"/>
    <x v="5"/>
    <s v="Female"/>
    <x v="8"/>
    <s v="Anaya Lalla"/>
    <x v="1"/>
    <n v="22"/>
    <s v="Thrissur"/>
    <x v="8"/>
    <s v="H.No. 05, Kala, Mirzapur-197609"/>
    <s v="+912012657898"/>
    <s v="Skin Infection"/>
    <s v="Fugit esse aspernatur sequi."/>
    <b v="0"/>
    <m/>
    <m/>
    <b v="1"/>
  </r>
  <r>
    <d v="2023-10-31T00:00:00"/>
    <s v="01:27:12"/>
    <x v="4"/>
    <s v="Male"/>
    <x v="6"/>
    <s v="Hiran Bansal"/>
    <x v="0"/>
    <n v="38"/>
    <s v="Malappuram"/>
    <x v="5"/>
    <s v="H.No. 85_x000a_Karpe Zila, Sirsa-127469"/>
    <s v="+911188241996"/>
    <s v="Migraine"/>
    <s v="Ipsa debitis consequuntur velit."/>
    <b v="0"/>
    <m/>
    <m/>
    <b v="1"/>
  </r>
  <r>
    <d v="2023-11-02T00:00:00"/>
    <s v="06:17:14"/>
    <x v="1"/>
    <s v="Male"/>
    <x v="4"/>
    <s v="Alisha Bala"/>
    <x v="1"/>
    <n v="26"/>
    <s v="Thrissur"/>
    <x v="2"/>
    <s v="H.No. 21_x000a_Ghose Circle, Serampore 056820"/>
    <s v="2257090016"/>
    <s v="Hypertension"/>
    <s v="Unde tempore illum veritatis itaque."/>
    <b v="1"/>
    <d v="2024-06-24T00:00:00"/>
    <d v="2024-06-24T00:00:00"/>
    <b v="0"/>
  </r>
  <r>
    <d v="2023-09-18T00:00:00"/>
    <s v="04:43:30"/>
    <x v="1"/>
    <s v="Male"/>
    <x v="4"/>
    <s v="Ranbir Vaidya"/>
    <x v="0"/>
    <n v="89"/>
    <s v="Thrissur"/>
    <x v="5"/>
    <s v="28/95, Agate Road, Hubli–Dharwad-882247"/>
    <s v="+911261685071"/>
    <s v="Skin Infection"/>
    <s v="Ratione velit odit quidem."/>
    <b v="0"/>
    <m/>
    <m/>
    <b v="1"/>
  </r>
  <r>
    <d v="2023-12-31T00:00:00"/>
    <s v="11:58:54"/>
    <x v="1"/>
    <s v="Male"/>
    <x v="4"/>
    <s v="Farhan Mani"/>
    <x v="0"/>
    <n v="33"/>
    <s v="Thrissur"/>
    <x v="2"/>
    <s v="27/11, Chander Path, Jodhpur 537092"/>
    <s v="+910071695007"/>
    <s v="Arthritis"/>
    <s v="Temporibus rerum officiis soluta nemo."/>
    <b v="0"/>
    <m/>
    <m/>
    <b v="0"/>
  </r>
  <r>
    <d v="2023-07-05T00:00:00"/>
    <s v="05:22:32"/>
    <x v="1"/>
    <s v="Male"/>
    <x v="1"/>
    <s v="Rasha Din"/>
    <x v="0"/>
    <n v="86"/>
    <s v="Thrissur"/>
    <x v="3"/>
    <s v="87/69, Mangat Circle_x000a_Haridwar-294471"/>
    <s v="01982734813"/>
    <s v="Hypertension"/>
    <s v="Alias ex corrupti quo."/>
    <b v="0"/>
    <m/>
    <m/>
    <b v="0"/>
  </r>
  <r>
    <d v="2023-11-10T00:00:00"/>
    <s v="12:10:18"/>
    <x v="3"/>
    <s v="Male"/>
    <x v="3"/>
    <s v="Madhup Sani"/>
    <x v="0"/>
    <n v="24"/>
    <s v="Thrissur"/>
    <x v="3"/>
    <s v="43, Kanda Path_x000a_Loni-526806"/>
    <s v="08606739834"/>
    <s v="Cold"/>
    <s v="Ut magnam molestias voluptas et."/>
    <b v="0"/>
    <m/>
    <m/>
    <b v="1"/>
  </r>
  <r>
    <d v="2024-06-09T00:00:00"/>
    <s v="06:43:01"/>
    <x v="1"/>
    <s v="Male"/>
    <x v="4"/>
    <s v="Yasmin Rau"/>
    <x v="1"/>
    <n v="62"/>
    <s v="Thrissur"/>
    <x v="1"/>
    <s v="805_x000a_Bala Path, Raiganj 065795"/>
    <s v="01562392090"/>
    <s v="Asthma"/>
    <s v="Vel temporibus eveniet aliquam occaecati est adipisci."/>
    <b v="0"/>
    <m/>
    <m/>
    <b v="0"/>
  </r>
  <r>
    <d v="2023-07-27T00:00:00"/>
    <s v="06:40:52"/>
    <x v="1"/>
    <s v="Male"/>
    <x v="7"/>
    <s v="Mehul Bedi"/>
    <x v="1"/>
    <n v="9"/>
    <s v="Thrissur"/>
    <x v="3"/>
    <s v="86, Rama Zila_x000a_Ajmer 476022"/>
    <s v="0695354120"/>
    <s v="Allergies"/>
    <s v="Pariatur delectus temporibus quos."/>
    <b v="0"/>
    <m/>
    <m/>
    <b v="1"/>
  </r>
  <r>
    <d v="2023-02-18T00:00:00"/>
    <s v="06:43:03"/>
    <x v="0"/>
    <s v="Male"/>
    <x v="0"/>
    <s v="Biju Ahluwalia"/>
    <x v="0"/>
    <n v="2"/>
    <s v="Thrissur"/>
    <x v="2"/>
    <s v="01/515_x000a_Venkataraman Ganj_x000a_Sri Ganganagar-795074"/>
    <s v="+917173279805"/>
    <s v="Arthritis"/>
    <s v="Perferendis officia totam pariatur repudiandae aliquid voluptatem enim."/>
    <b v="0"/>
    <m/>
    <m/>
    <b v="1"/>
  </r>
  <r>
    <d v="2023-11-02T00:00:00"/>
    <s v="07:24:37"/>
    <x v="1"/>
    <s v="Male"/>
    <x v="7"/>
    <s v="Romil Som"/>
    <x v="1"/>
    <n v="3"/>
    <s v="Thrissur"/>
    <x v="8"/>
    <s v="91/045, Babu Street_x000a_Haldia 894118"/>
    <s v="09135992855"/>
    <s v="Fever"/>
    <s v="Tenetur placeat excepturi aliquid harum."/>
    <b v="1"/>
    <d v="2024-05-01T00:00:00"/>
    <d v="2024-05-21T00:00:00"/>
    <b v="1"/>
  </r>
  <r>
    <d v="2023-02-07T00:00:00"/>
    <s v="14:58:16"/>
    <x v="3"/>
    <s v="Male"/>
    <x v="3"/>
    <s v="Yuvraj  Kohli"/>
    <x v="1"/>
    <n v="40"/>
    <s v="Thrissur"/>
    <x v="5"/>
    <s v="96, Balan Circle_x000a_Bongaigaon 774037"/>
    <s v="4233944953"/>
    <s v="Allergies"/>
    <s v="A laudantium fugiat."/>
    <b v="1"/>
    <d v="2023-03-20T00:00:00"/>
    <d v="2024-01-03T00:00:00"/>
    <b v="1"/>
  </r>
  <r>
    <d v="2023-03-15T00:00:00"/>
    <s v="14:51:34"/>
    <x v="5"/>
    <s v="Female"/>
    <x v="8"/>
    <s v="Shaan Agrawal"/>
    <x v="1"/>
    <n v="54"/>
    <s v="Malappuram"/>
    <x v="7"/>
    <s v="50/173, Dugar Marg_x000a_Bikaner-241784"/>
    <s v="+919029233451"/>
    <s v="Skin Infection"/>
    <s v="Accusamus ratione necessitatibus officia."/>
    <b v="0"/>
    <m/>
    <m/>
    <b v="0"/>
  </r>
  <r>
    <d v="2024-06-17T00:00:00"/>
    <s v="18:33:36"/>
    <x v="1"/>
    <s v="Male"/>
    <x v="1"/>
    <s v="Taimur Das"/>
    <x v="0"/>
    <n v="25"/>
    <s v="Thrissur"/>
    <x v="1"/>
    <s v="43/02_x000a_Basu Zila_x000a_Singrauli 329045"/>
    <s v="05988759212"/>
    <s v="Arthritis"/>
    <s v="Qui quo est hic doloremque sapiente in rem."/>
    <b v="1"/>
    <d v="2024-06-30T00:00:00"/>
    <d v="2024-06-30T00:00:00"/>
    <b v="1"/>
  </r>
  <r>
    <d v="2024-01-26T00:00:00"/>
    <s v="13:35:28"/>
    <x v="2"/>
    <s v="Female"/>
    <x v="2"/>
    <s v="Rania Bobal"/>
    <x v="1"/>
    <n v="33"/>
    <s v="Thrissur"/>
    <x v="6"/>
    <s v="H.No. 82_x000a_Datta Zila, Madhyamgram-920711"/>
    <s v="02380236219"/>
    <s v="Cold"/>
    <s v="Architecto tenetur minima commodi."/>
    <b v="1"/>
    <d v="2024-05-01T00:00:00"/>
    <d v="2024-06-16T00:00:00"/>
    <b v="0"/>
  </r>
  <r>
    <d v="2024-06-15T00:00:00"/>
    <s v="06:45:58"/>
    <x v="1"/>
    <s v="Male"/>
    <x v="5"/>
    <s v="Samaira Agate"/>
    <x v="1"/>
    <n v="24"/>
    <s v="Malappuram"/>
    <x v="5"/>
    <s v="11, Kamdar Circle, Jorhat 588195"/>
    <s v="7721688005"/>
    <s v="Cold"/>
    <s v="Laboriosam quisquam praesentium similique architecto."/>
    <b v="0"/>
    <m/>
    <m/>
    <b v="1"/>
  </r>
  <r>
    <d v="2023-03-31T00:00:00"/>
    <s v="13:18:57"/>
    <x v="2"/>
    <s v="Female"/>
    <x v="2"/>
    <s v="Diya Mannan"/>
    <x v="1"/>
    <n v="89"/>
    <s v="Thrissur"/>
    <x v="4"/>
    <s v="45/40, Kurian Zila, Gulbarga-200283"/>
    <s v="4823220414"/>
    <s v="Hypertension"/>
    <s v="Laborum eius distinctio consectetur quibusdam."/>
    <b v="1"/>
    <d v="2021-12-19T00:00:00"/>
    <d v="2023-06-01T00:00:00"/>
    <b v="0"/>
  </r>
  <r>
    <d v="2023-04-16T00:00:00"/>
    <s v="11:25:18"/>
    <x v="1"/>
    <s v="Male"/>
    <x v="1"/>
    <s v="Chirag Kade"/>
    <x v="1"/>
    <n v="65"/>
    <s v="Malappuram"/>
    <x v="5"/>
    <s v="02/020, Bakshi Ganj, Jalgaon 227752"/>
    <s v="1353028165"/>
    <s v="Cough"/>
    <s v="Illum id a."/>
    <b v="0"/>
    <m/>
    <m/>
    <b v="0"/>
  </r>
  <r>
    <d v="2023-10-22T00:00:00"/>
    <s v="16:57:59"/>
    <x v="3"/>
    <s v="Male"/>
    <x v="3"/>
    <s v="Saanvi Sundaram"/>
    <x v="1"/>
    <n v="26"/>
    <s v="Thrissur"/>
    <x v="0"/>
    <s v="75_x000a_Zacharia Marg_x000a_Phagwara-210291"/>
    <s v="01746902983"/>
    <s v="Skin Infection"/>
    <s v="Velit adipisci dolorum vitae."/>
    <b v="0"/>
    <m/>
    <m/>
    <b v="0"/>
  </r>
  <r>
    <d v="2023-12-13T00:00:00"/>
    <s v="21:40:59"/>
    <x v="0"/>
    <s v="Male"/>
    <x v="0"/>
    <s v="Darshit Rao"/>
    <x v="0"/>
    <n v="60"/>
    <s v="Thrissur"/>
    <x v="3"/>
    <s v="291_x000a_Bhargava Ganj, Morbi-805685"/>
    <s v="06706362198"/>
    <s v="Migraine"/>
    <s v="Facere aperiam neque quod quos error."/>
    <b v="0"/>
    <m/>
    <m/>
    <b v="1"/>
  </r>
  <r>
    <d v="2023-11-07T00:00:00"/>
    <s v="04:51:50"/>
    <x v="5"/>
    <s v="Female"/>
    <x v="8"/>
    <s v="Adah Hayre"/>
    <x v="1"/>
    <n v="69"/>
    <s v="Malappuram"/>
    <x v="5"/>
    <s v="33/96_x000a_Agrawal Path_x000a_Mahbubnagar-273226"/>
    <s v="+916114243625"/>
    <s v="Arthritis"/>
    <s v="Possimus eaque corrupti perspiciatis sed odio veritatis."/>
    <b v="1"/>
    <d v="2023-05-16T00:00:00"/>
    <d v="2023-10-01T00:00:00"/>
    <b v="0"/>
  </r>
  <r>
    <d v="2023-07-14T00:00:00"/>
    <s v="16:39:44"/>
    <x v="0"/>
    <s v="Male"/>
    <x v="0"/>
    <s v="Kimaya Sankar"/>
    <x v="1"/>
    <n v="24"/>
    <s v="Thrissur"/>
    <x v="6"/>
    <s v="341_x000a_Mangal_x000a_Firozabad 385324"/>
    <s v="02505833343"/>
    <s v="Diabetes"/>
    <s v="Repellat dolores aspernatur."/>
    <b v="1"/>
    <d v="2023-12-30T00:00:00"/>
    <d v="2024-05-02T00:00:00"/>
    <b v="1"/>
  </r>
  <r>
    <d v="2024-01-08T00:00:00"/>
    <s v="02:39:04"/>
    <x v="1"/>
    <s v="Male"/>
    <x v="7"/>
    <s v="Yuvaan Atwal"/>
    <x v="0"/>
    <n v="5"/>
    <s v="Thrissur"/>
    <x v="2"/>
    <s v="H.No. 76_x000a_Sandal, Panchkula 769453"/>
    <s v="03659746698"/>
    <s v="Cold"/>
    <s v="Vitae aperiam dignissimos eligendi aspernatur exercitationem."/>
    <b v="1"/>
    <d v="2024-03-16T00:00:00"/>
    <d v="2024-04-21T00:00:00"/>
    <b v="0"/>
  </r>
  <r>
    <d v="2024-05-03T00:00:00"/>
    <s v="21:15:47"/>
    <x v="5"/>
    <s v="Female"/>
    <x v="8"/>
    <s v="Heer Sarkar"/>
    <x v="0"/>
    <n v="33"/>
    <s v="Thrissur"/>
    <x v="2"/>
    <s v="48/15_x000a_Sidhu Street_x000a_Kavali 559664"/>
    <s v="02130742359"/>
    <s v="Hypertension"/>
    <s v="Eaque harum ut enim."/>
    <b v="1"/>
    <d v="2024-06-17T00:00:00"/>
    <d v="2024-06-23T00:00:00"/>
    <b v="0"/>
  </r>
  <r>
    <d v="2023-06-02T00:00:00"/>
    <s v="17:16:52"/>
    <x v="4"/>
    <s v="Male"/>
    <x v="6"/>
    <s v="Nehmat Magar"/>
    <x v="0"/>
    <n v="78"/>
    <s v="Thrissur"/>
    <x v="3"/>
    <s v="614, Wali Path_x000a_Kakinada-796373"/>
    <s v="+910081785221"/>
    <s v="Allergies"/>
    <s v="Fuga molestias at ut."/>
    <b v="1"/>
    <d v="2024-03-30T00:00:00"/>
    <d v="2024-04-09T00:00:00"/>
    <b v="1"/>
  </r>
  <r>
    <d v="2024-01-14T00:00:00"/>
    <s v="14:20:27"/>
    <x v="2"/>
    <s v="Female"/>
    <x v="2"/>
    <s v="Indranil Cheema"/>
    <x v="1"/>
    <n v="57"/>
    <s v="Thrissur"/>
    <x v="1"/>
    <s v="26/874_x000a_Uppal Road, Nashik 732086"/>
    <s v="02377729665"/>
    <s v="Arthritis"/>
    <s v="Deleniti iusto beatae tenetur officia aliquid."/>
    <b v="1"/>
    <d v="2024-04-21T00:00:00"/>
    <d v="2024-04-22T00:00:00"/>
    <b v="1"/>
  </r>
  <r>
    <d v="2023-04-11T00:00:00"/>
    <s v="05:49:58"/>
    <x v="4"/>
    <s v="Male"/>
    <x v="6"/>
    <s v="Indrans Talwar"/>
    <x v="0"/>
    <n v="68"/>
    <s v="Thrissur"/>
    <x v="3"/>
    <s v="H.No. 558, Badami Nagar, Saharanpur-221425"/>
    <s v="03160943913"/>
    <s v="Asthma"/>
    <s v="Minus occaecati assumenda voluptatibus tenetur dicta."/>
    <b v="0"/>
    <m/>
    <m/>
    <b v="1"/>
  </r>
  <r>
    <d v="2023-06-15T00:00:00"/>
    <s v="04:33:47"/>
    <x v="1"/>
    <s v="Male"/>
    <x v="7"/>
    <s v="Misha Ghose"/>
    <x v="0"/>
    <n v="7"/>
    <s v="Malappuram"/>
    <x v="7"/>
    <s v="62/09, Mani Street, Shahjahanpur 259533"/>
    <s v="+912273938992"/>
    <s v="Fever"/>
    <s v="Enim sequi porro."/>
    <b v="0"/>
    <m/>
    <m/>
    <b v="0"/>
  </r>
  <r>
    <d v="2023-11-05T00:00:00"/>
    <s v="13:32:57"/>
    <x v="1"/>
    <s v="Male"/>
    <x v="1"/>
    <s v="Vardaniya Goel"/>
    <x v="0"/>
    <n v="76"/>
    <s v="Thrissur"/>
    <x v="4"/>
    <s v="661, Gill Circle_x000a_Nandyal-108708"/>
    <s v="+916971823601"/>
    <s v="Asthma"/>
    <s v="Laudantium culpa aut."/>
    <b v="1"/>
    <d v="2024-02-01T00:00:00"/>
    <d v="2024-03-03T00:00:00"/>
    <b v="1"/>
  </r>
  <r>
    <d v="2023-01-17T00:00:00"/>
    <s v="17:51:24"/>
    <x v="2"/>
    <s v="Female"/>
    <x v="2"/>
    <s v="Ivana Sane"/>
    <x v="1"/>
    <n v="12"/>
    <s v="Thrissur"/>
    <x v="0"/>
    <s v="64, Vasa Circle_x000a_Sambhal-357422"/>
    <s v="+913222801944"/>
    <s v="Diabetes"/>
    <s v="Exercitationem voluptatibus similique necessitatibus."/>
    <b v="1"/>
    <d v="2022-01-16T00:00:00"/>
    <d v="2024-05-01T00:00:00"/>
    <b v="0"/>
  </r>
  <r>
    <d v="2023-06-10T00:00:00"/>
    <s v="22:52:11"/>
    <x v="1"/>
    <s v="Male"/>
    <x v="1"/>
    <s v="Jayesh Sha"/>
    <x v="0"/>
    <n v="34"/>
    <s v="Malappuram"/>
    <x v="7"/>
    <s v="H.No. 629_x000a_Cherian Path, Dhanbad 373118"/>
    <s v="+914674130753"/>
    <s v="Asthma"/>
    <s v="Veniam quo officiis eum accusamus optio dolor."/>
    <b v="1"/>
    <d v="2024-02-07T00:00:00"/>
    <d v="2024-04-06T00:00:00"/>
    <b v="0"/>
  </r>
  <r>
    <d v="2023-06-22T00:00:00"/>
    <s v="08:14:33"/>
    <x v="2"/>
    <s v="Female"/>
    <x v="2"/>
    <s v="Yakshit Sahota"/>
    <x v="1"/>
    <n v="19"/>
    <s v="Thrissur"/>
    <x v="2"/>
    <s v="63/975_x000a_Balay Marg_x000a_Bally 055491"/>
    <s v="+911516411955"/>
    <s v="Cough"/>
    <s v="Earum necessitatibus perferendis nemo fugiat voluptates."/>
    <b v="1"/>
    <d v="2023-12-18T00:00:00"/>
    <d v="2024-04-23T00:00:00"/>
    <b v="1"/>
  </r>
  <r>
    <d v="2023-11-13T00:00:00"/>
    <s v="18:13:39"/>
    <x v="1"/>
    <s v="Male"/>
    <x v="4"/>
    <s v="Alisha Mahal"/>
    <x v="0"/>
    <n v="48"/>
    <s v="Thrissur"/>
    <x v="1"/>
    <s v="070_x000a_Andra Street, Gulbarga-201971"/>
    <s v="+911241393696"/>
    <s v="Migraine"/>
    <s v="Minus officia illo necessitatibus minima dolor cumque."/>
    <b v="1"/>
    <d v="2024-02-03T00:00:00"/>
    <d v="2024-03-01T00:00:00"/>
    <b v="0"/>
  </r>
  <r>
    <d v="2024-06-24T00:00:00"/>
    <s v="16:10:15"/>
    <x v="3"/>
    <s v="Male"/>
    <x v="3"/>
    <s v="Mehul Baral"/>
    <x v="0"/>
    <n v="75"/>
    <s v="Malappuram"/>
    <x v="5"/>
    <s v="60, Gara Chowk_x000a_Tinsukia-533943"/>
    <s v="+919165430895"/>
    <s v="Allergies"/>
    <s v="Doloremque corporis culpa nesciunt."/>
    <b v="1"/>
    <d v="2024-06-27T00:00:00"/>
    <d v="2024-06-30T00:00:00"/>
    <b v="0"/>
  </r>
  <r>
    <d v="2023-12-16T00:00:00"/>
    <s v="07:58:40"/>
    <x v="3"/>
    <s v="Male"/>
    <x v="3"/>
    <s v="Urvi Ghosh"/>
    <x v="0"/>
    <n v="84"/>
    <s v="Thrissur"/>
    <x v="2"/>
    <s v="H.No. 49_x000a_Sura Chowk, Nangloi Jat-002687"/>
    <s v="04486764979"/>
    <s v="Arthritis"/>
    <s v="Unde suscipit at repellendus harum expedita porro."/>
    <b v="0"/>
    <m/>
    <m/>
    <b v="0"/>
  </r>
  <r>
    <d v="2023-07-22T00:00:00"/>
    <s v="11:24:18"/>
    <x v="5"/>
    <s v="Female"/>
    <x v="8"/>
    <s v="Shalv Babu"/>
    <x v="0"/>
    <n v="16"/>
    <s v="Thrissur"/>
    <x v="1"/>
    <s v="553_x000a_Chaudhary Chowk_x000a_Giridih 496927"/>
    <s v="01195296353"/>
    <s v="Skin Infection"/>
    <s v="Possimus nisi quaerat."/>
    <b v="1"/>
    <d v="2022-10-30T00:00:00"/>
    <d v="2022-12-08T00:00:00"/>
    <b v="1"/>
  </r>
  <r>
    <d v="2023-06-06T00:00:00"/>
    <s v="04:33:34"/>
    <x v="1"/>
    <s v="Male"/>
    <x v="1"/>
    <s v="Stuvan Bhakta"/>
    <x v="0"/>
    <n v="88"/>
    <s v="Thrissur"/>
    <x v="1"/>
    <s v="63, Doctor Marg_x000a_Vijayawada-948989"/>
    <s v="09654663454"/>
    <s v="Diabetes"/>
    <s v="Quia esse ducimus asperiores tempore."/>
    <b v="1"/>
    <d v="2023-06-29T00:00:00"/>
    <d v="2024-02-27T00:00:00"/>
    <b v="0"/>
  </r>
  <r>
    <d v="2023-06-20T00:00:00"/>
    <s v="00:17:46"/>
    <x v="1"/>
    <s v="Male"/>
    <x v="4"/>
    <s v="Vivaan Mane"/>
    <x v="0"/>
    <n v="68"/>
    <s v="Thrissur"/>
    <x v="6"/>
    <s v="44/974, Mani Ganj_x000a_Alappuzha-088223"/>
    <s v="+919586297398"/>
    <s v="Cold"/>
    <s v="Nesciunt ut aut culpa voluptas voluptatum quis."/>
    <b v="0"/>
    <m/>
    <m/>
    <b v="1"/>
  </r>
  <r>
    <d v="2023-05-08T00:00:00"/>
    <s v="00:47:26"/>
    <x v="1"/>
    <s v="Male"/>
    <x v="7"/>
    <s v="Biju Sant"/>
    <x v="1"/>
    <n v="2"/>
    <s v="Thrissur"/>
    <x v="8"/>
    <s v="07, Dora Path_x000a_Nellore-655792"/>
    <s v="+910300449646"/>
    <s v="Skin Infection"/>
    <s v="Corrupti nostrum necessitatibus reprehenderit."/>
    <b v="1"/>
    <d v="2022-06-14T00:00:00"/>
    <d v="2023-02-22T00:00:00"/>
    <b v="1"/>
  </r>
  <r>
    <d v="2023-06-03T00:00:00"/>
    <s v="09:20:48"/>
    <x v="5"/>
    <s v="Female"/>
    <x v="8"/>
    <s v="Emir Bir"/>
    <x v="1"/>
    <n v="10"/>
    <s v="Thrissur"/>
    <x v="2"/>
    <s v="75/658, Hayre_x000a_Bathinda 708619"/>
    <s v="3145843456"/>
    <s v="Diabetes"/>
    <s v="Dolore asperiores vel mollitia aliquid dignissimos."/>
    <b v="1"/>
    <d v="2023-02-02T00:00:00"/>
    <d v="2023-03-02T00:00:00"/>
    <b v="1"/>
  </r>
  <r>
    <d v="2023-05-07T00:00:00"/>
    <s v="14:05:16"/>
    <x v="1"/>
    <s v="Male"/>
    <x v="5"/>
    <s v="Yuvraj  Brar"/>
    <x v="0"/>
    <n v="41"/>
    <s v="Thrissur"/>
    <x v="8"/>
    <s v="347, Chand Road_x000a_Vellore-104379"/>
    <s v="08680085294"/>
    <s v="Migraine"/>
    <s v="Quidem vero corrupti rem at optio."/>
    <b v="1"/>
    <d v="2023-05-21T00:00:00"/>
    <d v="2024-05-06T00:00:00"/>
    <b v="0"/>
  </r>
  <r>
    <d v="2024-01-07T00:00:00"/>
    <s v="19:07:06"/>
    <x v="5"/>
    <s v="Female"/>
    <x v="8"/>
    <s v="Reyansh Balay"/>
    <x v="0"/>
    <n v="27"/>
    <s v="Thrissur"/>
    <x v="4"/>
    <s v="043_x000a_Balakrishnan Path, Ambattur-022894"/>
    <s v="06527523328"/>
    <s v="Asthma"/>
    <s v="Numquam doloremque consequatur consequatur."/>
    <b v="1"/>
    <d v="2024-01-25T00:00:00"/>
    <d v="2024-05-30T00:00:00"/>
    <b v="1"/>
  </r>
  <r>
    <d v="2024-05-07T00:00:00"/>
    <s v="16:28:03"/>
    <x v="1"/>
    <s v="Male"/>
    <x v="1"/>
    <s v="Madhav Chaudry"/>
    <x v="1"/>
    <n v="23"/>
    <s v="Thrissur"/>
    <x v="5"/>
    <s v="H.No. 334, Kaur Marg_x000a_Jabalpur 675076"/>
    <s v="+917995530245"/>
    <s v="Skin Infection"/>
    <s v="Animi velit cupiditate doloremque neque."/>
    <b v="0"/>
    <m/>
    <m/>
    <b v="1"/>
  </r>
  <r>
    <d v="2023-10-22T00:00:00"/>
    <s v="01:49:42"/>
    <x v="4"/>
    <s v="Male"/>
    <x v="6"/>
    <s v="Aradhya Chada"/>
    <x v="1"/>
    <n v="57"/>
    <s v="Thrissur"/>
    <x v="6"/>
    <s v="420, Madan Street_x000a_Berhampore-901722"/>
    <s v="2405076487"/>
    <s v="Hypertension"/>
    <s v="Rerum labore odio libero."/>
    <b v="1"/>
    <d v="2022-12-07T00:00:00"/>
    <d v="2023-05-07T00:00:00"/>
    <b v="0"/>
  </r>
  <r>
    <d v="2023-10-13T00:00:00"/>
    <s v="12:32:29"/>
    <x v="2"/>
    <s v="Female"/>
    <x v="2"/>
    <s v="Emir Rastogi"/>
    <x v="1"/>
    <n v="72"/>
    <s v="Thrissur"/>
    <x v="3"/>
    <s v="H.No. 658_x000a_Loyal Ganj_x000a_Jamnagar-258122"/>
    <s v="09095668448"/>
    <s v="Skin Infection"/>
    <s v="Veniam laborum occaecati iste."/>
    <b v="1"/>
    <d v="2022-07-03T00:00:00"/>
    <d v="2023-05-23T00:00:00"/>
    <b v="0"/>
  </r>
  <r>
    <d v="2023-09-08T00:00:00"/>
    <s v="01:29:11"/>
    <x v="1"/>
    <s v="Male"/>
    <x v="4"/>
    <s v="Yashvi Chander"/>
    <x v="0"/>
    <n v="23"/>
    <s v="Malappuram"/>
    <x v="5"/>
    <s v="H.No. 101, Karnik Circle_x000a_Noida 869017"/>
    <s v="+917403925199"/>
    <s v="Hypertension"/>
    <s v="Dolorum explicabo nisi quasi tempore autem aut cupiditate."/>
    <b v="1"/>
    <d v="2022-03-17T00:00:00"/>
    <d v="2023-12-29T00:00:00"/>
    <b v="1"/>
  </r>
  <r>
    <d v="2023-06-23T00:00:00"/>
    <s v="10:37:20"/>
    <x v="1"/>
    <s v="Male"/>
    <x v="7"/>
    <s v="Siya Datta"/>
    <x v="0"/>
    <n v="2"/>
    <s v="Thrissur"/>
    <x v="0"/>
    <s v="72/20, Varty Path_x000a_Jalgaon-162654"/>
    <s v="6330833444"/>
    <s v="Fever"/>
    <s v="Soluta rerum esse saepe libero nobis."/>
    <b v="0"/>
    <m/>
    <m/>
    <b v="0"/>
  </r>
  <r>
    <d v="2023-06-06T00:00:00"/>
    <s v="22:46:43"/>
    <x v="1"/>
    <s v="Male"/>
    <x v="1"/>
    <s v="Purab Kata"/>
    <x v="0"/>
    <n v="89"/>
    <s v="Thrissur"/>
    <x v="4"/>
    <s v="H.No. 596, Sani Circle_x000a_Madurai 377492"/>
    <s v="06329563427"/>
    <s v="Hypertension"/>
    <s v="Labore recusandae cum facere corrupti in suscipit."/>
    <b v="1"/>
    <d v="2022-03-23T00:00:00"/>
    <d v="2023-02-24T00:00:00"/>
    <b v="0"/>
  </r>
  <r>
    <d v="2023-07-27T00:00:00"/>
    <s v="15:24:39"/>
    <x v="2"/>
    <s v="Female"/>
    <x v="2"/>
    <s v="Hridaan Tailor"/>
    <x v="1"/>
    <n v="38"/>
    <s v="Thrissur"/>
    <x v="5"/>
    <s v="59/229, Bhardwaj Road_x000a_North Dumdum-302955"/>
    <s v="9636372629"/>
    <s v="Fever"/>
    <s v="Optio veritatis aliquam fugiat excepturi."/>
    <b v="0"/>
    <m/>
    <m/>
    <b v="0"/>
  </r>
  <r>
    <d v="2024-01-20T00:00:00"/>
    <s v="16:09:31"/>
    <x v="1"/>
    <s v="Male"/>
    <x v="1"/>
    <s v="Neelofar Sami"/>
    <x v="1"/>
    <n v="68"/>
    <s v="Thrissur"/>
    <x v="2"/>
    <s v="313, Sidhu Circle, Varanasi 983211"/>
    <s v="+912121548158"/>
    <s v="Arthritis"/>
    <s v="Sit molestiae modi voluptatibus."/>
    <b v="0"/>
    <m/>
    <m/>
    <b v="0"/>
  </r>
  <r>
    <d v="2023-10-21T00:00:00"/>
    <s v="16:38:04"/>
    <x v="1"/>
    <s v="Male"/>
    <x v="4"/>
    <s v="Ehsaan Singh"/>
    <x v="0"/>
    <n v="14"/>
    <s v="Thrissur"/>
    <x v="8"/>
    <s v="H.No. 88_x000a_Hayer Nagar_x000a_Farrukhabad 006298"/>
    <s v="07873585664"/>
    <s v="Skin Infection"/>
    <s v="Quibusdam quod blanditiis ipsa consectetur eos."/>
    <b v="1"/>
    <d v="2023-03-16T00:00:00"/>
    <d v="2023-05-03T00:00:00"/>
    <b v="1"/>
  </r>
  <r>
    <d v="2023-04-16T00:00:00"/>
    <s v="04:43:39"/>
    <x v="1"/>
    <s v="Male"/>
    <x v="4"/>
    <s v="Manjari Bobal"/>
    <x v="0"/>
    <n v="34"/>
    <s v="Thrissur"/>
    <x v="0"/>
    <s v="132, Dua Nagar, Ranchi-294831"/>
    <s v="07891179726"/>
    <s v="Migraine"/>
    <s v="Non voluptate eius porro atque cum praesentium beatae."/>
    <b v="1"/>
    <d v="2023-04-24T00:00:00"/>
    <d v="2023-04-28T00:00:00"/>
    <b v="0"/>
  </r>
  <r>
    <d v="2024-01-22T00:00:00"/>
    <s v="04:59:01"/>
    <x v="5"/>
    <s v="Female"/>
    <x v="8"/>
    <s v="Bhavin Choudhary"/>
    <x v="1"/>
    <n v="60"/>
    <s v="Thrissur"/>
    <x v="8"/>
    <s v="02_x000a_Balasubramanian Nagar, Karnal-285386"/>
    <s v="+911050524383"/>
    <s v="Cold"/>
    <s v="Quae vel mollitia cum in repellat cupiditate."/>
    <b v="0"/>
    <m/>
    <m/>
    <b v="1"/>
  </r>
  <r>
    <d v="2023-03-18T00:00:00"/>
    <s v="01:53:44"/>
    <x v="4"/>
    <s v="Male"/>
    <x v="6"/>
    <s v="Biju Kar"/>
    <x v="0"/>
    <n v="61"/>
    <s v="Thrissur"/>
    <x v="0"/>
    <s v="763_x000a_Chakrabarti Ganj, Orai-337618"/>
    <s v="01862671368"/>
    <s v="Migraine"/>
    <s v="Vitae autem voluptate deleniti optio."/>
    <b v="0"/>
    <m/>
    <m/>
    <b v="0"/>
  </r>
  <r>
    <d v="2024-03-15T00:00:00"/>
    <s v="22:41:26"/>
    <x v="1"/>
    <s v="Male"/>
    <x v="5"/>
    <s v="Krish Yogi"/>
    <x v="0"/>
    <n v="35"/>
    <s v="Thrissur"/>
    <x v="5"/>
    <s v="H.No. 883, Yadav Path_x000a_Surendranagar Dudhrej-875067"/>
    <s v="06106592088"/>
    <s v="Arthritis"/>
    <s v="Sequi repellendus dolorum asperiores."/>
    <b v="0"/>
    <m/>
    <m/>
    <b v="1"/>
  </r>
  <r>
    <d v="2023-09-22T00:00:00"/>
    <s v="10:19:54"/>
    <x v="1"/>
    <s v="Male"/>
    <x v="5"/>
    <s v="Mahika Kapadia"/>
    <x v="0"/>
    <n v="12"/>
    <s v="Thrissur"/>
    <x v="2"/>
    <s v="81, Rajagopalan Path, Adoni-845720"/>
    <s v="2665686295"/>
    <s v="Migraine"/>
    <s v="Repudiandae consequuntur ipsum est magni natus veritatis."/>
    <b v="1"/>
    <d v="2024-01-12T00:00:00"/>
    <d v="2024-03-22T00:00:00"/>
    <b v="0"/>
  </r>
  <r>
    <d v="2023-06-10T00:00:00"/>
    <s v="23:08:03"/>
    <x v="2"/>
    <s v="Female"/>
    <x v="2"/>
    <s v="Mamooty Ramachandran"/>
    <x v="1"/>
    <n v="88"/>
    <s v="Thrissur"/>
    <x v="1"/>
    <s v="07/429_x000a_Apte, Agartala 296694"/>
    <s v="+917996708089"/>
    <s v="Cough"/>
    <s v="Esse perspiciatis ducimus explicabo nulla necessitatibus illo."/>
    <b v="0"/>
    <m/>
    <m/>
    <b v="0"/>
  </r>
  <r>
    <d v="2023-07-15T00:00:00"/>
    <s v="19:05:31"/>
    <x v="0"/>
    <s v="Male"/>
    <x v="0"/>
    <s v="Zaina Ramanathan"/>
    <x v="0"/>
    <n v="66"/>
    <s v="Thrissur"/>
    <x v="3"/>
    <s v="73, Tripathi Road, Kadapa 369881"/>
    <s v="04980445092"/>
    <s v="Diabetes"/>
    <s v="Rem soluta eveniet cupiditate saepe voluptates cum."/>
    <b v="1"/>
    <d v="2024-02-28T00:00:00"/>
    <d v="2024-06-30T00:00:00"/>
    <b v="0"/>
  </r>
  <r>
    <d v="2023-09-04T00:00:00"/>
    <s v="07:26:25"/>
    <x v="3"/>
    <s v="Male"/>
    <x v="3"/>
    <s v="Arnav Issac"/>
    <x v="0"/>
    <n v="27"/>
    <s v="Malappuram"/>
    <x v="7"/>
    <s v="90/08_x000a_Deshmukh Street, Secunderabad-308898"/>
    <s v="+910574883997"/>
    <s v="Asthma"/>
    <s v="Rerum quia autem expedita voluptates."/>
    <b v="0"/>
    <m/>
    <m/>
    <b v="1"/>
  </r>
  <r>
    <d v="2023-03-31T00:00:00"/>
    <s v="18:58:16"/>
    <x v="5"/>
    <s v="Female"/>
    <x v="8"/>
    <s v="Indrajit Kapoor"/>
    <x v="1"/>
    <n v="36"/>
    <s v="Thrissur"/>
    <x v="8"/>
    <s v="H.No. 030, Sem Path, Sambhal 995305"/>
    <s v="04184937846"/>
    <s v="Allergies"/>
    <s v="Necessitatibus magnam laboriosam quam accusantium blanditiis iusto."/>
    <b v="1"/>
    <d v="2021-08-18T00:00:00"/>
    <d v="2021-10-13T00:00:00"/>
    <b v="1"/>
  </r>
  <r>
    <d v="2023-06-15T00:00:00"/>
    <s v="02:18:12"/>
    <x v="1"/>
    <s v="Male"/>
    <x v="5"/>
    <s v="Aniruddh Bhalla"/>
    <x v="0"/>
    <n v="45"/>
    <s v="Thrissur"/>
    <x v="0"/>
    <s v="H.No. 10_x000a_Deshmukh Ganj_x000a_Avadi-299067"/>
    <s v="05686524062"/>
    <s v="Arthritis"/>
    <s v="Blanditiis tenetur nostrum ipsa."/>
    <b v="0"/>
    <m/>
    <m/>
    <b v="1"/>
  </r>
  <r>
    <d v="2023-09-08T00:00:00"/>
    <s v="23:16:30"/>
    <x v="1"/>
    <s v="Male"/>
    <x v="5"/>
    <s v="Saksham Kala"/>
    <x v="1"/>
    <n v="33"/>
    <s v="Thrissur"/>
    <x v="4"/>
    <s v="190, Dalal Path_x000a_Durg-047476"/>
    <s v="08455939652"/>
    <s v="Diabetes"/>
    <s v="Sed repellendus modi est."/>
    <b v="0"/>
    <m/>
    <m/>
    <b v="1"/>
  </r>
  <r>
    <d v="2023-05-11T00:00:00"/>
    <s v="14:51:45"/>
    <x v="1"/>
    <s v="Male"/>
    <x v="4"/>
    <s v="Hiran Dhawan"/>
    <x v="0"/>
    <n v="68"/>
    <s v="Thrissur"/>
    <x v="3"/>
    <s v="129_x000a_Agarwal Nagar, Singrauli 211732"/>
    <s v="7726488395"/>
    <s v="Diabetes"/>
    <s v="Eum perferendis mollitia cupiditate nesciunt esse perspiciatis."/>
    <b v="1"/>
    <d v="2023-01-12T00:00:00"/>
    <d v="2024-06-21T00:00:00"/>
    <b v="0"/>
  </r>
  <r>
    <d v="2023-10-27T00:00:00"/>
    <s v="17:17:11"/>
    <x v="2"/>
    <s v="Female"/>
    <x v="2"/>
    <s v="Riya Varughese"/>
    <x v="1"/>
    <n v="38"/>
    <s v="Thrissur"/>
    <x v="1"/>
    <s v="18, Konda Path, Srikakulam 710508"/>
    <s v="0549147744"/>
    <s v="Migraine"/>
    <s v="Dolorem facilis dolor quo error soluta quasi."/>
    <b v="0"/>
    <m/>
    <m/>
    <b v="0"/>
  </r>
  <r>
    <d v="2023-02-15T00:00:00"/>
    <s v="03:20:53"/>
    <x v="2"/>
    <s v="Female"/>
    <x v="2"/>
    <s v="Faiyaz Thaman"/>
    <x v="1"/>
    <n v="88"/>
    <s v="Thrissur"/>
    <x v="6"/>
    <s v="H.No. 94, Karpe, Bhilwara-930537"/>
    <s v="8033183611"/>
    <s v="Migraine"/>
    <s v="Dolores officia ullam voluptatem incidunt."/>
    <b v="1"/>
    <d v="2023-05-30T00:00:00"/>
    <d v="2024-06-22T00:00:00"/>
    <b v="1"/>
  </r>
  <r>
    <d v="2023-10-15T00:00:00"/>
    <s v="10:35:13"/>
    <x v="2"/>
    <s v="Female"/>
    <x v="2"/>
    <s v="Dishani Loke"/>
    <x v="1"/>
    <n v="55"/>
    <s v="Malappuram"/>
    <x v="7"/>
    <s v="H.No. 27, Khanna Circle_x000a_Bangalore-862515"/>
    <s v="+911746535378"/>
    <s v="Allergies"/>
    <s v="Aut natus autem."/>
    <b v="1"/>
    <d v="2023-03-06T00:00:00"/>
    <d v="2024-03-20T00:00:00"/>
    <b v="0"/>
  </r>
  <r>
    <d v="2023-09-28T00:00:00"/>
    <s v="20:20:34"/>
    <x v="0"/>
    <s v="Male"/>
    <x v="0"/>
    <s v="Kanav Dhingra"/>
    <x v="0"/>
    <n v="43"/>
    <s v="Thrissur"/>
    <x v="4"/>
    <s v="17_x000a_Sharaf Chowk, Ujjain 914336"/>
    <s v="+919994664509"/>
    <s v="Skin Infection"/>
    <s v="Nemo ratione porro beatae minus mollitia laboriosam neque."/>
    <b v="0"/>
    <m/>
    <m/>
    <b v="1"/>
  </r>
  <r>
    <d v="2023-06-05T00:00:00"/>
    <s v="07:51:05"/>
    <x v="2"/>
    <s v="Female"/>
    <x v="2"/>
    <s v="Piya Sathe"/>
    <x v="1"/>
    <n v="50"/>
    <s v="Thrissur"/>
    <x v="3"/>
    <s v="H.No. 189, Saini Marg, Tumkur 464884"/>
    <s v="9795728575"/>
    <s v="Arthritis"/>
    <s v="Expedita maxime veniam quia sapiente amet corporis."/>
    <b v="1"/>
    <d v="2023-09-21T00:00:00"/>
    <d v="2024-03-01T00:00:00"/>
    <b v="1"/>
  </r>
  <r>
    <d v="2023-09-26T00:00:00"/>
    <s v="18:48:02"/>
    <x v="2"/>
    <s v="Female"/>
    <x v="2"/>
    <s v="Sana Luthra"/>
    <x v="1"/>
    <n v="11"/>
    <s v="Thrissur"/>
    <x v="6"/>
    <s v="H.No. 88, Reddy Ganj_x000a_Jodhpur 059844"/>
    <s v="01436728681"/>
    <s v="Arthritis"/>
    <s v="Delectus dolor adipisci minus."/>
    <b v="1"/>
    <d v="2024-05-10T00:00:00"/>
    <d v="2024-06-04T00:00:00"/>
    <b v="0"/>
  </r>
  <r>
    <d v="2023-12-14T00:00:00"/>
    <s v="11:19:44"/>
    <x v="4"/>
    <s v="Male"/>
    <x v="6"/>
    <s v="Heer Bhandari"/>
    <x v="0"/>
    <n v="23"/>
    <s v="Thrissur"/>
    <x v="4"/>
    <s v="78/14, Mani Path_x000a_Lucknow 177905"/>
    <s v="02866933515"/>
    <s v="Arthritis"/>
    <s v="Modi accusantium quam vero accusamus saepe et."/>
    <b v="0"/>
    <m/>
    <m/>
    <b v="1"/>
  </r>
  <r>
    <d v="2023-06-24T00:00:00"/>
    <s v="01:58:40"/>
    <x v="1"/>
    <s v="Male"/>
    <x v="5"/>
    <s v="Akarsh Shenoy"/>
    <x v="0"/>
    <n v="50"/>
    <s v="Thrissur"/>
    <x v="3"/>
    <s v="39/10, Varughese Ganj_x000a_Chapra 425513"/>
    <s v="6090858181"/>
    <s v="Skin Infection"/>
    <s v="Eligendi aperiam consequatur."/>
    <b v="1"/>
    <d v="2021-08-07T00:00:00"/>
    <d v="2022-01-10T00:00:00"/>
    <b v="0"/>
  </r>
  <r>
    <d v="2023-05-25T00:00:00"/>
    <s v="16:45:32"/>
    <x v="1"/>
    <s v="Male"/>
    <x v="7"/>
    <s v="Lagan Iyer"/>
    <x v="1"/>
    <n v="2"/>
    <s v="Thrissur"/>
    <x v="4"/>
    <s v="87/366_x000a_Kannan Street_x000a_Bellary 896933"/>
    <s v="03900585615"/>
    <s v="Cold"/>
    <s v="Ipsum doloribus officiis similique reprehenderit."/>
    <b v="1"/>
    <d v="2023-10-15T00:00:00"/>
    <d v="2024-03-01T00:00:00"/>
    <b v="1"/>
  </r>
  <r>
    <d v="2023-08-10T00:00:00"/>
    <s v="12:54:20"/>
    <x v="1"/>
    <s v="Male"/>
    <x v="1"/>
    <s v="Jiya Chander"/>
    <x v="1"/>
    <n v="52"/>
    <s v="Thrissur"/>
    <x v="2"/>
    <s v="H.No. 164_x000a_Hegde Ganj, Guntur 772702"/>
    <s v="9666053428"/>
    <s v="Skin Infection"/>
    <s v="Fugiat ducimus architecto provident."/>
    <b v="0"/>
    <m/>
    <m/>
    <b v="0"/>
  </r>
  <r>
    <d v="2023-09-23T00:00:00"/>
    <s v="12:02:55"/>
    <x v="4"/>
    <s v="Male"/>
    <x v="6"/>
    <s v="Arhaan Warrior"/>
    <x v="0"/>
    <n v="89"/>
    <s v="Malappuram"/>
    <x v="7"/>
    <s v="H.No. 35_x000a_Viswanathan Circle_x000a_Alappuzha 051038"/>
    <s v="0273042763"/>
    <s v="Asthma"/>
    <s v="Consequatur similique sit ea ea earum."/>
    <b v="0"/>
    <m/>
    <m/>
    <b v="1"/>
  </r>
  <r>
    <d v="2023-07-29T00:00:00"/>
    <s v="16:02:07"/>
    <x v="4"/>
    <s v="Male"/>
    <x v="6"/>
    <s v="Kiara Dutt"/>
    <x v="1"/>
    <n v="14"/>
    <s v="Thrissur"/>
    <x v="8"/>
    <s v="69/06, Iyer Chowk_x000a_Medininagar-922884"/>
    <s v="8745513587"/>
    <s v="Allergies"/>
    <s v="Sapiente commodi eaque deserunt."/>
    <b v="0"/>
    <m/>
    <m/>
    <b v="1"/>
  </r>
  <r>
    <d v="2023-03-11T00:00:00"/>
    <s v="02:41:36"/>
    <x v="4"/>
    <s v="Male"/>
    <x v="6"/>
    <s v="Zara Malhotra"/>
    <x v="1"/>
    <n v="72"/>
    <s v="Thrissur"/>
    <x v="2"/>
    <s v="40, Dua Ganj_x000a_Gudivada 873877"/>
    <s v="5833364770"/>
    <s v="Cough"/>
    <s v="Atque quaerat non numquam beatae."/>
    <b v="1"/>
    <d v="2024-01-25T00:00:00"/>
    <d v="2024-05-18T00:00:00"/>
    <b v="0"/>
  </r>
  <r>
    <d v="2023-07-21T00:00:00"/>
    <s v="02:12:32"/>
    <x v="5"/>
    <s v="Female"/>
    <x v="8"/>
    <s v="Drishya Tella"/>
    <x v="0"/>
    <n v="45"/>
    <s v="Thrissur"/>
    <x v="5"/>
    <s v="826, Ghosh Street, Rourkela-412319"/>
    <s v="+915772044100"/>
    <s v="Allergies"/>
    <s v="Porro saepe earum natus cum fuga quos."/>
    <b v="1"/>
    <d v="2024-04-29T00:00:00"/>
    <d v="2024-06-13T00:00:00"/>
    <b v="0"/>
  </r>
  <r>
    <d v="2023-07-03T00:00:00"/>
    <s v="03:50:47"/>
    <x v="1"/>
    <s v="Male"/>
    <x v="7"/>
    <s v="Biju Rastogi"/>
    <x v="0"/>
    <n v="2"/>
    <s v="Thrissur"/>
    <x v="5"/>
    <s v="H.No. 224_x000a_Kaul Circle, Dharmavaram-264963"/>
    <s v="+912517422404"/>
    <s v="Allergies"/>
    <s v="Cupiditate aut modi numquam alias."/>
    <b v="0"/>
    <m/>
    <m/>
    <b v="0"/>
  </r>
  <r>
    <d v="2023-07-25T00:00:00"/>
    <s v="17:10:51"/>
    <x v="1"/>
    <s v="Male"/>
    <x v="7"/>
    <s v="Eshani Kale"/>
    <x v="0"/>
    <n v="2"/>
    <s v="Thrissur"/>
    <x v="2"/>
    <s v="070_x000a_Mahajan Street_x000a_Sultan Pur Majra 020095"/>
    <s v="+916621953689"/>
    <s v="Skin Infection"/>
    <s v="Ab iure non."/>
    <b v="0"/>
    <m/>
    <m/>
    <b v="1"/>
  </r>
  <r>
    <d v="2024-05-05T00:00:00"/>
    <s v="06:39:08"/>
    <x v="1"/>
    <s v="Male"/>
    <x v="5"/>
    <s v="Divit Kota"/>
    <x v="1"/>
    <n v="54"/>
    <s v="Thrissur"/>
    <x v="6"/>
    <s v="H.No. 90, Sur Nagar_x000a_Thrissur-130722"/>
    <s v="+911386908716"/>
    <s v="Cough"/>
    <s v="Consequuntur blanditiis rem ducimus sit quae eius."/>
    <b v="0"/>
    <m/>
    <m/>
    <b v="1"/>
  </r>
  <r>
    <d v="2023-06-20T00:00:00"/>
    <s v="18:46:52"/>
    <x v="0"/>
    <s v="Male"/>
    <x v="0"/>
    <s v="Bhamini Bhakta"/>
    <x v="1"/>
    <n v="1"/>
    <s v="Thrissur"/>
    <x v="3"/>
    <s v="07, Dua Road_x000a_Vellore-234422"/>
    <s v="02160252394"/>
    <s v="Cold"/>
    <s v="Consequuntur quasi vel quas."/>
    <b v="0"/>
    <m/>
    <m/>
    <b v="1"/>
  </r>
  <r>
    <d v="2024-03-27T00:00:00"/>
    <s v="00:29:06"/>
    <x v="1"/>
    <s v="Male"/>
    <x v="1"/>
    <s v="Ryan Shanker"/>
    <x v="1"/>
    <n v="55"/>
    <s v="Malappuram"/>
    <x v="5"/>
    <s v="690_x000a_Sandal Ganj, Bidar-513276"/>
    <s v="+917948024559"/>
    <s v="Asthma"/>
    <s v="Expedita fugit consectetur autem pariatur eum ut."/>
    <b v="0"/>
    <m/>
    <m/>
    <b v="0"/>
  </r>
  <r>
    <d v="2023-07-02T00:00:00"/>
    <s v="19:46:19"/>
    <x v="0"/>
    <s v="Male"/>
    <x v="0"/>
    <s v="Jayan Swaminathan"/>
    <x v="0"/>
    <n v="77"/>
    <s v="Thrissur"/>
    <x v="3"/>
    <s v="49/864_x000a_Mall Chowk, Kottayam-237600"/>
    <s v="8447408378"/>
    <s v="Arthritis"/>
    <s v="Voluptate autem adipisci eos."/>
    <b v="1"/>
    <d v="2024-02-11T00:00:00"/>
    <d v="2024-03-27T00:00:00"/>
    <b v="1"/>
  </r>
  <r>
    <d v="2024-02-08T00:00:00"/>
    <s v="04:03:43"/>
    <x v="1"/>
    <s v="Male"/>
    <x v="5"/>
    <s v="Dharmajan Kamdar"/>
    <x v="1"/>
    <n v="68"/>
    <s v="Thrissur"/>
    <x v="3"/>
    <s v="H.No. 698, Hegde Ganj, Davanagere 348486"/>
    <s v="07082139865"/>
    <s v="Cold"/>
    <s v="Inventore corporis sequi cumque voluptatum."/>
    <b v="1"/>
    <d v="2024-05-19T00:00:00"/>
    <d v="2024-05-31T00:00:00"/>
    <b v="1"/>
  </r>
  <r>
    <d v="2023-02-25T00:00:00"/>
    <s v="16:11:14"/>
    <x v="1"/>
    <s v="Male"/>
    <x v="1"/>
    <s v="Piya Sharaf"/>
    <x v="0"/>
    <n v="84"/>
    <s v="Thrissur"/>
    <x v="5"/>
    <s v="H.No. 50, Sidhu Ganj_x000a_Delhi-008863"/>
    <s v="06739190088"/>
    <s v="Fever"/>
    <s v="Quisquam necessitatibus at dolorum illo a neque."/>
    <b v="0"/>
    <m/>
    <m/>
    <b v="0"/>
  </r>
  <r>
    <d v="2023-08-03T00:00:00"/>
    <s v="06:06:23"/>
    <x v="0"/>
    <s v="Male"/>
    <x v="0"/>
    <s v="Jiya Shetty"/>
    <x v="1"/>
    <n v="55"/>
    <s v="Thrissur"/>
    <x v="3"/>
    <s v="737, Samra_x000a_Tadipatri-608548"/>
    <s v="+918674630009"/>
    <s v="Fever"/>
    <s v="Maiores placeat dolorum blanditiis atque rerum veritatis assumenda."/>
    <b v="0"/>
    <m/>
    <m/>
    <b v="0"/>
  </r>
  <r>
    <d v="2023-05-19T00:00:00"/>
    <s v="02:34:57"/>
    <x v="3"/>
    <s v="Male"/>
    <x v="3"/>
    <s v="Samar Batra"/>
    <x v="1"/>
    <n v="8"/>
    <s v="Malappuram"/>
    <x v="5"/>
    <s v="H.No. 82_x000a_Swaminathan, Jalgaon 340153"/>
    <s v="03466075699"/>
    <s v="Skin Infection"/>
    <s v="Dolorum neque provident sint inventore corporis amet animi."/>
    <b v="0"/>
    <m/>
    <m/>
    <b v="1"/>
  </r>
  <r>
    <d v="2023-12-31T00:00:00"/>
    <s v="17:17:46"/>
    <x v="4"/>
    <s v="Male"/>
    <x v="6"/>
    <s v="Nayantara Sen"/>
    <x v="0"/>
    <n v="11"/>
    <s v="Thrissur"/>
    <x v="0"/>
    <s v="81/822, Kunda Ganj_x000a_Kavali 026208"/>
    <s v="08174527353"/>
    <s v="Hypertension"/>
    <s v="Est veritatis dolore voluptatum accusantium eos."/>
    <b v="0"/>
    <m/>
    <m/>
    <b v="0"/>
  </r>
  <r>
    <d v="2023-02-03T00:00:00"/>
    <s v="15:46:25"/>
    <x v="1"/>
    <s v="Male"/>
    <x v="4"/>
    <s v="Trisha Mammen"/>
    <x v="0"/>
    <n v="4"/>
    <s v="Thrissur"/>
    <x v="0"/>
    <s v="H.No. 816_x000a_Ratti Zila_x000a_Khammam-904610"/>
    <s v="+917923046600"/>
    <s v="Cold"/>
    <s v="Consectetur doloribus corporis assumenda."/>
    <b v="0"/>
    <m/>
    <m/>
    <b v="0"/>
  </r>
  <r>
    <d v="2023-02-26T00:00:00"/>
    <s v="06:40:11"/>
    <x v="1"/>
    <s v="Male"/>
    <x v="5"/>
    <s v="Krish Zacharia"/>
    <x v="1"/>
    <n v="85"/>
    <s v="Thrissur"/>
    <x v="5"/>
    <s v="H.No. 512_x000a_Sagar Nagar_x000a_Katihar-076653"/>
    <s v="4460422763"/>
    <s v="Arthritis"/>
    <s v="Fugit vitae autem at dolores."/>
    <b v="1"/>
    <d v="2023-06-12T00:00:00"/>
    <d v="2023-07-12T00:00:00"/>
    <b v="1"/>
  </r>
  <r>
    <d v="2023-11-26T00:00:00"/>
    <s v="18:14:29"/>
    <x v="2"/>
    <s v="Female"/>
    <x v="2"/>
    <s v="Saira Sharaf"/>
    <x v="1"/>
    <n v="33"/>
    <s v="Malappuram"/>
    <x v="7"/>
    <s v="24_x000a_Gill Ganj_x000a_Gwalior-682251"/>
    <s v="2726708666"/>
    <s v="Cold"/>
    <s v="Ut quos veritatis sequi eius asperiores."/>
    <b v="1"/>
    <d v="2022-04-15T00:00:00"/>
    <d v="2023-09-02T00:00:00"/>
    <b v="0"/>
  </r>
  <r>
    <d v="2024-04-26T00:00:00"/>
    <s v="00:13:43"/>
    <x v="1"/>
    <s v="Male"/>
    <x v="5"/>
    <s v="Yuvraj  Varkey"/>
    <x v="1"/>
    <n v="71"/>
    <s v="Thrissur"/>
    <x v="6"/>
    <s v="47/71_x000a_Mann Street, Dhule-006184"/>
    <s v="9742235434"/>
    <s v="Diabetes"/>
    <s v="Esse in qui."/>
    <b v="0"/>
    <m/>
    <m/>
    <b v="1"/>
  </r>
  <r>
    <d v="2023-02-20T00:00:00"/>
    <s v="06:35:57"/>
    <x v="2"/>
    <s v="Female"/>
    <x v="2"/>
    <s v="Faiyaz Borra"/>
    <x v="1"/>
    <n v="47"/>
    <s v="Malappuram"/>
    <x v="7"/>
    <s v="64/952_x000a_Dave Path_x000a_Pune 441119"/>
    <s v="03881827306"/>
    <s v="Fever"/>
    <s v="Esse excepturi nesciunt enim soluta."/>
    <b v="0"/>
    <m/>
    <m/>
    <b v="0"/>
  </r>
  <r>
    <d v="2023-06-08T00:00:00"/>
    <s v="10:23:26"/>
    <x v="5"/>
    <s v="Female"/>
    <x v="8"/>
    <s v="Samaira Bali"/>
    <x v="1"/>
    <n v="25"/>
    <s v="Thrissur"/>
    <x v="4"/>
    <s v="06/64_x000a_Ghose Nagar, Salem 212543"/>
    <s v="4123016049"/>
    <s v="Migraine"/>
    <s v="Incidunt reprehenderit dolores consequuntur quae odit magnam."/>
    <b v="1"/>
    <d v="2024-02-20T00:00:00"/>
    <d v="2024-06-29T00:00:00"/>
    <b v="1"/>
  </r>
  <r>
    <d v="2023-03-25T00:00:00"/>
    <s v="03:00:25"/>
    <x v="1"/>
    <s v="Male"/>
    <x v="4"/>
    <s v="Krish Bumb"/>
    <x v="0"/>
    <n v="3"/>
    <s v="Thrissur"/>
    <x v="6"/>
    <s v="H.No. 978, Rastogi_x000a_Jodhpur 400347"/>
    <s v="+913171978601"/>
    <s v="Allergies"/>
    <s v="Quidem sunt culpa voluptates explicabo quaerat voluptate voluptatibus."/>
    <b v="0"/>
    <m/>
    <m/>
    <b v="0"/>
  </r>
  <r>
    <d v="2023-10-14T00:00:00"/>
    <s v="09:44:16"/>
    <x v="4"/>
    <s v="Male"/>
    <x v="6"/>
    <s v="Divyansh Mannan"/>
    <x v="0"/>
    <n v="58"/>
    <s v="Thrissur"/>
    <x v="0"/>
    <s v="55/01_x000a_Chauhan Zila, Mau 582107"/>
    <s v="+918878072790"/>
    <s v="Hypertension"/>
    <s v="Iusto veniam autem adipisci porro."/>
    <b v="1"/>
    <d v="2023-11-14T00:00:00"/>
    <d v="2024-06-25T00:00:00"/>
    <b v="0"/>
  </r>
  <r>
    <d v="2023-08-06T00:00:00"/>
    <s v="14:45:22"/>
    <x v="0"/>
    <s v="Male"/>
    <x v="0"/>
    <s v="Indrans Bhattacharyya"/>
    <x v="0"/>
    <n v="40"/>
    <s v="Thrissur"/>
    <x v="5"/>
    <s v="H.No. 77_x000a_Loyal Zila_x000a_Shivpuri-307681"/>
    <s v="+912480855780"/>
    <s v="Cold"/>
    <s v="Cumque ducimus sint."/>
    <b v="1"/>
    <d v="2023-08-08T00:00:00"/>
    <d v="2024-05-28T00:00:00"/>
    <b v="0"/>
  </r>
  <r>
    <d v="2023-12-05T00:00:00"/>
    <s v="17:45:40"/>
    <x v="5"/>
    <s v="Female"/>
    <x v="8"/>
    <s v="Lakshit Vora"/>
    <x v="1"/>
    <n v="4"/>
    <s v="Thrissur"/>
    <x v="2"/>
    <s v="169, Subramanian Nagar, Madanapalle-857467"/>
    <s v="+916751691395"/>
    <s v="Diabetes"/>
    <s v="At amet blanditiis illo."/>
    <b v="0"/>
    <m/>
    <m/>
    <b v="0"/>
  </r>
  <r>
    <d v="2023-02-04T00:00:00"/>
    <s v="14:19:54"/>
    <x v="2"/>
    <s v="Female"/>
    <x v="2"/>
    <s v="Vidur Bansal"/>
    <x v="1"/>
    <n v="25"/>
    <s v="Thrissur"/>
    <x v="1"/>
    <s v="H.No. 335_x000a_Talwar Nagar_x000a_Sangli-Miraj &amp; Kupwad 319839"/>
    <s v="+914848130041"/>
    <s v="Arthritis"/>
    <s v="Nobis repellat repellendus et dolorem corporis."/>
    <b v="0"/>
    <m/>
    <m/>
    <b v="0"/>
  </r>
  <r>
    <d v="2023-11-12T00:00:00"/>
    <s v="04:04:41"/>
    <x v="3"/>
    <s v="Male"/>
    <x v="3"/>
    <s v="Uthkarsh Khanna"/>
    <x v="0"/>
    <n v="12"/>
    <s v="Thrissur"/>
    <x v="8"/>
    <s v="46/339_x000a_Dada Path, Jamalpur 105014"/>
    <s v="06427896157"/>
    <s v="Allergies"/>
    <s v="Mollitia eum quisquam sint consequatur."/>
    <b v="0"/>
    <m/>
    <m/>
    <b v="1"/>
  </r>
  <r>
    <d v="2024-02-08T00:00:00"/>
    <s v="02:27:10"/>
    <x v="1"/>
    <s v="Male"/>
    <x v="7"/>
    <s v="Alia Koshy"/>
    <x v="1"/>
    <n v="1"/>
    <s v="Thrissur"/>
    <x v="5"/>
    <s v="395, Kothari, Mau 426097"/>
    <s v="+913602446546"/>
    <s v="Fever"/>
    <s v="Iusto alias aperiam aut itaque aperiam magnam."/>
    <b v="0"/>
    <m/>
    <m/>
    <b v="0"/>
  </r>
  <r>
    <d v="2023-04-14T00:00:00"/>
    <s v="19:54:48"/>
    <x v="4"/>
    <s v="Male"/>
    <x v="6"/>
    <s v="Veer Swaminathan"/>
    <x v="1"/>
    <n v="55"/>
    <s v="Thrissur"/>
    <x v="3"/>
    <s v="37/03_x000a_Kohli Zila, Aizawl 802741"/>
    <s v="08572602925"/>
    <s v="Hypertension"/>
    <s v="Quo hic minus voluptatem tempora."/>
    <b v="1"/>
    <d v="2023-08-03T00:00:00"/>
    <d v="2023-09-30T00:00:00"/>
    <b v="1"/>
  </r>
  <r>
    <d v="2023-02-20T00:00:00"/>
    <s v="11:26:15"/>
    <x v="0"/>
    <s v="Male"/>
    <x v="0"/>
    <s v="Azad Kapur"/>
    <x v="0"/>
    <n v="21"/>
    <s v="Thrissur"/>
    <x v="1"/>
    <s v="H.No. 20_x000a_Sachdeva Chowk, Tiruppur-713538"/>
    <s v="07625923868"/>
    <s v="Fever"/>
    <s v="Non illo perferendis adipisci ea ullam minima."/>
    <b v="1"/>
    <d v="2023-11-06T00:00:00"/>
    <d v="2024-02-12T00:00:00"/>
    <b v="0"/>
  </r>
  <r>
    <d v="2023-08-30T00:00:00"/>
    <s v="14:53:21"/>
    <x v="1"/>
    <s v="Male"/>
    <x v="5"/>
    <s v="Jayesh Balakrishnan"/>
    <x v="1"/>
    <n v="81"/>
    <s v="Thrissur"/>
    <x v="0"/>
    <s v="405_x000a_Sankar Nagar, Bhalswa Jahangir Pur 961597"/>
    <s v="04053567078"/>
    <s v="Diabetes"/>
    <s v="Sunt libero excepturi ducimus ipsa aspernatur provident adipisci."/>
    <b v="0"/>
    <m/>
    <m/>
    <b v="0"/>
  </r>
  <r>
    <d v="2023-08-18T00:00:00"/>
    <s v="05:32:45"/>
    <x v="0"/>
    <s v="Male"/>
    <x v="0"/>
    <s v="Hunar Uppal"/>
    <x v="1"/>
    <n v="51"/>
    <s v="Thrissur"/>
    <x v="5"/>
    <s v="627_x000a_Chana Ganj_x000a_Belgaum-271117"/>
    <s v="07691716204"/>
    <s v="Allergies"/>
    <s v="Nulla molestiae beatae eaque."/>
    <b v="1"/>
    <d v="2023-02-26T00:00:00"/>
    <d v="2023-07-10T00:00:00"/>
    <b v="1"/>
  </r>
  <r>
    <d v="2023-03-18T00:00:00"/>
    <s v="03:26:34"/>
    <x v="5"/>
    <s v="Female"/>
    <x v="8"/>
    <s v="Kashvi Malhotra"/>
    <x v="0"/>
    <n v="82"/>
    <s v="Thrissur"/>
    <x v="8"/>
    <s v="H.No. 21, Mann Marg_x000a_Dhule-202698"/>
    <s v="+911426471068"/>
    <s v="Asthma"/>
    <s v="Sit iste sunt."/>
    <b v="0"/>
    <m/>
    <m/>
    <b v="0"/>
  </r>
  <r>
    <d v="2024-06-05T00:00:00"/>
    <s v="19:25:15"/>
    <x v="4"/>
    <s v="Male"/>
    <x v="6"/>
    <s v="Madhav Swaminathan"/>
    <x v="0"/>
    <n v="62"/>
    <s v="Thrissur"/>
    <x v="0"/>
    <s v="705_x000a_Babu Nagar_x000a_Ballia 326724"/>
    <s v="06931729476"/>
    <s v="Asthma"/>
    <s v="Totam a dolore natus qui."/>
    <b v="0"/>
    <m/>
    <m/>
    <b v="1"/>
  </r>
  <r>
    <d v="2024-01-20T00:00:00"/>
    <s v="06:00:29"/>
    <x v="5"/>
    <s v="Female"/>
    <x v="8"/>
    <s v="Pranay Balasubramanian"/>
    <x v="0"/>
    <n v="40"/>
    <s v="Thrissur"/>
    <x v="8"/>
    <s v="98/51_x000a_Choudhary_x000a_Warangal-272812"/>
    <s v="1635049602"/>
    <s v="Fever"/>
    <s v="Quaerat iste officia reprehenderit iste cumque."/>
    <b v="0"/>
    <m/>
    <m/>
    <b v="1"/>
  </r>
  <r>
    <d v="2024-01-08T00:00:00"/>
    <s v="15:54:57"/>
    <x v="5"/>
    <s v="Female"/>
    <x v="8"/>
    <s v="Taimur Chauhan"/>
    <x v="0"/>
    <n v="81"/>
    <s v="Malappuram"/>
    <x v="7"/>
    <s v="95/07_x000a_Krishnan Nagar, Barasat-675602"/>
    <s v="+918019290221"/>
    <s v="Allergies"/>
    <s v="Quod velit sunt dolores adipisci ea."/>
    <b v="1"/>
    <d v="2024-06-26T00:00:00"/>
    <d v="2024-06-29T00:00:00"/>
    <b v="1"/>
  </r>
  <r>
    <d v="2023-07-27T00:00:00"/>
    <s v="15:12:46"/>
    <x v="0"/>
    <s v="Male"/>
    <x v="0"/>
    <s v="Keya Chowdhury"/>
    <x v="0"/>
    <n v="28"/>
    <s v="Thrissur"/>
    <x v="4"/>
    <s v="H.No. 33, Chadha Ganj_x000a_Rourkela-510255"/>
    <s v="00193545036"/>
    <s v="Arthritis"/>
    <s v="Magnam mollitia nam possimus dignissimos deserunt quod deserunt."/>
    <b v="0"/>
    <m/>
    <m/>
    <b v="0"/>
  </r>
  <r>
    <d v="2023-04-17T00:00:00"/>
    <s v="12:47:26"/>
    <x v="2"/>
    <s v="Female"/>
    <x v="2"/>
    <s v="Nishith Hegde"/>
    <x v="1"/>
    <n v="40"/>
    <s v="Thrissur"/>
    <x v="2"/>
    <s v="080_x000a_Manda Path_x000a_Bhilai-441290"/>
    <s v="05965999201"/>
    <s v="Allergies"/>
    <s v="Doloribus libero dicta laboriosam."/>
    <b v="0"/>
    <m/>
    <m/>
    <b v="0"/>
  </r>
  <r>
    <d v="2023-02-17T00:00:00"/>
    <s v="23:43:04"/>
    <x v="4"/>
    <s v="Male"/>
    <x v="6"/>
    <s v="Ranbir Buch"/>
    <x v="1"/>
    <n v="79"/>
    <s v="Thrissur"/>
    <x v="4"/>
    <s v="29, Rege Road_x000a_Buxar 759192"/>
    <s v="+916713175362"/>
    <s v="Migraine"/>
    <s v="Sequi earum et pariatur magni ullam."/>
    <b v="0"/>
    <m/>
    <m/>
    <b v="0"/>
  </r>
  <r>
    <d v="2023-03-22T00:00:00"/>
    <s v="09:00:07"/>
    <x v="4"/>
    <s v="Male"/>
    <x v="6"/>
    <s v="Ehsaan Yadav"/>
    <x v="1"/>
    <n v="40"/>
    <s v="Malappuram"/>
    <x v="7"/>
    <s v="61/73, Agate Nagar_x000a_Katihar-524032"/>
    <s v="1153550514"/>
    <s v="Skin Infection"/>
    <s v="Quam consequuntur neque autem dolores."/>
    <b v="1"/>
    <d v="2024-05-09T00:00:00"/>
    <d v="2024-05-30T00:00:00"/>
    <b v="1"/>
  </r>
  <r>
    <d v="2024-01-02T00:00:00"/>
    <s v="01:58:26"/>
    <x v="4"/>
    <s v="Male"/>
    <x v="6"/>
    <s v="Aradhya Rajagopal"/>
    <x v="1"/>
    <n v="38"/>
    <s v="Thrissur"/>
    <x v="6"/>
    <s v="H.No. 79, Grover Street, Mira-Bhayandar-188345"/>
    <s v="8192048770"/>
    <s v="Asthma"/>
    <s v="Laudantium fugit nemo vitae sunt quidem."/>
    <b v="1"/>
    <d v="2024-04-23T00:00:00"/>
    <d v="2024-06-17T00:00:00"/>
    <b v="0"/>
  </r>
  <r>
    <d v="2023-07-09T00:00:00"/>
    <s v="11:31:09"/>
    <x v="0"/>
    <s v="Male"/>
    <x v="0"/>
    <s v="Sumer Batta"/>
    <x v="1"/>
    <n v="25"/>
    <s v="Thrissur"/>
    <x v="4"/>
    <s v="578, Kalita Road, Howrah 858838"/>
    <s v="+915672620846"/>
    <s v="Asthma"/>
    <s v="Commodi nesciunt cumque esse dolor quod soluta."/>
    <b v="1"/>
    <d v="2022-09-05T00:00:00"/>
    <d v="2024-01-19T00:00:00"/>
    <b v="0"/>
  </r>
  <r>
    <d v="2024-04-26T00:00:00"/>
    <s v="01:31:26"/>
    <x v="1"/>
    <s v="Male"/>
    <x v="1"/>
    <s v="Dhanush Srivastava"/>
    <x v="1"/>
    <n v="71"/>
    <s v="Thrissur"/>
    <x v="5"/>
    <s v="22/25, Shroff Nagar, Deoghar-562472"/>
    <s v="6394201223"/>
    <s v="Cough"/>
    <s v="Assumenda necessitatibus cupiditate accusamus accusamus."/>
    <b v="1"/>
    <d v="2024-06-25T00:00:00"/>
    <d v="2024-06-29T00:00:00"/>
    <b v="0"/>
  </r>
  <r>
    <d v="2023-06-27T00:00:00"/>
    <s v="10:07:29"/>
    <x v="1"/>
    <s v="Male"/>
    <x v="5"/>
    <s v="Vihaan Chada"/>
    <x v="1"/>
    <n v="56"/>
    <s v="Thrissur"/>
    <x v="4"/>
    <s v="660, Thakur Road, Faridabad-632174"/>
    <s v="0039101933"/>
    <s v="Diabetes"/>
    <s v="Quis molestiae debitis cum saepe atque."/>
    <b v="0"/>
    <m/>
    <m/>
    <b v="1"/>
  </r>
  <r>
    <d v="2023-03-27T00:00:00"/>
    <s v="09:53:49"/>
    <x v="3"/>
    <s v="Male"/>
    <x v="3"/>
    <s v="Vaibhav Varkey"/>
    <x v="0"/>
    <n v="4"/>
    <s v="Thrissur"/>
    <x v="3"/>
    <s v="08, Kashyap Street_x000a_Agra 646160"/>
    <s v="06264385009"/>
    <s v="Arthritis"/>
    <s v="Dolorem cupiditate earum at repudiandae omnis."/>
    <b v="0"/>
    <m/>
    <m/>
    <b v="1"/>
  </r>
  <r>
    <d v="2023-04-06T00:00:00"/>
    <s v="23:45:20"/>
    <x v="4"/>
    <s v="Male"/>
    <x v="6"/>
    <s v="Lagan Vig"/>
    <x v="0"/>
    <n v="41"/>
    <s v="Thrissur"/>
    <x v="6"/>
    <s v="H.No. 094_x000a_Sawhney Road_x000a_Raebareli-231654"/>
    <s v="01372776857"/>
    <s v="Hypertension"/>
    <s v="Tempora quibusdam in possimus ratione non."/>
    <b v="0"/>
    <m/>
    <m/>
    <b v="1"/>
  </r>
  <r>
    <d v="2023-02-28T00:00:00"/>
    <s v="10:25:05"/>
    <x v="3"/>
    <s v="Male"/>
    <x v="3"/>
    <s v="Ranbir Wable"/>
    <x v="1"/>
    <n v="34"/>
    <s v="Thrissur"/>
    <x v="1"/>
    <s v="55, Kumer Zila, Jaipur-799932"/>
    <s v="02024837444"/>
    <s v="Diabetes"/>
    <s v="Quisquam cumque eaque incidunt."/>
    <b v="0"/>
    <m/>
    <m/>
    <b v="1"/>
  </r>
  <r>
    <d v="2023-04-11T00:00:00"/>
    <s v="11:06:41"/>
    <x v="4"/>
    <s v="Male"/>
    <x v="6"/>
    <s v="Damini Tata"/>
    <x v="1"/>
    <n v="38"/>
    <s v="Thrissur"/>
    <x v="8"/>
    <s v="90_x000a_Gola Street, Jorhat-362689"/>
    <s v="+914723864100"/>
    <s v="Allergies"/>
    <s v="Excepturi magnam excepturi suscipit laboriosam velit cupiditate hic."/>
    <b v="0"/>
    <m/>
    <m/>
    <b v="1"/>
  </r>
  <r>
    <d v="2023-06-10T00:00:00"/>
    <s v="19:54:13"/>
    <x v="0"/>
    <s v="Male"/>
    <x v="0"/>
    <s v="Samarth Sridhar"/>
    <x v="0"/>
    <n v="65"/>
    <s v="Thrissur"/>
    <x v="1"/>
    <s v="37/81, Samra Road_x000a_Dhanbad 761437"/>
    <s v="8443706618"/>
    <s v="Migraine"/>
    <s v="Sapiente vitae expedita impedit tempore sed consectetur."/>
    <b v="0"/>
    <m/>
    <m/>
    <b v="1"/>
  </r>
  <r>
    <d v="2023-01-21T00:00:00"/>
    <s v="07:43:32"/>
    <x v="2"/>
    <s v="Female"/>
    <x v="2"/>
    <s v="Yuvaan Malhotra"/>
    <x v="1"/>
    <n v="32"/>
    <s v="Thrissur"/>
    <x v="4"/>
    <s v="41/858_x000a_Mangal_x000a_Allahabad 772910"/>
    <s v="4507860435"/>
    <s v="Allergies"/>
    <s v="Quidem incidunt excepturi alias provident ipsam."/>
    <b v="0"/>
    <m/>
    <m/>
    <b v="0"/>
  </r>
  <r>
    <d v="2023-03-22T00:00:00"/>
    <s v="14:30:56"/>
    <x v="4"/>
    <s v="Male"/>
    <x v="6"/>
    <s v="Lakshit Arya"/>
    <x v="0"/>
    <n v="67"/>
    <s v="Thrissur"/>
    <x v="6"/>
    <s v="73/067_x000a_Mahal Zila, South Dumdum-667941"/>
    <s v="0878865385"/>
    <s v="Cold"/>
    <s v="Repellat aliquid iusto dignissimos impedit esse repellendus possimus."/>
    <b v="0"/>
    <m/>
    <m/>
    <b v="0"/>
  </r>
  <r>
    <d v="2023-06-13T00:00:00"/>
    <s v="12:13:29"/>
    <x v="5"/>
    <s v="Female"/>
    <x v="8"/>
    <s v="Yakshit Arora"/>
    <x v="1"/>
    <n v="55"/>
    <s v="Malappuram"/>
    <x v="7"/>
    <s v="H.No. 492_x000a_Thakkar Street, Sirsa 486186"/>
    <s v="7066320162"/>
    <s v="Skin Infection"/>
    <s v="Ut perspiciatis sunt labore velit neque debitis."/>
    <b v="0"/>
    <m/>
    <m/>
    <b v="0"/>
  </r>
  <r>
    <d v="2023-12-15T00:00:00"/>
    <s v="12:32:29"/>
    <x v="1"/>
    <s v="Male"/>
    <x v="7"/>
    <s v="Pari Mander"/>
    <x v="0"/>
    <n v="2"/>
    <s v="Malappuram"/>
    <x v="5"/>
    <s v="H.No. 826_x000a_Wagle Path_x000a_Muzaffarpur-170864"/>
    <s v="4269420398"/>
    <s v="Fever"/>
    <s v="Voluptas assumenda quo vero esse."/>
    <b v="1"/>
    <d v="2023-09-09T00:00:00"/>
    <d v="2023-11-13T00:00:00"/>
    <b v="0"/>
  </r>
  <r>
    <d v="2023-11-01T00:00:00"/>
    <s v="15:59:32"/>
    <x v="4"/>
    <s v="Male"/>
    <x v="6"/>
    <s v="Faiyaz Dhaliwal"/>
    <x v="1"/>
    <n v="25"/>
    <s v="Malappuram"/>
    <x v="7"/>
    <s v="06_x000a_Chakraborty, Tadepalligudem 873054"/>
    <s v="8243884302"/>
    <s v="Skin Infection"/>
    <s v="Iure molestiae impedit magnam."/>
    <b v="0"/>
    <m/>
    <m/>
    <b v="1"/>
  </r>
  <r>
    <d v="2023-08-17T00:00:00"/>
    <s v="16:49:45"/>
    <x v="2"/>
    <s v="Female"/>
    <x v="2"/>
    <s v="Myra Guha"/>
    <x v="1"/>
    <n v="22"/>
    <s v="Thrissur"/>
    <x v="4"/>
    <s v="15/890, Gupta Zila, Amaravati 815037"/>
    <s v="+911709264070"/>
    <s v="Migraine"/>
    <s v="Adipisci occaecati adipisci odit sint."/>
    <b v="0"/>
    <m/>
    <m/>
    <b v="0"/>
  </r>
  <r>
    <d v="2023-11-08T00:00:00"/>
    <s v="05:57:05"/>
    <x v="1"/>
    <s v="Male"/>
    <x v="7"/>
    <s v="Indranil Iyer"/>
    <x v="1"/>
    <n v="2"/>
    <s v="Thrissur"/>
    <x v="3"/>
    <s v="68/24, Upadhyay Road_x000a_Ludhiana-728895"/>
    <s v="2741168069"/>
    <s v="Fever"/>
    <s v="Quaerat sunt harum beatae."/>
    <b v="1"/>
    <d v="2024-03-12T00:00:00"/>
    <d v="2024-04-23T00:00:00"/>
    <b v="1"/>
  </r>
  <r>
    <d v="2023-10-05T00:00:00"/>
    <s v="08:41:58"/>
    <x v="2"/>
    <s v="Female"/>
    <x v="2"/>
    <s v="Yuvaan Hayre"/>
    <x v="1"/>
    <n v="33"/>
    <s v="Thrissur"/>
    <x v="5"/>
    <s v="08/20, Ratta Ganj_x000a_Sirsa-263444"/>
    <s v="+915962458701"/>
    <s v="Asthma"/>
    <s v="Ab quia repellat ut."/>
    <b v="0"/>
    <m/>
    <m/>
    <b v="1"/>
  </r>
  <r>
    <d v="2023-11-18T00:00:00"/>
    <s v="10:42:14"/>
    <x v="1"/>
    <s v="Male"/>
    <x v="7"/>
    <s v="Ishaan Saha"/>
    <x v="0"/>
    <n v="22"/>
    <s v="Thrissur"/>
    <x v="6"/>
    <s v="90, Bath, Rajahmundry 530284"/>
    <s v="7603967024"/>
    <s v="Fever"/>
    <s v="Fugiat consequatur quisquam porro aliquam."/>
    <b v="0"/>
    <m/>
    <m/>
    <b v="1"/>
  </r>
  <r>
    <d v="2023-03-14T00:00:00"/>
    <s v="02:07:25"/>
    <x v="4"/>
    <s v="Male"/>
    <x v="6"/>
    <s v="Rasha Singhal"/>
    <x v="1"/>
    <n v="20"/>
    <s v="Thrissur"/>
    <x v="8"/>
    <s v="18/75_x000a_Sane Road, Latur-488215"/>
    <s v="9773854662"/>
    <s v="Arthritis"/>
    <s v="Vero doloremque alias illo iure."/>
    <b v="0"/>
    <m/>
    <m/>
    <b v="1"/>
  </r>
  <r>
    <d v="2023-05-19T00:00:00"/>
    <s v="05:35:44"/>
    <x v="1"/>
    <s v="Male"/>
    <x v="7"/>
    <s v="Raunak Master"/>
    <x v="0"/>
    <n v="2"/>
    <s v="Malappuram"/>
    <x v="7"/>
    <s v="H.No. 94, Taneja_x000a_Akola 042986"/>
    <s v="+912699206661"/>
    <s v="Cold"/>
    <s v="Veniam necessitatibus illum deleniti exercitationem nostrum nihil."/>
    <b v="0"/>
    <m/>
    <m/>
    <b v="0"/>
  </r>
  <r>
    <d v="2024-04-18T00:00:00"/>
    <s v="09:51:08"/>
    <x v="3"/>
    <s v="Male"/>
    <x v="3"/>
    <s v="Khushi Shan"/>
    <x v="1"/>
    <n v="5"/>
    <s v="Thrissur"/>
    <x v="4"/>
    <s v="H.No. 87, Mall Marg_x000a_Shimla-925604"/>
    <s v="+913482084931"/>
    <s v="Cough"/>
    <s v="Dicta minus deleniti quisquam assumenda voluptatibus."/>
    <b v="0"/>
    <m/>
    <m/>
    <b v="0"/>
  </r>
  <r>
    <d v="2023-09-22T00:00:00"/>
    <s v="23:20:15"/>
    <x v="1"/>
    <s v="Male"/>
    <x v="4"/>
    <s v="Aniruddh Agate"/>
    <x v="0"/>
    <n v="49"/>
    <s v="Malappuram"/>
    <x v="7"/>
    <s v="H.No. 07_x000a_Borah Marg_x000a_Farrukhabad 049134"/>
    <s v="+910389752872"/>
    <s v="Hypertension"/>
    <s v="Nihil molestiae officia."/>
    <b v="0"/>
    <m/>
    <m/>
    <b v="0"/>
  </r>
  <r>
    <d v="2023-10-10T00:00:00"/>
    <s v="18:55:32"/>
    <x v="2"/>
    <s v="Female"/>
    <x v="2"/>
    <s v="Rohan Buch"/>
    <x v="1"/>
    <n v="43"/>
    <s v="Thrissur"/>
    <x v="4"/>
    <s v="H.No. 592_x000a_Lad Nagar_x000a_Muzaffarpur-309766"/>
    <s v="1948962980"/>
    <s v="Diabetes"/>
    <s v="Illo consectetur a labore facilis occaecati."/>
    <b v="0"/>
    <m/>
    <m/>
    <b v="0"/>
  </r>
  <r>
    <d v="2023-11-11T00:00:00"/>
    <s v="01:13:53"/>
    <x v="1"/>
    <s v="Male"/>
    <x v="1"/>
    <s v="Mannat Jayaraman"/>
    <x v="0"/>
    <n v="46"/>
    <s v="Thrissur"/>
    <x v="6"/>
    <s v="69/57, Shukla Street, Chennai-347412"/>
    <s v="03137956100"/>
    <s v="Fever"/>
    <s v="Laudantium deserunt cumque libero voluptas aperiam in."/>
    <b v="0"/>
    <m/>
    <m/>
    <b v="0"/>
  </r>
  <r>
    <d v="2023-04-27T00:00:00"/>
    <s v="11:42:34"/>
    <x v="1"/>
    <s v="Male"/>
    <x v="1"/>
    <s v="Azad Borah"/>
    <x v="1"/>
    <n v="64"/>
    <s v="Thrissur"/>
    <x v="3"/>
    <s v="38/73, Karpe Ganj, Jhansi 244474"/>
    <s v="9047607862"/>
    <s v="Migraine"/>
    <s v="Et aperiam voluptas a saepe."/>
    <b v="1"/>
    <d v="2023-06-02T00:00:00"/>
    <d v="2024-06-07T00:00:00"/>
    <b v="1"/>
  </r>
  <r>
    <d v="2023-02-22T00:00:00"/>
    <s v="13:32:14"/>
    <x v="1"/>
    <s v="Male"/>
    <x v="4"/>
    <s v="Dhanuk Sood"/>
    <x v="0"/>
    <n v="68"/>
    <s v="Thrissur"/>
    <x v="4"/>
    <s v="08/517_x000a_Saha Ganj_x000a_Siwan 145634"/>
    <s v="+919185805581"/>
    <s v="Hypertension"/>
    <s v="Eum saepe ea quaerat."/>
    <b v="1"/>
    <d v="2024-06-20T00:00:00"/>
    <d v="2024-06-26T00:00:00"/>
    <b v="0"/>
  </r>
  <r>
    <d v="2023-02-04T00:00:00"/>
    <s v="04:04:44"/>
    <x v="1"/>
    <s v="Male"/>
    <x v="4"/>
    <s v="Oorja Goswami"/>
    <x v="0"/>
    <n v="18"/>
    <s v="Thrissur"/>
    <x v="8"/>
    <s v="07, Agarwal Chowk_x000a_Anantapuram-930454"/>
    <s v="+918403982218"/>
    <s v="Cold"/>
    <s v="Perspiciatis nihil hic."/>
    <b v="0"/>
    <m/>
    <m/>
    <b v="1"/>
  </r>
  <r>
    <d v="2024-01-26T00:00:00"/>
    <s v="17:47:35"/>
    <x v="1"/>
    <s v="Male"/>
    <x v="7"/>
    <s v="Nakul Kurian"/>
    <x v="1"/>
    <n v="24"/>
    <s v="Thrissur"/>
    <x v="1"/>
    <s v="40/788_x000a_Borra Nagar, Pondicherry 951646"/>
    <s v="9333562303"/>
    <s v="Cold"/>
    <s v="Voluptates error sed magnam magni amet quisquam inventore."/>
    <b v="1"/>
    <d v="2024-05-05T00:00:00"/>
    <d v="2024-06-13T00:00:00"/>
    <b v="0"/>
  </r>
  <r>
    <d v="2023-05-08T00:00:00"/>
    <s v="02:53:19"/>
    <x v="1"/>
    <s v="Male"/>
    <x v="5"/>
    <s v="Arnav Raju"/>
    <x v="1"/>
    <n v="23"/>
    <s v="Thrissur"/>
    <x v="5"/>
    <s v="19/918, Verma Road_x000a_Vijayawada-326611"/>
    <s v="08485805263"/>
    <s v="Fever"/>
    <s v="Omnis beatae omnis adipisci."/>
    <b v="1"/>
    <d v="2023-11-12T00:00:00"/>
    <d v="2024-03-08T00:00:00"/>
    <b v="0"/>
  </r>
  <r>
    <d v="2023-06-21T00:00:00"/>
    <s v="15:47:36"/>
    <x v="4"/>
    <s v="Male"/>
    <x v="6"/>
    <s v="Hunar Andra"/>
    <x v="1"/>
    <n v="49"/>
    <s v="Thrissur"/>
    <x v="3"/>
    <s v="70/77, Gopal Road, Sagar 082317"/>
    <s v="+914619953946"/>
    <s v="Skin Infection"/>
    <s v="Rem voluptatum consequatur illum dolorum praesentium nemo."/>
    <b v="1"/>
    <d v="2023-07-28T00:00:00"/>
    <d v="2023-11-16T00:00:00"/>
    <b v="0"/>
  </r>
  <r>
    <d v="2023-10-20T00:00:00"/>
    <s v="23:58:02"/>
    <x v="1"/>
    <s v="Male"/>
    <x v="5"/>
    <s v="Mehul Ahuja"/>
    <x v="0"/>
    <n v="89"/>
    <s v="Thrissur"/>
    <x v="2"/>
    <s v="H.No. 840_x000a_Grover Street_x000a_Miryalaguda-036860"/>
    <s v="00630663605"/>
    <s v="Diabetes"/>
    <s v="Consectetur minus odit."/>
    <b v="0"/>
    <m/>
    <m/>
    <b v="1"/>
  </r>
  <r>
    <d v="2023-08-10T00:00:00"/>
    <s v="18:12:51"/>
    <x v="1"/>
    <s v="Male"/>
    <x v="1"/>
    <s v="Priyansh Toor"/>
    <x v="1"/>
    <n v="3"/>
    <s v="Thrissur"/>
    <x v="4"/>
    <s v="H.No. 390, Bhargava_x000a_Allahabad 025209"/>
    <s v="05237597953"/>
    <s v="Hypertension"/>
    <s v="Nemo repudiandae voluptas aliquam."/>
    <b v="1"/>
    <d v="2022-10-26T00:00:00"/>
    <d v="2022-12-02T00:00:00"/>
    <b v="1"/>
  </r>
  <r>
    <d v="2023-11-10T00:00:00"/>
    <s v="17:35:14"/>
    <x v="0"/>
    <s v="Male"/>
    <x v="0"/>
    <s v="Azad Bhavsar"/>
    <x v="1"/>
    <n v="28"/>
    <s v="Malappuram"/>
    <x v="5"/>
    <s v="45_x000a_Tak Road, Gudivada-054894"/>
    <s v="4538118081"/>
    <s v="Hypertension"/>
    <s v="Nisi expedita expedita distinctio suscipit sapiente quis."/>
    <b v="1"/>
    <d v="2023-05-24T00:00:00"/>
    <d v="2024-01-14T00:00:00"/>
    <b v="1"/>
  </r>
  <r>
    <d v="2023-02-08T00:00:00"/>
    <s v="17:55:05"/>
    <x v="5"/>
    <s v="Female"/>
    <x v="8"/>
    <s v="Indranil Verma"/>
    <x v="1"/>
    <n v="53"/>
    <s v="Thrissur"/>
    <x v="1"/>
    <s v="179_x000a_Bal Chowk_x000a_Vellore-036162"/>
    <s v="08607047266"/>
    <s v="Fever"/>
    <s v="Consectetur explicabo voluptatibus."/>
    <b v="0"/>
    <m/>
    <m/>
    <b v="1"/>
  </r>
  <r>
    <d v="2023-07-02T00:00:00"/>
    <s v="07:05:07"/>
    <x v="0"/>
    <s v="Male"/>
    <x v="0"/>
    <s v="Anay Banik"/>
    <x v="1"/>
    <n v="12"/>
    <s v="Thrissur"/>
    <x v="1"/>
    <s v="01/731, Kothari Marg, Satna 058790"/>
    <s v="02244133954"/>
    <s v="Diabetes"/>
    <s v="Necessitatibus animi fugiat eaque quia distinctio."/>
    <b v="0"/>
    <m/>
    <m/>
    <b v="0"/>
  </r>
  <r>
    <d v="2023-10-07T00:00:00"/>
    <s v="17:24:43"/>
    <x v="1"/>
    <s v="Male"/>
    <x v="4"/>
    <s v="Rania Kaur"/>
    <x v="1"/>
    <n v="14"/>
    <s v="Malappuram"/>
    <x v="5"/>
    <s v="71/918_x000a_Lata_x000a_Raebareli 693656"/>
    <s v="+918335974876"/>
    <s v="Asthma"/>
    <s v="Veritatis fugiat iusto quo voluptas voluptatibus possimus."/>
    <b v="1"/>
    <d v="2023-10-22T00:00:00"/>
    <d v="2024-04-01T00:00:00"/>
    <b v="0"/>
  </r>
  <r>
    <d v="2023-06-04T00:00:00"/>
    <s v="12:31:43"/>
    <x v="1"/>
    <s v="Male"/>
    <x v="5"/>
    <s v="Hrishita Deo"/>
    <x v="1"/>
    <n v="67"/>
    <s v="Malappuram"/>
    <x v="5"/>
    <s v="19/220, Gole_x000a_Unnao-332973"/>
    <s v="2396440282"/>
    <s v="Cough"/>
    <s v="Dolores cum hic rem vitae fugiat."/>
    <b v="0"/>
    <m/>
    <m/>
    <b v="1"/>
  </r>
  <r>
    <d v="2023-06-24T00:00:00"/>
    <s v="11:17:58"/>
    <x v="1"/>
    <s v="Male"/>
    <x v="5"/>
    <s v="Pranay Butala"/>
    <x v="0"/>
    <n v="23"/>
    <s v="Thrissur"/>
    <x v="4"/>
    <s v="923_x000a_Vig Circle, Ajmer-232091"/>
    <s v="00169332844"/>
    <s v="Asthma"/>
    <s v="Distinctio error optio non."/>
    <b v="0"/>
    <m/>
    <m/>
    <b v="1"/>
  </r>
  <r>
    <d v="2023-04-11T00:00:00"/>
    <s v="16:29:52"/>
    <x v="1"/>
    <s v="Male"/>
    <x v="7"/>
    <s v="Mahika Agrawal"/>
    <x v="1"/>
    <n v="12"/>
    <s v="Thrissur"/>
    <x v="8"/>
    <s v="H.No. 15_x000a_Sant Road, Cuttack-075699"/>
    <s v="1383100643"/>
    <s v="Migraine"/>
    <s v="Perferendis delectus quis voluptatibus quam."/>
    <b v="1"/>
    <d v="2023-08-05T00:00:00"/>
    <d v="2023-10-14T00:00:00"/>
    <b v="0"/>
  </r>
  <r>
    <d v="2023-12-27T00:00:00"/>
    <s v="21:17:01"/>
    <x v="5"/>
    <s v="Female"/>
    <x v="8"/>
    <s v="Bhamini Kar"/>
    <x v="0"/>
    <n v="85"/>
    <s v="Thrissur"/>
    <x v="8"/>
    <s v="316_x000a_Sarma Circle, Sikar-470703"/>
    <s v="5036059529"/>
    <s v="Arthritis"/>
    <s v="Recusandae consequatur enim quas alias labore provident."/>
    <b v="0"/>
    <m/>
    <m/>
    <b v="0"/>
  </r>
  <r>
    <d v="2023-06-22T00:00:00"/>
    <s v="15:55:32"/>
    <x v="5"/>
    <s v="Female"/>
    <x v="8"/>
    <s v="Hansh Yadav"/>
    <x v="0"/>
    <n v="30"/>
    <s v="Malappuram"/>
    <x v="7"/>
    <s v="H.No. 675_x000a_Chacko Circle, Malda-259062"/>
    <s v="+910363856461"/>
    <s v="Diabetes"/>
    <s v="Nemo eaque nisi officia distinctio."/>
    <b v="1"/>
    <d v="2022-12-25T00:00:00"/>
    <d v="2023-03-16T00:00:00"/>
    <b v="1"/>
  </r>
  <r>
    <d v="2023-03-17T00:00:00"/>
    <s v="05:48:13"/>
    <x v="1"/>
    <s v="Male"/>
    <x v="7"/>
    <s v="Khushi Sarkar"/>
    <x v="0"/>
    <n v="2"/>
    <s v="Thrissur"/>
    <x v="8"/>
    <s v="14/98_x000a_Badal Marg, Satara-493266"/>
    <s v="03223946121"/>
    <s v="Fever"/>
    <s v="Quaerat nesciunt vel modi."/>
    <b v="1"/>
    <d v="2023-11-16T00:00:00"/>
    <d v="2024-02-24T00:00:00"/>
    <b v="1"/>
  </r>
  <r>
    <d v="2024-01-24T00:00:00"/>
    <s v="14:49:41"/>
    <x v="3"/>
    <s v="Male"/>
    <x v="3"/>
    <s v="Nitara Verma"/>
    <x v="0"/>
    <n v="64"/>
    <s v="Thrissur"/>
    <x v="4"/>
    <s v="48/53_x000a_Anand Road_x000a_Srinagar 762239"/>
    <s v="4742256787"/>
    <s v="Asthma"/>
    <s v="Sed quo minima tenetur."/>
    <b v="1"/>
    <d v="2024-06-19T00:00:00"/>
    <d v="2024-06-27T00:00:00"/>
    <b v="0"/>
  </r>
  <r>
    <d v="2023-12-13T00:00:00"/>
    <s v="13:01:34"/>
    <x v="1"/>
    <s v="Male"/>
    <x v="1"/>
    <s v="Alisha Lall"/>
    <x v="1"/>
    <n v="27"/>
    <s v="Malappuram"/>
    <x v="7"/>
    <s v="H.No. 84, Hari Zila, Yamunanagar-349564"/>
    <s v="09984605867"/>
    <s v="Migraine"/>
    <s v="Earum quod harum sunt molestiae voluptas sequi similique."/>
    <b v="0"/>
    <m/>
    <m/>
    <b v="1"/>
  </r>
  <r>
    <d v="2023-12-23T00:00:00"/>
    <s v="22:02:24"/>
    <x v="1"/>
    <s v="Male"/>
    <x v="7"/>
    <s v="Krish Hora"/>
    <x v="1"/>
    <n v="12"/>
    <s v="Thrissur"/>
    <x v="0"/>
    <s v="09/26, Handa Zila_x000a_Mira-Bhayandar 165557"/>
    <s v="8645786555"/>
    <s v="Cough"/>
    <s v="Explicabo voluptatibus cupiditate iusto earum ab harum."/>
    <b v="1"/>
    <d v="2024-05-09T00:00:00"/>
    <d v="2024-05-31T00:00:00"/>
    <b v="0"/>
  </r>
  <r>
    <d v="2024-03-20T00:00:00"/>
    <s v="14:25:53"/>
    <x v="1"/>
    <s v="Male"/>
    <x v="4"/>
    <s v="Elakshi Srivastava"/>
    <x v="1"/>
    <n v="53"/>
    <s v="Malappuram"/>
    <x v="7"/>
    <s v="H.No. 05, Johal Zila, Nagercoil-512244"/>
    <s v="01899740233"/>
    <s v="Cold"/>
    <s v="Illo modi incidunt maiores doloremque et iusto."/>
    <b v="1"/>
    <d v="2024-05-14T00:00:00"/>
    <d v="2024-06-28T00:00:00"/>
    <b v="1"/>
  </r>
  <r>
    <d v="2023-05-25T00:00:00"/>
    <s v="08:16:13"/>
    <x v="4"/>
    <s v="Male"/>
    <x v="6"/>
    <s v="Alisha Anne"/>
    <x v="0"/>
    <n v="10"/>
    <s v="Malappuram"/>
    <x v="5"/>
    <s v="094_x000a_Bose Road_x000a_Anand-020508"/>
    <s v="8309413490"/>
    <s v="Migraine"/>
    <s v="Quo odit reprehenderit labore laborum sapiente reprehenderit nemo."/>
    <b v="1"/>
    <d v="2024-04-14T00:00:00"/>
    <d v="2024-06-19T00:00:00"/>
    <b v="1"/>
  </r>
  <r>
    <d v="2023-02-28T00:00:00"/>
    <s v="22:05:29"/>
    <x v="3"/>
    <s v="Male"/>
    <x v="3"/>
    <s v="Purab Ganguly"/>
    <x v="1"/>
    <n v="56"/>
    <s v="Thrissur"/>
    <x v="1"/>
    <s v="H.No. 356_x000a_Deshmukh_x000a_Bihar Sharif-073567"/>
    <s v="08095739405"/>
    <s v="Migraine"/>
    <s v="Repudiandae quis aliquid omnis inventore cumque nulla earum."/>
    <b v="1"/>
    <d v="2022-04-06T00:00:00"/>
    <d v="2023-06-21T00:00:00"/>
    <b v="1"/>
  </r>
  <r>
    <d v="2024-06-05T00:00:00"/>
    <s v="13:55:43"/>
    <x v="5"/>
    <s v="Female"/>
    <x v="8"/>
    <s v="Zaina Dada"/>
    <x v="1"/>
    <n v="77"/>
    <s v="Thrissur"/>
    <x v="1"/>
    <s v="92/58_x000a_Ramaswamy Road_x000a_Bhind 420319"/>
    <s v="7774867595"/>
    <s v="Fever"/>
    <s v="Omnis architecto tempore qui."/>
    <b v="1"/>
    <d v="2024-06-10T00:00:00"/>
    <d v="2024-06-15T00:00:00"/>
    <b v="1"/>
  </r>
  <r>
    <d v="2023-11-09T00:00:00"/>
    <s v="21:52:49"/>
    <x v="2"/>
    <s v="Female"/>
    <x v="2"/>
    <s v="Krish Agarwal"/>
    <x v="1"/>
    <n v="41"/>
    <s v="Malappuram"/>
    <x v="7"/>
    <s v="86/841_x000a_Kade_x000a_Sambalpur-260586"/>
    <s v="9427674831"/>
    <s v="Migraine"/>
    <s v="Deserunt a illo sapiente distinctio vitae."/>
    <b v="0"/>
    <m/>
    <m/>
    <b v="0"/>
  </r>
  <r>
    <d v="2023-02-22T00:00:00"/>
    <s v="20:17:21"/>
    <x v="1"/>
    <s v="Male"/>
    <x v="1"/>
    <s v="Umang Batra"/>
    <x v="0"/>
    <n v="38"/>
    <s v="Thrissur"/>
    <x v="8"/>
    <s v="82/42_x000a_Tata Marg_x000a_Mau 698906"/>
    <s v="+913272371798"/>
    <s v="Arthritis"/>
    <s v="Ad corrupti cupiditate iusto repudiandae animi provident recusandae."/>
    <b v="1"/>
    <d v="2023-08-29T00:00:00"/>
    <d v="2023-09-25T00:00:00"/>
    <b v="1"/>
  </r>
  <r>
    <d v="2023-08-31T00:00:00"/>
    <s v="06:28:35"/>
    <x v="3"/>
    <s v="Male"/>
    <x v="3"/>
    <s v="Purab Viswanathan"/>
    <x v="0"/>
    <n v="4"/>
    <s v="Thrissur"/>
    <x v="2"/>
    <s v="84/779, Sarraf Path, Madurai-675539"/>
    <s v="1889073781"/>
    <s v="Allergies"/>
    <s v="Nesciunt eum nobis nam esse magni."/>
    <b v="0"/>
    <m/>
    <m/>
    <b v="0"/>
  </r>
  <r>
    <d v="2023-04-14T00:00:00"/>
    <s v="23:00:01"/>
    <x v="0"/>
    <s v="Male"/>
    <x v="0"/>
    <s v="Ivan Jain"/>
    <x v="1"/>
    <n v="38"/>
    <s v="Thrissur"/>
    <x v="5"/>
    <s v="87/63_x000a_Apte Circle_x000a_Pune-612396"/>
    <s v="1219051881"/>
    <s v="Skin Infection"/>
    <s v="Unde officia molestiae officia."/>
    <b v="1"/>
    <d v="2023-11-10T00:00:00"/>
    <d v="2024-04-13T00:00:00"/>
    <b v="1"/>
  </r>
  <r>
    <d v="2023-01-27T00:00:00"/>
    <s v="14:22:23"/>
    <x v="4"/>
    <s v="Male"/>
    <x v="6"/>
    <s v="Diya Sinha"/>
    <x v="0"/>
    <n v="50"/>
    <s v="Thrissur"/>
    <x v="2"/>
    <s v="70/669, Vohra Nagar_x000a_Nashik-923729"/>
    <s v="2689334864"/>
    <s v="Cough"/>
    <s v="Temporibus ullam doloribus et in eveniet maiores impedit."/>
    <b v="1"/>
    <d v="2024-05-13T00:00:00"/>
    <d v="2024-06-04T00:00:00"/>
    <b v="1"/>
  </r>
  <r>
    <d v="2023-11-15T00:00:00"/>
    <s v="23:42:42"/>
    <x v="1"/>
    <s v="Male"/>
    <x v="4"/>
    <s v="Kanav Gara"/>
    <x v="1"/>
    <n v="15"/>
    <s v="Thrissur"/>
    <x v="0"/>
    <s v="H.No. 773_x000a_Sinha Zila, Bellary 555057"/>
    <s v="0521879938"/>
    <s v="Allergies"/>
    <s v="Quae eius aliquid facilis magni."/>
    <b v="0"/>
    <m/>
    <m/>
    <b v="1"/>
  </r>
  <r>
    <d v="2023-05-08T00:00:00"/>
    <s v="14:28:54"/>
    <x v="5"/>
    <s v="Female"/>
    <x v="8"/>
    <s v="Dhanuk Dugal"/>
    <x v="0"/>
    <n v="86"/>
    <s v="Thrissur"/>
    <x v="5"/>
    <s v="01_x000a_Comar Street_x000a_Dhanbad 687156"/>
    <s v="9109779780"/>
    <s v="Hypertension"/>
    <s v="Doloremque voluptate rem occaecati."/>
    <b v="1"/>
    <d v="2022-10-30T00:00:00"/>
    <d v="2023-04-04T00:00:00"/>
    <b v="0"/>
  </r>
  <r>
    <d v="2023-01-02T00:00:00"/>
    <s v="06:32:15"/>
    <x v="0"/>
    <s v="Male"/>
    <x v="0"/>
    <s v="Drishya Dhingra"/>
    <x v="1"/>
    <n v="40"/>
    <s v="Thrissur"/>
    <x v="3"/>
    <s v="94_x000a_Sidhu Nagar, Bhusawal 401632"/>
    <s v="5737831597"/>
    <s v="Skin Infection"/>
    <s v="Iste totam nobis provident corporis ipsa."/>
    <b v="0"/>
    <m/>
    <m/>
    <b v="1"/>
  </r>
  <r>
    <d v="2023-03-20T00:00:00"/>
    <s v="09:09:59"/>
    <x v="4"/>
    <s v="Male"/>
    <x v="6"/>
    <s v="Jhanvi Soman"/>
    <x v="0"/>
    <n v="62"/>
    <s v="Thrissur"/>
    <x v="3"/>
    <s v="915, Gour Circle_x000a_Ujjain-324165"/>
    <s v="+918548396607"/>
    <s v="Hypertension"/>
    <s v="Error recusandae sed quae harum."/>
    <b v="0"/>
    <m/>
    <m/>
    <b v="0"/>
  </r>
  <r>
    <d v="2023-09-18T00:00:00"/>
    <s v="13:06:41"/>
    <x v="1"/>
    <s v="Male"/>
    <x v="7"/>
    <s v="Shray Sharaf"/>
    <x v="1"/>
    <n v="7"/>
    <s v="Thrissur"/>
    <x v="0"/>
    <s v="17/491_x000a_Balay Marg, Delhi 022181"/>
    <s v="09814134476"/>
    <s v="Allergies"/>
    <s v="Provident ducimus natus possimus."/>
    <b v="0"/>
    <m/>
    <m/>
    <b v="0"/>
  </r>
  <r>
    <d v="2023-09-09T00:00:00"/>
    <s v="13:25:29"/>
    <x v="5"/>
    <s v="Female"/>
    <x v="8"/>
    <s v="Anay Shah"/>
    <x v="0"/>
    <n v="60"/>
    <s v="Thrissur"/>
    <x v="0"/>
    <s v="64/33, Tak Nagar_x000a_Khandwa-099621"/>
    <s v="3667719666"/>
    <s v="Allergies"/>
    <s v="Veritatis a voluptatum quia totam eius."/>
    <b v="0"/>
    <m/>
    <m/>
    <b v="1"/>
  </r>
  <r>
    <d v="2023-08-28T00:00:00"/>
    <s v="03:28:10"/>
    <x v="2"/>
    <s v="Female"/>
    <x v="2"/>
    <s v="Yashvi Vala"/>
    <x v="1"/>
    <n v="10"/>
    <s v="Thrissur"/>
    <x v="0"/>
    <s v="34/998, Bansal Nagar_x000a_Bahraich-836759"/>
    <s v="0177915244"/>
    <s v="Migraine"/>
    <s v="Blanditiis eos nulla distinctio quod expedita."/>
    <b v="1"/>
    <d v="2022-11-25T00:00:00"/>
    <d v="2023-04-27T00:00:00"/>
    <b v="1"/>
  </r>
  <r>
    <d v="2023-02-14T00:00:00"/>
    <s v="16:38:37"/>
    <x v="3"/>
    <s v="Male"/>
    <x v="3"/>
    <s v="Vivaan Gole"/>
    <x v="0"/>
    <n v="18"/>
    <s v="Thrissur"/>
    <x v="0"/>
    <s v="601_x000a_Handa Circle, Unnao-631995"/>
    <s v="6955922776"/>
    <s v="Cold"/>
    <s v="Repellat error aliquid dolor similique."/>
    <b v="0"/>
    <m/>
    <m/>
    <b v="1"/>
  </r>
  <r>
    <d v="2023-05-29T00:00:00"/>
    <s v="11:15:38"/>
    <x v="4"/>
    <s v="Male"/>
    <x v="6"/>
    <s v="Aarav Chakraborty"/>
    <x v="0"/>
    <n v="40"/>
    <s v="Malappuram"/>
    <x v="7"/>
    <s v="H.No. 344_x000a_Vora Road, Ongole 288390"/>
    <s v="07331454615"/>
    <s v="Fever"/>
    <s v="Eos repudiandae corrupti at ea quos itaque."/>
    <b v="1"/>
    <d v="2024-02-28T00:00:00"/>
    <d v="2024-05-16T00:00:00"/>
    <b v="1"/>
  </r>
  <r>
    <d v="2023-11-28T00:00:00"/>
    <s v="13:28:50"/>
    <x v="1"/>
    <s v="Male"/>
    <x v="5"/>
    <s v="Khushi Tata"/>
    <x v="1"/>
    <n v="30"/>
    <s v="Thrissur"/>
    <x v="2"/>
    <s v="H.No. 204, Manne Nagar, Baranagar 776618"/>
    <s v="+910858001873"/>
    <s v="Asthma"/>
    <s v="Est neque eveniet vel."/>
    <b v="1"/>
    <d v="2023-09-07T00:00:00"/>
    <d v="2024-04-11T00:00:00"/>
    <b v="1"/>
  </r>
  <r>
    <d v="2023-02-13T00:00:00"/>
    <s v="00:35:52"/>
    <x v="1"/>
    <s v="Male"/>
    <x v="5"/>
    <s v="Adah Khosla"/>
    <x v="1"/>
    <n v="58"/>
    <s v="Thrissur"/>
    <x v="8"/>
    <s v="10/781, Kari Circle, Ranchi-856425"/>
    <s v="00680269331"/>
    <s v="Skin Infection"/>
    <s v="Velit debitis quia accusamus alias delectus."/>
    <b v="1"/>
    <d v="2022-03-28T00:00:00"/>
    <d v="2024-02-25T00:00:00"/>
    <b v="1"/>
  </r>
  <r>
    <d v="2023-12-06T00:00:00"/>
    <s v="21:21:29"/>
    <x v="1"/>
    <s v="Male"/>
    <x v="7"/>
    <s v="Damini Kalita"/>
    <x v="1"/>
    <n v="23"/>
    <s v="Thrissur"/>
    <x v="0"/>
    <s v="05/224_x000a_Bava Zila, Jamnagar 667015"/>
    <s v="+914599201663"/>
    <s v="Cold"/>
    <s v="Sed maxime consectetur sequi eius."/>
    <b v="1"/>
    <d v="2023-07-09T00:00:00"/>
    <d v="2024-02-18T00:00:00"/>
    <b v="1"/>
  </r>
  <r>
    <d v="2023-10-29T00:00:00"/>
    <s v="02:44:59"/>
    <x v="1"/>
    <s v="Male"/>
    <x v="5"/>
    <s v="Mehul Vig"/>
    <x v="0"/>
    <n v="88"/>
    <s v="Malappuram"/>
    <x v="5"/>
    <s v="20/562, Batta Nagar_x000a_Aurangabad-348433"/>
    <s v="1332528613"/>
    <s v="Migraine"/>
    <s v="Doloribus nisi excepturi similique."/>
    <b v="1"/>
    <d v="2024-06-25T00:00:00"/>
    <d v="2024-06-29T00:00:00"/>
    <b v="1"/>
  </r>
  <r>
    <d v="2023-04-07T00:00:00"/>
    <s v="11:16:12"/>
    <x v="3"/>
    <s v="Male"/>
    <x v="3"/>
    <s v="Shamik Bhatnagar"/>
    <x v="1"/>
    <n v="3"/>
    <s v="Thrissur"/>
    <x v="1"/>
    <s v="864_x000a_Ramaswamy Road_x000a_Haldia-249866"/>
    <s v="+914209536773"/>
    <s v="Cough"/>
    <s v="Optio mollitia numquam debitis iusto."/>
    <b v="0"/>
    <m/>
    <m/>
    <b v="0"/>
  </r>
  <r>
    <d v="2023-01-12T00:00:00"/>
    <s v="17:12:38"/>
    <x v="3"/>
    <s v="Male"/>
    <x v="3"/>
    <s v="Yuvaan Tiwari"/>
    <x v="1"/>
    <n v="79"/>
    <s v="Thrissur"/>
    <x v="5"/>
    <s v="26/655_x000a_Vaidya_x000a_Shimoga 625380"/>
    <s v="6641475336"/>
    <s v="Hypertension"/>
    <s v="Praesentium culpa soluta quod veniam unde hic quaerat."/>
    <b v="1"/>
    <d v="2022-11-22T00:00:00"/>
    <d v="2023-05-25T00:00:00"/>
    <b v="1"/>
  </r>
  <r>
    <d v="2023-01-25T00:00:00"/>
    <s v="11:16:41"/>
    <x v="1"/>
    <s v="Male"/>
    <x v="4"/>
    <s v="Shayak Chawla"/>
    <x v="0"/>
    <n v="54"/>
    <s v="Thrissur"/>
    <x v="5"/>
    <s v="98/532, Chaudhuri Road, Kumbakonam-415712"/>
    <s v="7638354346"/>
    <s v="Hypertension"/>
    <s v="Eveniet quibusdam doloribus neque impedit aut quas."/>
    <b v="1"/>
    <d v="2023-08-13T00:00:00"/>
    <d v="2024-05-05T00:00:00"/>
    <b v="0"/>
  </r>
  <r>
    <d v="2023-08-26T00:00:00"/>
    <s v="13:30:24"/>
    <x v="0"/>
    <s v="Male"/>
    <x v="0"/>
    <s v="Jivika Keer"/>
    <x v="1"/>
    <n v="1"/>
    <s v="Thrissur"/>
    <x v="8"/>
    <s v="15, Samra Ganj_x000a_Salem-837103"/>
    <s v="+917372607201"/>
    <s v="Allergies"/>
    <s v="Modi incidunt laboriosam mollitia quae."/>
    <b v="1"/>
    <d v="2023-01-18T00:00:00"/>
    <d v="2024-01-19T00:00:00"/>
    <b v="0"/>
  </r>
  <r>
    <d v="2023-05-24T00:00:00"/>
    <s v="18:19:13"/>
    <x v="3"/>
    <s v="Male"/>
    <x v="3"/>
    <s v="Veer Setty"/>
    <x v="0"/>
    <n v="82"/>
    <s v="Thrissur"/>
    <x v="5"/>
    <s v="H.No. 214, Srinivasan Marg, Guntakal 762542"/>
    <s v="9264563391"/>
    <s v="Skin Infection"/>
    <s v="Consequuntur ut similique nihil tempore accusamus hic."/>
    <b v="1"/>
    <d v="2022-12-13T00:00:00"/>
    <d v="2024-02-28T00:00:00"/>
    <b v="0"/>
  </r>
  <r>
    <d v="2023-08-21T00:00:00"/>
    <s v="11:28:00"/>
    <x v="2"/>
    <s v="Female"/>
    <x v="2"/>
    <s v="Dishani Vaidya"/>
    <x v="1"/>
    <n v="61"/>
    <s v="Thrissur"/>
    <x v="2"/>
    <s v="664, Karpe_x000a_Udupi 706833"/>
    <s v="03910161259"/>
    <s v="Cough"/>
    <s v="Beatae quod doloribus."/>
    <b v="0"/>
    <m/>
    <m/>
    <b v="1"/>
  </r>
  <r>
    <d v="2024-05-21T00:00:00"/>
    <s v="15:26:37"/>
    <x v="1"/>
    <s v="Male"/>
    <x v="7"/>
    <s v="Sana Master"/>
    <x v="0"/>
    <n v="8"/>
    <s v="Thrissur"/>
    <x v="1"/>
    <s v="334, Chokshi Road_x000a_Gurgaon 348140"/>
    <s v="8410167930"/>
    <s v="Skin Infection"/>
    <s v="Voluptatibus tenetur at id."/>
    <b v="1"/>
    <d v="2024-06-15T00:00:00"/>
    <d v="2024-06-19T00:00:00"/>
    <b v="0"/>
  </r>
  <r>
    <d v="2023-02-06T00:00:00"/>
    <s v="03:47:59"/>
    <x v="1"/>
    <s v="Male"/>
    <x v="1"/>
    <s v="Trisha Arora"/>
    <x v="0"/>
    <n v="77"/>
    <s v="Thrissur"/>
    <x v="2"/>
    <s v="20/288_x000a_Varkey Marg_x000a_Kochi 801990"/>
    <s v="+914213485484"/>
    <s v="Skin Infection"/>
    <s v="Voluptatum distinctio deserunt incidunt."/>
    <b v="1"/>
    <d v="2021-05-22T00:00:00"/>
    <d v="2024-03-02T00:00:00"/>
    <b v="0"/>
  </r>
  <r>
    <d v="2024-05-27T00:00:00"/>
    <s v="05:45:59"/>
    <x v="4"/>
    <s v="Male"/>
    <x v="6"/>
    <s v="Jivika Sampath"/>
    <x v="1"/>
    <n v="48"/>
    <s v="Thrissur"/>
    <x v="3"/>
    <s v="13/86_x000a_Baral Nagar_x000a_Ongole 171321"/>
    <s v="4024702881"/>
    <s v="Allergies"/>
    <s v="At consequatur modi sed error."/>
    <b v="0"/>
    <m/>
    <m/>
    <b v="0"/>
  </r>
  <r>
    <d v="2023-04-22T00:00:00"/>
    <s v="03:07:42"/>
    <x v="1"/>
    <s v="Male"/>
    <x v="1"/>
    <s v="Rasha Barad"/>
    <x v="0"/>
    <n v="4"/>
    <s v="Malappuram"/>
    <x v="7"/>
    <s v="85_x000a_Gupta Chowk_x000a_Haldia-913810"/>
    <s v="7491619423"/>
    <s v="Allergies"/>
    <s v="Blanditiis eligendi aliquid quae."/>
    <b v="0"/>
    <m/>
    <m/>
    <b v="1"/>
  </r>
  <r>
    <d v="2024-05-16T00:00:00"/>
    <s v="02:12:38"/>
    <x v="5"/>
    <s v="Female"/>
    <x v="8"/>
    <s v="Madhav Gandhi"/>
    <x v="0"/>
    <n v="12"/>
    <s v="Thrissur"/>
    <x v="3"/>
    <s v="62/61_x000a_Mahal Marg_x000a_Hapur 252741"/>
    <s v="+912547179899"/>
    <s v="Asthma"/>
    <s v="Maxime totam facere hic eligendi."/>
    <b v="1"/>
    <d v="2024-05-27T00:00:00"/>
    <d v="2024-06-29T00:00:00"/>
    <b v="0"/>
  </r>
  <r>
    <d v="2023-10-20T00:00:00"/>
    <s v="17:21:15"/>
    <x v="1"/>
    <s v="Male"/>
    <x v="4"/>
    <s v="Bhavin Aurora"/>
    <x v="0"/>
    <n v="68"/>
    <s v="Thrissur"/>
    <x v="6"/>
    <s v="56/75, Chawla Marg, Bharatpur 227172"/>
    <s v="06256504607"/>
    <s v="Allergies"/>
    <s v="Optio assumenda similique."/>
    <b v="0"/>
    <m/>
    <m/>
    <b v="1"/>
  </r>
  <r>
    <d v="2023-09-07T00:00:00"/>
    <s v="00:12:39"/>
    <x v="0"/>
    <s v="Male"/>
    <x v="0"/>
    <s v="Faiyaz Tripathi"/>
    <x v="1"/>
    <n v="36"/>
    <s v="Thrissur"/>
    <x v="6"/>
    <s v="86, De Street_x000a_Anand-100668"/>
    <s v="0417282076"/>
    <s v="Cold"/>
    <s v="Deleniti quam commodi sit."/>
    <b v="1"/>
    <d v="2023-11-01T00:00:00"/>
    <d v="2023-11-09T00:00:00"/>
    <b v="1"/>
  </r>
  <r>
    <d v="2023-01-25T00:00:00"/>
    <s v="11:16:16"/>
    <x v="4"/>
    <s v="Male"/>
    <x v="6"/>
    <s v="Hiran Contractor"/>
    <x v="0"/>
    <n v="72"/>
    <s v="Malappuram"/>
    <x v="5"/>
    <s v="282, Ahuja Road_x000a_Chittoor-283599"/>
    <s v="4004108479"/>
    <s v="Arthritis"/>
    <s v="Dolorem suscipit aut blanditiis."/>
    <b v="0"/>
    <m/>
    <m/>
    <b v="1"/>
  </r>
  <r>
    <d v="2023-10-30T00:00:00"/>
    <s v="04:34:53"/>
    <x v="4"/>
    <s v="Male"/>
    <x v="6"/>
    <s v="Nitya Aurora"/>
    <x v="1"/>
    <n v="63"/>
    <s v="Malappuram"/>
    <x v="7"/>
    <s v="H.No. 72, Sinha Street, Chennai 415780"/>
    <s v="7830280104"/>
    <s v="Migraine"/>
    <s v="Numquam tenetur quae eveniet."/>
    <b v="1"/>
    <d v="2024-04-30T00:00:00"/>
    <d v="2024-06-01T00:00:00"/>
    <b v="1"/>
  </r>
  <r>
    <d v="2023-12-16T00:00:00"/>
    <s v="09:53:11"/>
    <x v="1"/>
    <s v="Male"/>
    <x v="1"/>
    <s v="Manjari Ganesan"/>
    <x v="1"/>
    <n v="85"/>
    <s v="Thrissur"/>
    <x v="2"/>
    <s v="44/786, Dhawan Chowk_x000a_Jamalpur-218893"/>
    <s v="+916357803789"/>
    <s v="Allergies"/>
    <s v="Pariatur atque reprehenderit nulla."/>
    <b v="0"/>
    <m/>
    <m/>
    <b v="0"/>
  </r>
  <r>
    <d v="2023-07-07T00:00:00"/>
    <s v="23:54:42"/>
    <x v="1"/>
    <s v="Male"/>
    <x v="1"/>
    <s v="Ojas Zacharia"/>
    <x v="0"/>
    <n v="55"/>
    <s v="Thrissur"/>
    <x v="6"/>
    <s v="90/55_x000a_Edwin Circle_x000a_Kumbakonam-994084"/>
    <s v="+919069690452"/>
    <s v="Diabetes"/>
    <s v="Non molestiae accusamus architecto aliquid ex itaque."/>
    <b v="1"/>
    <d v="2023-10-11T00:00:00"/>
    <d v="2023-12-17T00:00:00"/>
    <b v="0"/>
  </r>
  <r>
    <d v="2023-12-28T00:00:00"/>
    <s v="09:00:32"/>
    <x v="1"/>
    <s v="Male"/>
    <x v="4"/>
    <s v="Tanya Deshpande"/>
    <x v="1"/>
    <n v="35"/>
    <s v="Thrissur"/>
    <x v="0"/>
    <s v="H.No. 165_x000a_Kapadia Street, Tiruchirappalli 681498"/>
    <s v="+912530843769"/>
    <s v="Cough"/>
    <s v="Cum nostrum id earum itaque saepe similique debitis."/>
    <b v="0"/>
    <m/>
    <m/>
    <b v="1"/>
  </r>
  <r>
    <d v="2023-11-28T00:00:00"/>
    <s v="10:21:40"/>
    <x v="4"/>
    <s v="Male"/>
    <x v="6"/>
    <s v="Pari Chanda"/>
    <x v="1"/>
    <n v="82"/>
    <s v="Thrissur"/>
    <x v="0"/>
    <s v="H.No. 23, Kunda Road_x000a_Patna-172415"/>
    <s v="03691585574"/>
    <s v="Skin Infection"/>
    <s v="Unde fugit rerum natus fugiat cum cum iste."/>
    <b v="1"/>
    <d v="2023-12-25T00:00:00"/>
    <d v="2023-12-29T00:00:00"/>
    <b v="1"/>
  </r>
  <r>
    <d v="2023-12-11T00:00:00"/>
    <s v="09:35:25"/>
    <x v="3"/>
    <s v="Male"/>
    <x v="3"/>
    <s v="Madhup Saha"/>
    <x v="1"/>
    <n v="9"/>
    <s v="Thrissur"/>
    <x v="0"/>
    <s v="94/523_x000a_Dyal Zila_x000a_Loni-304029"/>
    <s v="06299172174"/>
    <s v="Fever"/>
    <s v="Nobis repudiandae ad assumenda."/>
    <b v="0"/>
    <m/>
    <m/>
    <b v="1"/>
  </r>
  <r>
    <d v="2023-03-10T00:00:00"/>
    <s v="01:10:42"/>
    <x v="4"/>
    <s v="Male"/>
    <x v="6"/>
    <s v="Fateh Gola"/>
    <x v="1"/>
    <n v="62"/>
    <s v="Thrissur"/>
    <x v="8"/>
    <s v="69, Khanna Ganj_x000a_Tenali-250313"/>
    <s v="2804850220"/>
    <s v="Migraine"/>
    <s v="Atque nesciunt autem dolores doloribus fugiat."/>
    <b v="0"/>
    <m/>
    <m/>
    <b v="0"/>
  </r>
  <r>
    <d v="2023-09-16T00:00:00"/>
    <s v="15:04:23"/>
    <x v="2"/>
    <s v="Female"/>
    <x v="2"/>
    <s v="Lavanya Kohli"/>
    <x v="1"/>
    <n v="38"/>
    <s v="Thrissur"/>
    <x v="6"/>
    <s v="H.No. 002, Sabharwal_x000a_Chinsurah 622564"/>
    <s v="7185594079"/>
    <s v="Cough"/>
    <s v="Repellat consequuntur a recusandae exercitationem rem dolor quia."/>
    <b v="0"/>
    <m/>
    <m/>
    <b v="0"/>
  </r>
  <r>
    <d v="2023-01-10T00:00:00"/>
    <s v="02:14:26"/>
    <x v="5"/>
    <s v="Female"/>
    <x v="8"/>
    <s v="Nehmat Ratti"/>
    <x v="0"/>
    <n v="12"/>
    <s v="Thrissur"/>
    <x v="2"/>
    <s v="14/56_x000a_Kannan Road, Sambalpur-019453"/>
    <s v="9117766650"/>
    <s v="Cough"/>
    <s v="Debitis iusto tempore in commodi quos."/>
    <b v="0"/>
    <m/>
    <m/>
    <b v="1"/>
  </r>
  <r>
    <d v="2023-04-08T00:00:00"/>
    <s v="19:52:55"/>
    <x v="1"/>
    <s v="Male"/>
    <x v="7"/>
    <s v="Rati Sabharwal"/>
    <x v="0"/>
    <n v="21"/>
    <s v="Thrissur"/>
    <x v="0"/>
    <s v="06/19_x000a_Brahmbhatt Nagar, Sambalpur 167870"/>
    <s v="07635322371"/>
    <s v="Cold"/>
    <s v="Explicabo culpa sit fugiat odio quam officia."/>
    <b v="0"/>
    <m/>
    <m/>
    <b v="0"/>
  </r>
  <r>
    <d v="2023-01-27T00:00:00"/>
    <s v="14:23:19"/>
    <x v="3"/>
    <s v="Male"/>
    <x v="3"/>
    <s v="Madhup Kothari"/>
    <x v="1"/>
    <n v="55"/>
    <s v="Malappuram"/>
    <x v="5"/>
    <s v="H.No. 29, Char Road_x000a_Thane 375398"/>
    <s v="2313246598"/>
    <s v="Cold"/>
    <s v="Fugit dignissimos voluptas quidem modi ducimus."/>
    <b v="1"/>
    <d v="2023-05-12T00:00:00"/>
    <d v="2024-03-05T00:00:00"/>
    <b v="0"/>
  </r>
  <r>
    <d v="2023-09-27T00:00:00"/>
    <s v="02:32:57"/>
    <x v="1"/>
    <s v="Male"/>
    <x v="5"/>
    <s v="Zaina Sanghvi"/>
    <x v="0"/>
    <n v="57"/>
    <s v="Thrissur"/>
    <x v="0"/>
    <s v="H.No. 91_x000a_Wason Path, Loni-011406"/>
    <s v="02664267351"/>
    <s v="Hypertension"/>
    <s v="Laborum voluptatibus et exercitationem."/>
    <b v="0"/>
    <m/>
    <m/>
    <b v="0"/>
  </r>
  <r>
    <d v="2023-08-09T00:00:00"/>
    <s v="14:53:25"/>
    <x v="2"/>
    <s v="Female"/>
    <x v="2"/>
    <s v="Tejas Samra"/>
    <x v="1"/>
    <n v="71"/>
    <s v="Thrissur"/>
    <x v="3"/>
    <s v="97_x000a_De Marg, Sasaram-962249"/>
    <s v="05104625069"/>
    <s v="Migraine"/>
    <s v="Voluptas in fugit ut."/>
    <b v="0"/>
    <m/>
    <m/>
    <b v="1"/>
  </r>
  <r>
    <d v="2024-05-13T00:00:00"/>
    <s v="12:19:27"/>
    <x v="4"/>
    <s v="Male"/>
    <x v="6"/>
    <s v="Pari Bala"/>
    <x v="0"/>
    <n v="16"/>
    <s v="Thrissur"/>
    <x v="6"/>
    <s v="67, Raju Street, Imphal-979344"/>
    <s v="+911291465022"/>
    <s v="Migraine"/>
    <s v="Eos laudantium mollitia sequi vel."/>
    <b v="0"/>
    <m/>
    <m/>
    <b v="1"/>
  </r>
  <r>
    <d v="2023-09-24T00:00:00"/>
    <s v="13:46:42"/>
    <x v="0"/>
    <s v="Male"/>
    <x v="0"/>
    <s v="Reyansh Gera"/>
    <x v="1"/>
    <n v="27"/>
    <s v="Thrissur"/>
    <x v="8"/>
    <s v="518_x000a_Sarkar Road, Berhampore-339821"/>
    <s v="07823372094"/>
    <s v="Cough"/>
    <s v="Aperiam ullam laborum quisquam ipsum hic."/>
    <b v="0"/>
    <m/>
    <m/>
    <b v="1"/>
  </r>
  <r>
    <d v="2023-11-19T00:00:00"/>
    <s v="22:39:25"/>
    <x v="5"/>
    <s v="Female"/>
    <x v="8"/>
    <s v="Oorja Boase"/>
    <x v="1"/>
    <n v="38"/>
    <s v="Thrissur"/>
    <x v="8"/>
    <s v="H.No. 112, Arya Street, Kadapa-842648"/>
    <s v="+913367960828"/>
    <s v="Allergies"/>
    <s v="Illo quam odit possimus fugit sequi odit ducimus."/>
    <b v="1"/>
    <d v="2024-02-19T00:00:00"/>
    <d v="2024-02-26T00:00:00"/>
    <b v="1"/>
  </r>
  <r>
    <d v="2023-08-13T00:00:00"/>
    <s v="13:40:29"/>
    <x v="2"/>
    <s v="Female"/>
    <x v="2"/>
    <s v="Kismat Bhavsar"/>
    <x v="1"/>
    <n v="25"/>
    <s v="Thrissur"/>
    <x v="3"/>
    <s v="49_x000a_Bhandari Nagar_x000a_Ulhasnagar 951935"/>
    <s v="+910115461758"/>
    <s v="Cough"/>
    <s v="Molestiae aliquid veritatis quasi."/>
    <b v="0"/>
    <m/>
    <m/>
    <b v="0"/>
  </r>
  <r>
    <d v="2023-05-28T00:00:00"/>
    <s v="07:52:53"/>
    <x v="4"/>
    <s v="Male"/>
    <x v="6"/>
    <s v="Reyansh Datta"/>
    <x v="0"/>
    <n v="81"/>
    <s v="Thrissur"/>
    <x v="3"/>
    <s v="H.No. 04, Balay Ganj_x000a_Machilipatnam 851353"/>
    <s v="1483747558"/>
    <s v="Allergies"/>
    <s v="Deserunt numquam accusamus."/>
    <b v="1"/>
    <d v="2023-02-20T00:00:00"/>
    <d v="2024-03-07T00:00:00"/>
    <b v="0"/>
  </r>
  <r>
    <d v="2023-01-29T00:00:00"/>
    <s v="11:17:44"/>
    <x v="2"/>
    <s v="Female"/>
    <x v="2"/>
    <s v="Vaibhav Dhaliwal"/>
    <x v="1"/>
    <n v="38"/>
    <s v="Thrissur"/>
    <x v="2"/>
    <s v="78, Badami Road, Narasaraopet-271698"/>
    <s v="8371611586"/>
    <s v="Skin Infection"/>
    <s v="Voluptatem maxime in assumenda necessitatibus repudiandae."/>
    <b v="1"/>
    <d v="2024-06-25T00:00:00"/>
    <d v="2024-06-28T00:00:00"/>
    <b v="0"/>
  </r>
  <r>
    <d v="2023-08-15T00:00:00"/>
    <s v="16:11:22"/>
    <x v="4"/>
    <s v="Male"/>
    <x v="6"/>
    <s v="Taimur Mann"/>
    <x v="1"/>
    <n v="3"/>
    <s v="Thrissur"/>
    <x v="6"/>
    <s v="617, Sem Nagar_x000a_Bhopal-835345"/>
    <s v="8195657285"/>
    <s v="Cold"/>
    <s v="Facilis dolores dolorum omnis quo."/>
    <b v="0"/>
    <m/>
    <m/>
    <b v="0"/>
  </r>
  <r>
    <d v="2023-11-14T00:00:00"/>
    <s v="17:37:07"/>
    <x v="3"/>
    <s v="Male"/>
    <x v="3"/>
    <s v="Raunak Buch"/>
    <x v="1"/>
    <n v="56"/>
    <s v="Thrissur"/>
    <x v="3"/>
    <s v="21/775_x000a_Bains Circle, Bathinda-668793"/>
    <s v="+913028532727"/>
    <s v="Cold"/>
    <s v="Inventore nam officia ducimus architecto fuga."/>
    <b v="1"/>
    <d v="2023-07-17T00:00:00"/>
    <d v="2023-08-22T00:00:00"/>
    <b v="1"/>
  </r>
  <r>
    <d v="2024-03-28T00:00:00"/>
    <s v="07:17:36"/>
    <x v="2"/>
    <s v="Female"/>
    <x v="2"/>
    <s v="Ivan Dutta"/>
    <x v="1"/>
    <n v="28"/>
    <s v="Thrissur"/>
    <x v="1"/>
    <s v="H.No. 61_x000a_Agate Ganj_x000a_Jhansi-897207"/>
    <s v="+918277771184"/>
    <s v="Hypertension"/>
    <s v="Eum possimus laboriosam magnam."/>
    <b v="0"/>
    <m/>
    <m/>
    <b v="0"/>
  </r>
  <r>
    <d v="2023-05-13T00:00:00"/>
    <s v="21:50:17"/>
    <x v="3"/>
    <s v="Male"/>
    <x v="3"/>
    <s v="Aarav Sridhar"/>
    <x v="1"/>
    <n v="31"/>
    <s v="Thrissur"/>
    <x v="3"/>
    <s v="12, Bajwa Zila_x000a_Alwar 344730"/>
    <s v="07771961997"/>
    <s v="Skin Infection"/>
    <s v="Fugiat quae ipsa quo."/>
    <b v="0"/>
    <m/>
    <m/>
    <b v="1"/>
  </r>
  <r>
    <d v="2023-08-22T00:00:00"/>
    <s v="13:39:18"/>
    <x v="2"/>
    <s v="Female"/>
    <x v="2"/>
    <s v="Yuvraj  Divan"/>
    <x v="1"/>
    <n v="61"/>
    <s v="Malappuram"/>
    <x v="5"/>
    <s v="33/44_x000a_Anand Nagar_x000a_Saharanpur 426537"/>
    <s v="3221914390"/>
    <s v="Cough"/>
    <s v="Accusantium possimus laboriosam doloribus amet beatae laudantium."/>
    <b v="1"/>
    <d v="2024-02-20T00:00:00"/>
    <d v="2024-03-18T00:00:00"/>
    <b v="0"/>
  </r>
  <r>
    <d v="2024-02-13T00:00:00"/>
    <s v="16:50:41"/>
    <x v="1"/>
    <s v="Male"/>
    <x v="1"/>
    <s v="Dharmajan Gala"/>
    <x v="0"/>
    <n v="16"/>
    <s v="Thrissur"/>
    <x v="6"/>
    <s v="H.No. 162, Agrawal Marg_x000a_Dibrugarh 265893"/>
    <s v="4759783354"/>
    <s v="Diabetes"/>
    <s v="Magnam dignissimos laudantium at deleniti eligendi illo."/>
    <b v="0"/>
    <m/>
    <m/>
    <b v="0"/>
  </r>
  <r>
    <d v="2023-08-28T00:00:00"/>
    <s v="18:24:27"/>
    <x v="4"/>
    <s v="Male"/>
    <x v="6"/>
    <s v="Ojas Handa"/>
    <x v="1"/>
    <n v="38"/>
    <s v="Malappuram"/>
    <x v="5"/>
    <s v="64/320_x000a_Bath Ganj_x000a_Kolhapur-652824"/>
    <s v="08549272400"/>
    <s v="Hypertension"/>
    <s v="Porro quasi omnis."/>
    <b v="1"/>
    <d v="2023-11-03T00:00:00"/>
    <d v="2024-05-10T00:00:00"/>
    <b v="0"/>
  </r>
  <r>
    <d v="2023-10-27T00:00:00"/>
    <s v="18:23:04"/>
    <x v="3"/>
    <s v="Male"/>
    <x v="3"/>
    <s v="Nitya Bakshi"/>
    <x v="0"/>
    <n v="22"/>
    <s v="Thrissur"/>
    <x v="2"/>
    <s v="60/519_x000a_Mammen Nagar_x000a_Parbhani 271630"/>
    <s v="3356369301"/>
    <s v="Arthritis"/>
    <s v="Animi alias amet reprehenderit."/>
    <b v="1"/>
    <d v="2023-09-04T00:00:00"/>
    <d v="2024-01-24T00:00:00"/>
    <b v="1"/>
  </r>
  <r>
    <d v="2023-10-20T00:00:00"/>
    <s v="19:59:40"/>
    <x v="1"/>
    <s v="Male"/>
    <x v="1"/>
    <s v="Chirag Malhotra"/>
    <x v="1"/>
    <n v="65"/>
    <s v="Thrissur"/>
    <x v="5"/>
    <s v="04/802, Rout Circle, Thanjavur-158929"/>
    <s v="0930437661"/>
    <s v="Skin Infection"/>
    <s v="Quo hic modi odit maiores."/>
    <b v="1"/>
    <d v="2023-05-09T00:00:00"/>
    <d v="2023-09-20T00:00:00"/>
    <b v="0"/>
  </r>
  <r>
    <d v="2024-03-29T00:00:00"/>
    <s v="18:09:09"/>
    <x v="4"/>
    <s v="Male"/>
    <x v="6"/>
    <s v="Hiran Sandal"/>
    <x v="0"/>
    <n v="7"/>
    <s v="Thrissur"/>
    <x v="6"/>
    <s v="H.No. 94, Warrior Chowk, Berhampore-531105"/>
    <s v="8330967397"/>
    <s v="Hypertension"/>
    <s v="Magnam voluptatem atque nesciunt commodi est pariatur non."/>
    <b v="0"/>
    <m/>
    <m/>
    <b v="0"/>
  </r>
  <r>
    <d v="2023-11-11T00:00:00"/>
    <s v="13:12:59"/>
    <x v="4"/>
    <s v="Male"/>
    <x v="6"/>
    <s v="Sana Venkatesh"/>
    <x v="0"/>
    <n v="53"/>
    <s v="Thrissur"/>
    <x v="6"/>
    <s v="16/767, Kumar Zila, Nangloi Jat 288363"/>
    <s v="08850162762"/>
    <s v="Hypertension"/>
    <s v="Culpa incidunt ipsa maiores porro accusamus praesentium deserunt."/>
    <b v="0"/>
    <m/>
    <m/>
    <b v="1"/>
  </r>
  <r>
    <d v="2023-03-17T00:00:00"/>
    <s v="07:14:16"/>
    <x v="0"/>
    <s v="Male"/>
    <x v="0"/>
    <s v="Dharmajan Hora"/>
    <x v="0"/>
    <n v="38"/>
    <s v="Malappuram"/>
    <x v="7"/>
    <s v="898, Acharya, Jalna 598125"/>
    <s v="09777265976"/>
    <s v="Allergies"/>
    <s v="Ad saepe totam fuga quia."/>
    <b v="0"/>
    <m/>
    <m/>
    <b v="0"/>
  </r>
  <r>
    <d v="2023-09-04T00:00:00"/>
    <s v="08:23:22"/>
    <x v="2"/>
    <s v="Female"/>
    <x v="2"/>
    <s v="Aniruddh Bansal"/>
    <x v="1"/>
    <n v="8"/>
    <s v="Malappuram"/>
    <x v="5"/>
    <s v="16, Khurana Path, Aurangabad 295651"/>
    <s v="8711486005"/>
    <s v="Fever"/>
    <s v="A nobis ea."/>
    <b v="0"/>
    <m/>
    <m/>
    <b v="1"/>
  </r>
  <r>
    <d v="2023-05-16T00:00:00"/>
    <s v="01:02:17"/>
    <x v="4"/>
    <s v="Male"/>
    <x v="6"/>
    <s v="Elakshi Kapoor"/>
    <x v="0"/>
    <n v="61"/>
    <s v="Thrissur"/>
    <x v="6"/>
    <s v="70/302_x000a_Chaudhari, Amravati-250186"/>
    <s v="0742906952"/>
    <s v="Fever"/>
    <s v="Cum sed illum distinctio."/>
    <b v="1"/>
    <d v="2021-08-05T00:00:00"/>
    <d v="2022-11-10T00:00:00"/>
    <b v="0"/>
  </r>
  <r>
    <d v="2023-07-07T00:00:00"/>
    <s v="09:46:22"/>
    <x v="2"/>
    <s v="Female"/>
    <x v="2"/>
    <s v="Veer Chad"/>
    <x v="1"/>
    <n v="82"/>
    <s v="Malappuram"/>
    <x v="5"/>
    <s v="30, Tak Street_x000a_Malegaon 624975"/>
    <s v="+917405714469"/>
    <s v="Hypertension"/>
    <s v="Temporibus perspiciatis tenetur ducimus quam molestiae."/>
    <b v="1"/>
    <d v="2021-12-04T00:00:00"/>
    <d v="2022-09-11T00:00:00"/>
    <b v="1"/>
  </r>
  <r>
    <d v="2023-01-06T00:00:00"/>
    <s v="06:14:07"/>
    <x v="3"/>
    <s v="Male"/>
    <x v="3"/>
    <s v="Taran Roy"/>
    <x v="0"/>
    <n v="52"/>
    <s v="Thrissur"/>
    <x v="5"/>
    <s v="H.No. 34_x000a_Sengupta Path, Parbhani 688658"/>
    <s v="+914834835862"/>
    <s v="Cough"/>
    <s v="Rerum dolor voluptatem rerum maxime dolores."/>
    <b v="0"/>
    <m/>
    <m/>
    <b v="0"/>
  </r>
  <r>
    <d v="2023-06-20T00:00:00"/>
    <s v="05:15:27"/>
    <x v="2"/>
    <s v="Female"/>
    <x v="2"/>
    <s v="Anika Gopal"/>
    <x v="1"/>
    <n v="38"/>
    <s v="Thrissur"/>
    <x v="0"/>
    <s v="94/32, Solanki Marg, Chandrapur-369580"/>
    <s v="00450509284"/>
    <s v="Allergies"/>
    <s v="Iure quasi ab itaque eligendi ullam."/>
    <b v="1"/>
    <d v="2022-04-28T00:00:00"/>
    <d v="2023-09-12T00:00:00"/>
    <b v="1"/>
  </r>
  <r>
    <d v="2023-08-09T00:00:00"/>
    <s v="03:01:56"/>
    <x v="5"/>
    <s v="Female"/>
    <x v="8"/>
    <s v="Jiya Bajaj"/>
    <x v="0"/>
    <n v="54"/>
    <s v="Thrissur"/>
    <x v="8"/>
    <s v="729_x000a_Deshmukh Path, Kolkata-801625"/>
    <s v="5150204502"/>
    <s v="Cough"/>
    <s v="Atque distinctio dolorem aperiam tenetur nisi quo."/>
    <b v="1"/>
    <d v="2024-06-01T00:00:00"/>
    <d v="2024-06-22T00:00:00"/>
    <b v="1"/>
  </r>
  <r>
    <d v="2023-07-27T00:00:00"/>
    <s v="03:21:58"/>
    <x v="0"/>
    <s v="Male"/>
    <x v="0"/>
    <s v="Mamooty Sheth"/>
    <x v="1"/>
    <n v="64"/>
    <s v="Malappuram"/>
    <x v="5"/>
    <s v="111_x000a_Dar Street, Ramgarh-426527"/>
    <s v="02866251085"/>
    <s v="Skin Infection"/>
    <s v="Dolore deserunt quaerat expedita eos veritatis ea."/>
    <b v="1"/>
    <d v="2023-05-20T00:00:00"/>
    <d v="2023-07-26T00:00:00"/>
    <b v="1"/>
  </r>
  <r>
    <d v="2023-04-29T00:00:00"/>
    <s v="08:52:17"/>
    <x v="1"/>
    <s v="Male"/>
    <x v="4"/>
    <s v="Arnav Sur"/>
    <x v="1"/>
    <n v="79"/>
    <s v="Thrissur"/>
    <x v="6"/>
    <s v="H.No. 11, Salvi Chowk_x000a_Hapur 537062"/>
    <s v="02816733746"/>
    <s v="Cold"/>
    <s v="Voluptatum consequuntur assumenda et."/>
    <b v="1"/>
    <d v="2024-01-18T00:00:00"/>
    <d v="2024-04-16T00:00:00"/>
    <b v="0"/>
  </r>
  <r>
    <d v="2023-08-18T00:00:00"/>
    <s v="18:58:34"/>
    <x v="1"/>
    <s v="Male"/>
    <x v="4"/>
    <s v="Aarna Sem"/>
    <x v="0"/>
    <n v="69"/>
    <s v="Thrissur"/>
    <x v="0"/>
    <s v="H.No. 12_x000a_Atwal Marg_x000a_Hajipur-876209"/>
    <s v="0693196303"/>
    <s v="Asthma"/>
    <s v="Nisi veniam ipsa laudantium animi excepturi quae quam."/>
    <b v="1"/>
    <d v="2022-04-21T00:00:00"/>
    <d v="2024-03-06T00:00:00"/>
    <b v="0"/>
  </r>
  <r>
    <d v="2024-01-15T00:00:00"/>
    <s v="19:54:37"/>
    <x v="1"/>
    <s v="Male"/>
    <x v="1"/>
    <s v="Gokul Sandhu"/>
    <x v="0"/>
    <n v="63"/>
    <s v="Thrissur"/>
    <x v="5"/>
    <s v="123_x000a_Srinivas Road, Bettiah-485142"/>
    <s v="+912593645028"/>
    <s v="Arthritis"/>
    <s v="Quos dolores doloribus consequatur."/>
    <b v="0"/>
    <m/>
    <m/>
    <b v="1"/>
  </r>
  <r>
    <d v="2023-09-03T00:00:00"/>
    <s v="21:11:50"/>
    <x v="4"/>
    <s v="Male"/>
    <x v="6"/>
    <s v="Ahana  Gulati"/>
    <x v="0"/>
    <n v="38"/>
    <s v="Thrissur"/>
    <x v="1"/>
    <s v="91/15, Rajagopal Road, Baranagar-318343"/>
    <s v="09531029771"/>
    <s v="Allergies"/>
    <s v="Eum illum placeat beatae."/>
    <b v="1"/>
    <d v="2023-12-07T00:00:00"/>
    <d v="2024-04-10T00:00:00"/>
    <b v="1"/>
  </r>
  <r>
    <d v="2023-07-21T00:00:00"/>
    <s v="03:35:12"/>
    <x v="4"/>
    <s v="Male"/>
    <x v="6"/>
    <s v="Lavanya Bhatnagar"/>
    <x v="1"/>
    <n v="74"/>
    <s v="Thrissur"/>
    <x v="4"/>
    <s v="H.No. 732_x000a_Bhalla Circle, Ajmer-087392"/>
    <s v="+911983691573"/>
    <s v="Asthma"/>
    <s v="Ipsa laborum quo facere natus placeat laborum."/>
    <b v="0"/>
    <m/>
    <m/>
    <b v="0"/>
  </r>
  <r>
    <d v="2023-12-28T00:00:00"/>
    <s v="17:34:25"/>
    <x v="0"/>
    <s v="Male"/>
    <x v="0"/>
    <s v="Shray Varghese"/>
    <x v="0"/>
    <n v="50"/>
    <s v="Thrissur"/>
    <x v="6"/>
    <s v="044_x000a_Bal Path_x000a_Belgaum 268387"/>
    <s v="9034502958"/>
    <s v="Hypertension"/>
    <s v="Iste id dolores quod earum non."/>
    <b v="1"/>
    <d v="2023-02-26T00:00:00"/>
    <d v="2023-07-02T00:00:00"/>
    <b v="0"/>
  </r>
  <r>
    <d v="2023-03-12T00:00:00"/>
    <s v="12:45:50"/>
    <x v="4"/>
    <s v="Male"/>
    <x v="6"/>
    <s v="Purab Jani"/>
    <x v="0"/>
    <n v="26"/>
    <s v="Thrissur"/>
    <x v="5"/>
    <s v="H.No. 18_x000a_Dar Street, Hosur-013827"/>
    <s v="+911051334601"/>
    <s v="Allergies"/>
    <s v="Est corrupti atque modi molestias facere doloremque."/>
    <b v="1"/>
    <d v="2023-10-17T00:00:00"/>
    <d v="2024-05-25T00:00:00"/>
    <b v="1"/>
  </r>
  <r>
    <d v="2024-05-06T00:00:00"/>
    <s v="14:09:30"/>
    <x v="4"/>
    <s v="Male"/>
    <x v="6"/>
    <s v="Piya Setty"/>
    <x v="0"/>
    <n v="77"/>
    <s v="Thrissur"/>
    <x v="5"/>
    <s v="16/36_x000a_Dani Nagar_x000a_Nangloi Jat 690789"/>
    <s v="4767200052"/>
    <s v="Cold"/>
    <s v="Ducimus quaerat quos vitae."/>
    <b v="0"/>
    <m/>
    <m/>
    <b v="0"/>
  </r>
  <r>
    <d v="2023-12-03T00:00:00"/>
    <s v="14:16:27"/>
    <x v="0"/>
    <s v="Male"/>
    <x v="0"/>
    <s v="Farhan Kalla"/>
    <x v="0"/>
    <n v="46"/>
    <s v="Thrissur"/>
    <x v="4"/>
    <s v="50/89_x000a_Ben Path_x000a_Thrissur-085119"/>
    <s v="+919445456972"/>
    <s v="Arthritis"/>
    <s v="Hic excepturi reprehenderit nobis iste libero dolores ipsum."/>
    <b v="0"/>
    <m/>
    <m/>
    <b v="1"/>
  </r>
  <r>
    <d v="2023-12-21T00:00:00"/>
    <s v="17:51:18"/>
    <x v="2"/>
    <s v="Female"/>
    <x v="2"/>
    <s v="Prisha Shroff"/>
    <x v="1"/>
    <n v="25"/>
    <s v="Malappuram"/>
    <x v="5"/>
    <s v="39, Iyer Path, Guntur-678305"/>
    <s v="07371388740"/>
    <s v="Allergies"/>
    <s v="Quas dolor omnis quaerat."/>
    <b v="0"/>
    <m/>
    <m/>
    <b v="1"/>
  </r>
  <r>
    <d v="2024-06-06T00:00:00"/>
    <s v="10:09:17"/>
    <x v="4"/>
    <s v="Male"/>
    <x v="6"/>
    <s v="Darshit Dora"/>
    <x v="0"/>
    <n v="82"/>
    <s v="Thrissur"/>
    <x v="0"/>
    <s v="27_x000a_Chaudry Marg, Mumbai 117614"/>
    <s v="+911524831968"/>
    <s v="Skin Infection"/>
    <s v="Dignissimos unde ea ad dolorum et."/>
    <b v="0"/>
    <m/>
    <m/>
    <b v="0"/>
  </r>
  <r>
    <d v="2023-06-10T00:00:00"/>
    <s v="03:56:40"/>
    <x v="1"/>
    <s v="Male"/>
    <x v="4"/>
    <s v="Kiara Kumer"/>
    <x v="1"/>
    <n v="11"/>
    <s v="Thrissur"/>
    <x v="0"/>
    <s v="688, Agarwal Ganj, Alwar-793631"/>
    <s v="09229127065"/>
    <s v="Diabetes"/>
    <s v="Dolore aperiam tenetur amet quia placeat neque aspernatur."/>
    <b v="0"/>
    <m/>
    <m/>
    <b v="1"/>
  </r>
  <r>
    <d v="2023-02-19T00:00:00"/>
    <s v="03:14:45"/>
    <x v="1"/>
    <s v="Male"/>
    <x v="7"/>
    <s v="Gokul Kunda"/>
    <x v="1"/>
    <n v="2"/>
    <s v="Thrissur"/>
    <x v="2"/>
    <s v="18_x000a_Anne Ganj_x000a_Jorhat-796075"/>
    <s v="7898497499"/>
    <s v="Cold"/>
    <s v="Numquam animi cum sit autem commodi eius."/>
    <b v="1"/>
    <d v="2022-05-13T00:00:00"/>
    <d v="2023-11-29T00:00:00"/>
    <b v="0"/>
  </r>
  <r>
    <d v="2023-01-03T00:00:00"/>
    <s v="04:37:22"/>
    <x v="1"/>
    <s v="Male"/>
    <x v="5"/>
    <s v="Zeeshan Gokhale"/>
    <x v="1"/>
    <n v="15"/>
    <s v="Thrissur"/>
    <x v="4"/>
    <s v="H.No. 617, Raval Ganj_x000a_Vellore 163129"/>
    <s v="05572616949"/>
    <s v="Cough"/>
    <s v="Dolor totam magni at saepe distinctio."/>
    <b v="0"/>
    <m/>
    <m/>
    <b v="0"/>
  </r>
  <r>
    <d v="2023-02-08T00:00:00"/>
    <s v="14:49:13"/>
    <x v="3"/>
    <s v="Male"/>
    <x v="3"/>
    <s v="Vihaan Lanka"/>
    <x v="0"/>
    <n v="37"/>
    <s v="Malappuram"/>
    <x v="5"/>
    <s v="H.No. 307, Kala Zila_x000a_Karnal-216336"/>
    <s v="+913179854900"/>
    <s v="Allergies"/>
    <s v="Porro rerum doloribus perferendis nobis."/>
    <b v="1"/>
    <d v="2023-06-19T00:00:00"/>
    <d v="2023-07-17T00:00:00"/>
    <b v="0"/>
  </r>
  <r>
    <d v="2023-05-01T00:00:00"/>
    <s v="18:23:57"/>
    <x v="2"/>
    <s v="Female"/>
    <x v="2"/>
    <s v="Umang Kuruvilla"/>
    <x v="1"/>
    <n v="63"/>
    <s v="Thrissur"/>
    <x v="6"/>
    <s v="H.No. 63, Raj, Jamnagar 439225"/>
    <s v="01741925814"/>
    <s v="Skin Infection"/>
    <s v="Sint tempore temporibus autem praesentium delectus deleniti."/>
    <b v="1"/>
    <d v="2024-01-14T00:00:00"/>
    <d v="2024-04-26T00:00:00"/>
    <b v="1"/>
  </r>
  <r>
    <d v="2024-03-19T00:00:00"/>
    <s v="15:49:55"/>
    <x v="1"/>
    <s v="Male"/>
    <x v="7"/>
    <s v="Rasha Madan"/>
    <x v="0"/>
    <n v="24"/>
    <s v="Thrissur"/>
    <x v="1"/>
    <s v="94/54, Tella Zila, Miryalaguda-531563"/>
    <s v="+919307968590"/>
    <s v="Allergies"/>
    <s v="Inventore optio facere ratione modi consequatur eius quas."/>
    <b v="1"/>
    <d v="2024-04-09T00:00:00"/>
    <d v="2024-06-26T00:00:00"/>
    <b v="0"/>
  </r>
  <r>
    <d v="2023-01-21T00:00:00"/>
    <s v="14:39:50"/>
    <x v="0"/>
    <s v="Male"/>
    <x v="0"/>
    <s v="Rati Bhagat"/>
    <x v="1"/>
    <n v="48"/>
    <s v="Malappuram"/>
    <x v="5"/>
    <s v="35/166_x000a_Balay Circle, Tiruppur-973670"/>
    <s v="02173402422"/>
    <s v="Fever"/>
    <s v="Quasi veniam atque nulla."/>
    <b v="1"/>
    <d v="2022-03-04T00:00:00"/>
    <d v="2023-02-08T00:00:00"/>
    <b v="1"/>
  </r>
  <r>
    <d v="2023-10-30T00:00:00"/>
    <s v="02:17:30"/>
    <x v="1"/>
    <s v="Male"/>
    <x v="5"/>
    <s v="Zoya Tailor"/>
    <x v="1"/>
    <n v="45"/>
    <s v="Thrissur"/>
    <x v="1"/>
    <s v="32/365_x000a_Yohannan Road_x000a_Bareilly 444248"/>
    <s v="02024350947"/>
    <s v="Allergies"/>
    <s v="Expedita tempora at pariatur maiores omnis."/>
    <b v="1"/>
    <d v="2024-04-20T00:00:00"/>
    <d v="2024-04-25T00:00:00"/>
    <b v="0"/>
  </r>
  <r>
    <d v="2023-09-03T00:00:00"/>
    <s v="08:21:54"/>
    <x v="1"/>
    <s v="Male"/>
    <x v="4"/>
    <s v="Raghav Agrawal"/>
    <x v="1"/>
    <n v="50"/>
    <s v="Thrissur"/>
    <x v="6"/>
    <s v="H.No. 75, Rao Ganj, Nellore 054245"/>
    <s v="+919082611035"/>
    <s v="Allergies"/>
    <s v="Eum eaque quibusdam nisi cupiditate odio."/>
    <b v="0"/>
    <m/>
    <m/>
    <b v="0"/>
  </r>
  <r>
    <d v="2023-08-18T00:00:00"/>
    <s v="05:01:18"/>
    <x v="4"/>
    <s v="Male"/>
    <x v="6"/>
    <s v="Anvi Halder"/>
    <x v="1"/>
    <n v="68"/>
    <s v="Thrissur"/>
    <x v="4"/>
    <s v="69/22_x000a_Ghose, Ahmednagar-194118"/>
    <s v="+919093424240"/>
    <s v="Allergies"/>
    <s v="Incidunt debitis quia earum deleniti rem."/>
    <b v="0"/>
    <m/>
    <m/>
    <b v="1"/>
  </r>
  <r>
    <d v="2023-06-02T00:00:00"/>
    <s v="22:15:25"/>
    <x v="1"/>
    <s v="Male"/>
    <x v="4"/>
    <s v="Miraan Dave"/>
    <x v="1"/>
    <n v="24"/>
    <s v="Malappuram"/>
    <x v="5"/>
    <s v="H.No. 18_x000a_Kamdar Marg_x000a_Agra-542438"/>
    <s v="+916928550743"/>
    <s v="Asthma"/>
    <s v="Reprehenderit accusantium similique cum quis nam."/>
    <b v="1"/>
    <d v="2023-09-27T00:00:00"/>
    <d v="2023-10-04T00:00:00"/>
    <b v="1"/>
  </r>
  <r>
    <d v="2023-07-07T00:00:00"/>
    <s v="18:30:18"/>
    <x v="1"/>
    <s v="Male"/>
    <x v="1"/>
    <s v="Mahika Deshpande"/>
    <x v="1"/>
    <n v="82"/>
    <s v="Thrissur"/>
    <x v="5"/>
    <s v="969, Dhar Marg, Bhagalpur-917650"/>
    <s v="07188300995"/>
    <s v="Allergies"/>
    <s v="Consequatur magni iste vel voluptates."/>
    <b v="1"/>
    <d v="2023-02-15T00:00:00"/>
    <d v="2024-02-10T00:00:00"/>
    <b v="1"/>
  </r>
  <r>
    <d v="2024-01-13T00:00:00"/>
    <s v="03:48:50"/>
    <x v="3"/>
    <s v="Male"/>
    <x v="3"/>
    <s v="Nitya Gulati"/>
    <x v="0"/>
    <n v="55"/>
    <s v="Thrissur"/>
    <x v="6"/>
    <s v="98_x000a_Mann, Sirsa-617069"/>
    <s v="+911497110384"/>
    <s v="Allergies"/>
    <s v="Aut hic repudiandae in quas a excepturi."/>
    <b v="1"/>
    <d v="2024-04-11T00:00:00"/>
    <d v="2024-05-22T00:00:00"/>
    <b v="0"/>
  </r>
  <r>
    <d v="2023-08-31T00:00:00"/>
    <s v="20:28:01"/>
    <x v="1"/>
    <s v="Male"/>
    <x v="7"/>
    <s v="Akarsh Sankar"/>
    <x v="1"/>
    <n v="2"/>
    <s v="Thrissur"/>
    <x v="0"/>
    <s v="44_x000a_Wali_x000a_Kurnool 359698"/>
    <s v="00450566937"/>
    <s v="Fever"/>
    <s v="Est consequatur quae temporibus temporibus recusandae."/>
    <b v="1"/>
    <d v="2024-06-19T00:00:00"/>
    <d v="2024-06-23T00:00:00"/>
    <b v="0"/>
  </r>
  <r>
    <d v="2023-10-14T00:00:00"/>
    <s v="20:59:15"/>
    <x v="5"/>
    <s v="Female"/>
    <x v="8"/>
    <s v="Anaya Thakur"/>
    <x v="1"/>
    <n v="38"/>
    <s v="Thrissur"/>
    <x v="4"/>
    <s v="14_x000a_Uppal Nagar_x000a_Bathinda-385762"/>
    <s v="04816384936"/>
    <s v="Asthma"/>
    <s v="Sit perferendis deserunt maiores dolore quam assumenda."/>
    <b v="1"/>
    <d v="2024-01-29T00:00:00"/>
    <d v="2024-03-15T00:00:00"/>
    <b v="1"/>
  </r>
  <r>
    <d v="2023-04-20T00:00:00"/>
    <s v="23:57:02"/>
    <x v="5"/>
    <s v="Female"/>
    <x v="8"/>
    <s v="Tarini Bobal"/>
    <x v="0"/>
    <n v="59"/>
    <s v="Thrissur"/>
    <x v="2"/>
    <s v="51/93_x000a_Sibal Nagar, Ambala-277586"/>
    <s v="00365620363"/>
    <s v="Cough"/>
    <s v="Esse eligendi occaecati ducimus magni."/>
    <b v="0"/>
    <m/>
    <m/>
    <b v="0"/>
  </r>
  <r>
    <d v="2023-06-24T00:00:00"/>
    <s v="03:24:06"/>
    <x v="1"/>
    <s v="Male"/>
    <x v="5"/>
    <s v="Siya Shankar"/>
    <x v="1"/>
    <n v="29"/>
    <s v="Thrissur"/>
    <x v="0"/>
    <s v="H.No. 812, Choudhry Ganj_x000a_Gandhidham-170731"/>
    <s v="04457762626"/>
    <s v="Skin Infection"/>
    <s v="Velit ipsam est aliquam nostrum."/>
    <b v="0"/>
    <m/>
    <m/>
    <b v="0"/>
  </r>
  <r>
    <d v="2023-08-08T00:00:00"/>
    <s v="09:44:02"/>
    <x v="4"/>
    <s v="Male"/>
    <x v="6"/>
    <s v="Bhamini Deo"/>
    <x v="1"/>
    <n v="75"/>
    <s v="Malappuram"/>
    <x v="7"/>
    <s v="44/34_x000a_Sawhney Circle, Durgapur-377403"/>
    <s v="06768740420"/>
    <s v="Cold"/>
    <s v="In explicabo est ipsum dicta at et."/>
    <b v="0"/>
    <m/>
    <m/>
    <b v="0"/>
  </r>
  <r>
    <d v="2023-10-26T00:00:00"/>
    <s v="08:31:59"/>
    <x v="1"/>
    <s v="Male"/>
    <x v="4"/>
    <s v="Nehmat Soni"/>
    <x v="0"/>
    <n v="38"/>
    <s v="Malappuram"/>
    <x v="5"/>
    <s v="90/00, Varghese_x000a_Visakhapatnam-565823"/>
    <s v="4453856535"/>
    <s v="Hypertension"/>
    <s v="Totam sint consectetur illum."/>
    <b v="1"/>
    <d v="2023-11-01T00:00:00"/>
    <d v="2024-01-05T00:00:00"/>
    <b v="1"/>
  </r>
  <r>
    <d v="2023-04-15T00:00:00"/>
    <s v="16:07:23"/>
    <x v="4"/>
    <s v="Male"/>
    <x v="6"/>
    <s v="Armaan De"/>
    <x v="0"/>
    <n v="75"/>
    <s v="Thrissur"/>
    <x v="8"/>
    <s v="11/03, Master Road, Bidar-199899"/>
    <s v="6511815837"/>
    <s v="Cold"/>
    <s v="Illo asperiores quas iusto incidunt."/>
    <b v="1"/>
    <d v="2023-10-17T00:00:00"/>
    <d v="2023-11-01T00:00:00"/>
    <b v="0"/>
  </r>
  <r>
    <d v="2023-12-09T00:00:00"/>
    <s v="18:16:17"/>
    <x v="0"/>
    <s v="Male"/>
    <x v="0"/>
    <s v="Diya Kohli"/>
    <x v="0"/>
    <n v="80"/>
    <s v="Thrissur"/>
    <x v="4"/>
    <s v="79/666_x000a_Wali Circle_x000a_Srikakulam 525659"/>
    <s v="5089142330"/>
    <s v="Arthritis"/>
    <s v="Nemo delectus in enim."/>
    <b v="0"/>
    <m/>
    <m/>
    <b v="0"/>
  </r>
  <r>
    <d v="2023-12-24T00:00:00"/>
    <s v="05:07:50"/>
    <x v="4"/>
    <s v="Male"/>
    <x v="6"/>
    <s v="Ranbir Tripathi"/>
    <x v="1"/>
    <n v="47"/>
    <s v="Thrissur"/>
    <x v="2"/>
    <s v="86/22, Date Zila, Raichur-318660"/>
    <s v="07473389147"/>
    <s v="Fever"/>
    <s v="Excepturi ea error esse consectetur deleniti non."/>
    <b v="1"/>
    <d v="2024-02-28T00:00:00"/>
    <d v="2024-06-30T00:00:00"/>
    <b v="0"/>
  </r>
  <r>
    <d v="2023-12-15T00:00:00"/>
    <s v="19:03:20"/>
    <x v="1"/>
    <s v="Male"/>
    <x v="5"/>
    <s v="Advik Yadav"/>
    <x v="0"/>
    <n v="47"/>
    <s v="Thrissur"/>
    <x v="8"/>
    <s v="73/51, Shenoy Circle_x000a_Haridwar-774131"/>
    <s v="+915183025853"/>
    <s v="Cold"/>
    <s v="Tempore voluptas quo modi aspernatur."/>
    <b v="1"/>
    <d v="2024-02-01T00:00:00"/>
    <d v="2024-05-24T00:00:00"/>
    <b v="0"/>
  </r>
  <r>
    <d v="2023-05-25T00:00:00"/>
    <s v="12:10:41"/>
    <x v="5"/>
    <s v="Female"/>
    <x v="8"/>
    <s v="Navya Chacko"/>
    <x v="1"/>
    <n v="10"/>
    <s v="Thrissur"/>
    <x v="8"/>
    <s v="95/59_x000a_Balakrishnan_x000a_Aurangabad 865581"/>
    <s v="07592383193"/>
    <s v="Asthma"/>
    <s v="Minus veritatis at tempora quisquam."/>
    <b v="1"/>
    <d v="2024-02-14T00:00:00"/>
    <d v="2024-04-21T00:00:00"/>
    <b v="1"/>
  </r>
  <r>
    <d v="2023-06-05T00:00:00"/>
    <s v="09:35:11"/>
    <x v="2"/>
    <s v="Female"/>
    <x v="2"/>
    <s v="Kiaan Lata"/>
    <x v="1"/>
    <n v="42"/>
    <s v="Thrissur"/>
    <x v="6"/>
    <s v="34_x000a_Sarraf Street_x000a_Bijapur 195973"/>
    <s v="+919121852734"/>
    <s v="Skin Infection"/>
    <s v="Voluptatibus eos illo deserunt."/>
    <b v="1"/>
    <d v="2022-09-30T00:00:00"/>
    <d v="2024-05-30T00:00:00"/>
    <b v="0"/>
  </r>
  <r>
    <d v="2023-02-01T00:00:00"/>
    <s v="00:57:23"/>
    <x v="1"/>
    <s v="Male"/>
    <x v="7"/>
    <s v="Nayantara Gokhale"/>
    <x v="1"/>
    <n v="7"/>
    <s v="Thrissur"/>
    <x v="3"/>
    <s v="H.No. 153, Chandran Nagar, Aizawl 077811"/>
    <s v="+919659845576"/>
    <s v="Migraine"/>
    <s v="Dolores reiciendis eveniet suscipit blanditiis nam."/>
    <b v="1"/>
    <d v="2023-12-30T00:00:00"/>
    <d v="2024-01-19T00:00:00"/>
    <b v="1"/>
  </r>
  <r>
    <d v="2023-09-17T00:00:00"/>
    <s v="10:20:27"/>
    <x v="3"/>
    <s v="Male"/>
    <x v="3"/>
    <s v="Hridaan Jani"/>
    <x v="0"/>
    <n v="62"/>
    <s v="Thrissur"/>
    <x v="2"/>
    <s v="064_x000a_Ranganathan Zila, Lucknow 166910"/>
    <s v="+918224216826"/>
    <s v="Cold"/>
    <s v="Unde corrupti assumenda repellat explicabo odit cupiditate."/>
    <b v="1"/>
    <d v="2023-10-22T00:00:00"/>
    <d v="2024-02-17T00:00:00"/>
    <b v="0"/>
  </r>
  <r>
    <d v="2023-09-01T00:00:00"/>
    <s v="18:57:44"/>
    <x v="4"/>
    <s v="Male"/>
    <x v="6"/>
    <s v="Miraya Mane"/>
    <x v="1"/>
    <n v="75"/>
    <s v="Thrissur"/>
    <x v="0"/>
    <s v="H.No. 834, Mangat Chowk, Delhi-593257"/>
    <s v="+912870322007"/>
    <s v="Hypertension"/>
    <s v="Nam nulla quasi ducimus deleniti."/>
    <b v="0"/>
    <m/>
    <m/>
    <b v="1"/>
  </r>
  <r>
    <d v="2024-01-08T00:00:00"/>
    <s v="22:21:32"/>
    <x v="3"/>
    <s v="Male"/>
    <x v="3"/>
    <s v="Hunar Ramaswamy"/>
    <x v="0"/>
    <n v="80"/>
    <s v="Thrissur"/>
    <x v="4"/>
    <s v="H.No. 52, Gandhi Nagar, Siliguri 060480"/>
    <s v="+912406547476"/>
    <s v="Hypertension"/>
    <s v="Vitae aliquam neque ducimus assumenda magnam quas magnam."/>
    <b v="0"/>
    <m/>
    <m/>
    <b v="1"/>
  </r>
  <r>
    <d v="2023-08-30T00:00:00"/>
    <s v="04:17:40"/>
    <x v="1"/>
    <s v="Male"/>
    <x v="5"/>
    <s v="Prisha Dayal"/>
    <x v="0"/>
    <n v="40"/>
    <s v="Thrissur"/>
    <x v="0"/>
    <s v="H.No. 655, Swaminathan Marg_x000a_Muzaffarnagar-888765"/>
    <s v="09931360622"/>
    <s v="Cold"/>
    <s v="Ad at atque quas deserunt fugit ullam laboriosam."/>
    <b v="0"/>
    <m/>
    <m/>
    <b v="1"/>
  </r>
  <r>
    <d v="2023-10-16T00:00:00"/>
    <s v="16:47:24"/>
    <x v="4"/>
    <s v="Male"/>
    <x v="6"/>
    <s v="Nitya Shetty"/>
    <x v="1"/>
    <n v="26"/>
    <s v="Malappuram"/>
    <x v="5"/>
    <s v="90/38, Chawla Nagar, Bhilai-895382"/>
    <s v="9441914790"/>
    <s v="Cough"/>
    <s v="Doloremque ipsam natus nihil sunt vero."/>
    <b v="1"/>
    <d v="2022-11-20T00:00:00"/>
    <d v="2023-08-05T00:00:00"/>
    <b v="0"/>
  </r>
  <r>
    <d v="2023-07-14T00:00:00"/>
    <s v="18:11:41"/>
    <x v="4"/>
    <s v="Male"/>
    <x v="6"/>
    <s v="Madhav Reddy"/>
    <x v="0"/>
    <n v="35"/>
    <s v="Thrissur"/>
    <x v="5"/>
    <s v="32/670_x000a_Datta Circle_x000a_Dehri 562925"/>
    <s v="8228280183"/>
    <s v="Skin Infection"/>
    <s v="Doloribus distinctio ipsa magni."/>
    <b v="1"/>
    <d v="2023-08-04T00:00:00"/>
    <d v="2023-11-23T00:00:00"/>
    <b v="1"/>
  </r>
  <r>
    <d v="2023-10-03T00:00:00"/>
    <s v="12:49:48"/>
    <x v="1"/>
    <s v="Male"/>
    <x v="4"/>
    <s v="Heer Seth"/>
    <x v="0"/>
    <n v="38"/>
    <s v="Thrissur"/>
    <x v="3"/>
    <s v="67_x000a_Andra Circle, Alwar 837449"/>
    <s v="09752135317"/>
    <s v="Fever"/>
    <s v="Tempore placeat quae nobis culpa magnam."/>
    <b v="1"/>
    <d v="2022-12-11T00:00:00"/>
    <d v="2023-01-11T00:00:00"/>
    <b v="1"/>
  </r>
  <r>
    <d v="2023-04-26T00:00:00"/>
    <s v="02:40:28"/>
    <x v="1"/>
    <s v="Male"/>
    <x v="4"/>
    <s v="Raghav Luthra"/>
    <x v="1"/>
    <n v="53"/>
    <s v="Malappuram"/>
    <x v="7"/>
    <s v="H.No. 148_x000a_Sani Marg, Haldia-511997"/>
    <s v="04534965515"/>
    <s v="Migraine"/>
    <s v="Est beatae illo minus incidunt vel."/>
    <b v="0"/>
    <m/>
    <m/>
    <b v="0"/>
  </r>
  <r>
    <d v="2023-12-21T00:00:00"/>
    <s v="06:10:19"/>
    <x v="3"/>
    <s v="Male"/>
    <x v="3"/>
    <s v="Jivika Chauhan"/>
    <x v="1"/>
    <n v="44"/>
    <s v="Thrissur"/>
    <x v="4"/>
    <s v="H.No. 163, Basak Nagar, Ramgarh 224228"/>
    <s v="08349276680"/>
    <s v="Cough"/>
    <s v="Occaecati quisquam ipsa possimus veritatis rem soluta."/>
    <b v="1"/>
    <d v="2024-02-28T00:00:00"/>
    <d v="2024-06-02T00:00:00"/>
    <b v="0"/>
  </r>
  <r>
    <d v="2023-03-07T00:00:00"/>
    <s v="18:52:01"/>
    <x v="5"/>
    <s v="Female"/>
    <x v="8"/>
    <s v="Aayush Sundaram"/>
    <x v="0"/>
    <n v="56"/>
    <s v="Thrissur"/>
    <x v="3"/>
    <s v="H.No. 80, Tripathi Zila_x000a_Muzaffarnagar-358667"/>
    <s v="+915544605392"/>
    <s v="Allergies"/>
    <s v="Aliquam tempora laborum eaque quibusdam voluptatibus."/>
    <b v="0"/>
    <m/>
    <m/>
    <b v="1"/>
  </r>
  <r>
    <d v="2023-01-05T00:00:00"/>
    <s v="02:28:14"/>
    <x v="1"/>
    <s v="Male"/>
    <x v="7"/>
    <s v="Bhamini Bir"/>
    <x v="0"/>
    <n v="2"/>
    <s v="Malappuram"/>
    <x v="5"/>
    <s v="36/499_x000a_Bera Zila_x000a_Bettiah 672850"/>
    <s v="+911553830775"/>
    <s v="Allergies"/>
    <s v="Molestias at culpa delectus ea velit."/>
    <b v="0"/>
    <m/>
    <m/>
    <b v="0"/>
  </r>
  <r>
    <d v="2023-11-12T00:00:00"/>
    <s v="19:11:27"/>
    <x v="1"/>
    <s v="Male"/>
    <x v="1"/>
    <s v="Anvi Rege"/>
    <x v="0"/>
    <n v="36"/>
    <s v="Thrissur"/>
    <x v="8"/>
    <s v="60/789_x000a_Thakur Nagar, Tiruvottiyur 991981"/>
    <s v="07551294414"/>
    <s v="Cold"/>
    <s v="Quos excepturi perferendis inventore eius molestiae maxime perferendis."/>
    <b v="0"/>
    <m/>
    <m/>
    <b v="1"/>
  </r>
  <r>
    <d v="2023-06-09T00:00:00"/>
    <s v="00:06:49"/>
    <x v="3"/>
    <s v="Male"/>
    <x v="3"/>
    <s v="Nitara Mangal"/>
    <x v="0"/>
    <n v="7"/>
    <s v="Malappuram"/>
    <x v="5"/>
    <s v="76_x000a_Gupta Path, Ballia-705549"/>
    <s v="03436877156"/>
    <s v="Asthma"/>
    <s v="Cupiditate consequuntur a neque quisquam similique amet."/>
    <b v="1"/>
    <d v="2022-05-09T00:00:00"/>
    <d v="2023-10-14T00:00:00"/>
    <b v="0"/>
  </r>
  <r>
    <d v="2023-06-24T00:00:00"/>
    <s v="05:24:07"/>
    <x v="4"/>
    <s v="Male"/>
    <x v="6"/>
    <s v="Rohan Venkatesh"/>
    <x v="1"/>
    <n v="15"/>
    <s v="Thrissur"/>
    <x v="1"/>
    <s v="597_x000a_Bhatia Chowk_x000a_Nashik 154773"/>
    <s v="09431487225"/>
    <s v="Asthma"/>
    <s v="Iusto magnam illo aut exercitationem officia."/>
    <b v="1"/>
    <d v="2022-10-24T00:00:00"/>
    <d v="2024-01-01T00:00:00"/>
    <b v="1"/>
  </r>
  <r>
    <d v="2023-04-20T00:00:00"/>
    <s v="19:00:15"/>
    <x v="1"/>
    <s v="Male"/>
    <x v="7"/>
    <s v="Sahil Batta"/>
    <x v="1"/>
    <n v="5"/>
    <s v="Malappuram"/>
    <x v="7"/>
    <s v="57/395_x000a_Dani Street, Jorhat-558095"/>
    <s v="09475816602"/>
    <s v="Fever"/>
    <s v="Quo ea odit quod illum dolores qui."/>
    <b v="0"/>
    <m/>
    <m/>
    <b v="0"/>
  </r>
  <r>
    <d v="2023-06-29T00:00:00"/>
    <s v="02:39:53"/>
    <x v="4"/>
    <s v="Male"/>
    <x v="6"/>
    <s v="Ahana  Acharya"/>
    <x v="1"/>
    <n v="21"/>
    <s v="Thrissur"/>
    <x v="5"/>
    <s v="14, Swamy Marg, Jalandhar 797341"/>
    <s v="5595083745"/>
    <s v="Arthritis"/>
    <s v="Alias itaque deleniti repudiandae aut aspernatur."/>
    <b v="0"/>
    <m/>
    <m/>
    <b v="1"/>
  </r>
  <r>
    <d v="2023-04-06T00:00:00"/>
    <s v="23:04:33"/>
    <x v="1"/>
    <s v="Male"/>
    <x v="4"/>
    <s v="Nirvi Vaidya"/>
    <x v="0"/>
    <n v="40"/>
    <s v="Thrissur"/>
    <x v="6"/>
    <s v="06, Mangat Chowk_x000a_Ramgarh 786928"/>
    <s v="05162159389"/>
    <s v="Migraine"/>
    <s v="Ipsum perspiciatis explicabo dicta incidunt voluptatum."/>
    <b v="1"/>
    <d v="2023-12-08T00:00:00"/>
    <d v="2024-06-26T00:00:00"/>
    <b v="0"/>
  </r>
  <r>
    <d v="2024-04-07T00:00:00"/>
    <s v="01:09:10"/>
    <x v="1"/>
    <s v="Male"/>
    <x v="1"/>
    <s v="Renee Lall"/>
    <x v="0"/>
    <n v="53"/>
    <s v="Thrissur"/>
    <x v="0"/>
    <s v="07, Bhavsar Street, Gopalpur-335139"/>
    <s v="+911430974274"/>
    <s v="Allergies"/>
    <s v="Dolorem illo perferendis dolore laboriosam quo necessitatibus ipsam."/>
    <b v="1"/>
    <d v="2024-06-27T00:00:00"/>
    <d v="2024-06-30T00:00:00"/>
    <b v="1"/>
  </r>
  <r>
    <d v="2023-10-15T00:00:00"/>
    <s v="19:51:50"/>
    <x v="4"/>
    <s v="Male"/>
    <x v="6"/>
    <s v="Elakshi Apte"/>
    <x v="0"/>
    <n v="68"/>
    <s v="Malappuram"/>
    <x v="7"/>
    <s v="07/356, Mand Path_x000a_Pali-825263"/>
    <s v="7941288669"/>
    <s v="Allergies"/>
    <s v="At commodi consectetur deserunt."/>
    <b v="0"/>
    <m/>
    <m/>
    <b v="1"/>
  </r>
  <r>
    <d v="2023-08-26T00:00:00"/>
    <s v="02:11:51"/>
    <x v="1"/>
    <s v="Male"/>
    <x v="7"/>
    <s v="Prerak Rattan"/>
    <x v="1"/>
    <n v="2"/>
    <s v="Thrissur"/>
    <x v="8"/>
    <s v="611_x000a_Konda_x000a_Thoothukudi-657446"/>
    <s v="03255441181"/>
    <s v="Skin Infection"/>
    <s v="Pariatur quisquam possimus assumenda fugit ipsum maiores."/>
    <b v="0"/>
    <m/>
    <m/>
    <b v="0"/>
  </r>
  <r>
    <d v="2023-08-28T00:00:00"/>
    <s v="14:35:18"/>
    <x v="4"/>
    <s v="Male"/>
    <x v="6"/>
    <s v="Hridaan Balakrishnan"/>
    <x v="0"/>
    <n v="80"/>
    <s v="Malappuram"/>
    <x v="7"/>
    <s v="93/768, Sridhar Road_x000a_Jorhat-714622"/>
    <s v="+911483335401"/>
    <s v="Cold"/>
    <s v="Delectus cumque dignissimos harum."/>
    <b v="0"/>
    <m/>
    <m/>
    <b v="0"/>
  </r>
  <r>
    <d v="2024-01-01T00:00:00"/>
    <s v="13:00:18"/>
    <x v="4"/>
    <s v="Male"/>
    <x v="6"/>
    <s v="Diya Khosla"/>
    <x v="0"/>
    <n v="72"/>
    <s v="Thrissur"/>
    <x v="6"/>
    <s v="70_x000a_Ahluwalia, Karawal Nagar-183762"/>
    <s v="9507671621"/>
    <s v="Diabetes"/>
    <s v="Corporis eligendi minima maiores natus omnis aut."/>
    <b v="0"/>
    <m/>
    <m/>
    <b v="0"/>
  </r>
  <r>
    <d v="2023-05-04T00:00:00"/>
    <s v="18:53:59"/>
    <x v="1"/>
    <s v="Male"/>
    <x v="5"/>
    <s v="Azad Chowdhury"/>
    <x v="0"/>
    <n v="11"/>
    <s v="Malappuram"/>
    <x v="7"/>
    <s v="H.No. 56_x000a_Rana Road_x000a_Bhind-199160"/>
    <s v="03906490970"/>
    <s v="Hypertension"/>
    <s v="Error excepturi optio beatae vero."/>
    <b v="1"/>
    <d v="2022-05-29T00:00:00"/>
    <d v="2023-10-07T00:00:00"/>
    <b v="0"/>
  </r>
  <r>
    <d v="2023-04-03T00:00:00"/>
    <s v="10:24:42"/>
    <x v="4"/>
    <s v="Male"/>
    <x v="6"/>
    <s v="Gatik Majumdar"/>
    <x v="0"/>
    <n v="73"/>
    <s v="Thrissur"/>
    <x v="4"/>
    <s v="91/36_x000a_Bobal Circle_x000a_Madhyamgram 742153"/>
    <s v="+919362526022"/>
    <s v="Asthma"/>
    <s v="Incidunt quasi quidem mollitia."/>
    <b v="0"/>
    <m/>
    <m/>
    <b v="0"/>
  </r>
  <r>
    <d v="2023-10-12T00:00:00"/>
    <s v="05:08:15"/>
    <x v="1"/>
    <s v="Male"/>
    <x v="4"/>
    <s v="Tejas Sule"/>
    <x v="1"/>
    <n v="35"/>
    <s v="Malappuram"/>
    <x v="9"/>
    <s v="933, Mahajan Path, Ambala 391065"/>
    <s v="03517454693"/>
    <s v="Allergies"/>
    <s v="Commodi soluta quasi esse tenetur quisquam."/>
    <b v="1"/>
    <d v="2023-11-25T00:00:00"/>
    <d v="2024-02-10T00:00:00"/>
    <b v="1"/>
  </r>
  <r>
    <d v="2024-01-08T00:00:00"/>
    <s v="17:41:40"/>
    <x v="1"/>
    <s v="Male"/>
    <x v="1"/>
    <s v="Kanav Bassi"/>
    <x v="0"/>
    <n v="31"/>
    <s v="Thrissur"/>
    <x v="3"/>
    <s v="97/99_x000a_Choudhary Nagar, Madanapalle 177170"/>
    <s v="+910568709412"/>
    <s v="Cold"/>
    <s v="Tenetur praesentium a at hic."/>
    <b v="0"/>
    <m/>
    <m/>
    <b v="1"/>
  </r>
  <r>
    <d v="2023-07-23T00:00:00"/>
    <s v="09:53:47"/>
    <x v="1"/>
    <s v="Male"/>
    <x v="4"/>
    <s v="Tara Ravel"/>
    <x v="1"/>
    <n v="20"/>
    <s v="Thrissur"/>
    <x v="5"/>
    <s v="768, Bhardwaj Road, Sambhal 760064"/>
    <s v="+914597317303"/>
    <s v="Hypertension"/>
    <s v="Debitis neque in repudiandae quas."/>
    <b v="0"/>
    <m/>
    <m/>
    <b v="1"/>
  </r>
  <r>
    <d v="2023-12-26T00:00:00"/>
    <s v="23:40:48"/>
    <x v="4"/>
    <s v="Male"/>
    <x v="6"/>
    <s v="Prerak Vig"/>
    <x v="0"/>
    <n v="21"/>
    <s v="Thrissur"/>
    <x v="4"/>
    <s v="H.No. 484, Varughese Circle, Dharmavaram 731815"/>
    <s v="00542707995"/>
    <s v="Allergies"/>
    <s v="Quaerat error labore rerum autem amet veritatis nemo."/>
    <b v="1"/>
    <d v="2024-03-27T00:00:00"/>
    <d v="2024-06-15T00:00:00"/>
    <b v="1"/>
  </r>
  <r>
    <d v="2023-06-10T00:00:00"/>
    <s v="07:13:04"/>
    <x v="4"/>
    <s v="Male"/>
    <x v="6"/>
    <s v="Alisha Golla"/>
    <x v="1"/>
    <n v="49"/>
    <s v="Malappuram"/>
    <x v="9"/>
    <s v="57_x000a_Kunda Street, Saharanpur 693485"/>
    <s v="00390984685"/>
    <s v="Skin Infection"/>
    <s v="Accusamus inventore quam quas delectus sint."/>
    <b v="0"/>
    <m/>
    <m/>
    <b v="0"/>
  </r>
  <r>
    <d v="2023-06-09T00:00:00"/>
    <s v="16:56:20"/>
    <x v="4"/>
    <s v="Male"/>
    <x v="6"/>
    <s v="Darshit Chopra"/>
    <x v="0"/>
    <n v="36"/>
    <s v="Thrissur"/>
    <x v="1"/>
    <s v="70/97_x000a_Walia Chowk_x000a_Bahraich-703996"/>
    <s v="+916377927110"/>
    <s v="Hypertension"/>
    <s v="Quis voluptates commodi mollitia in deleniti."/>
    <b v="0"/>
    <m/>
    <m/>
    <b v="1"/>
  </r>
  <r>
    <d v="2023-02-27T00:00:00"/>
    <s v="11:17:13"/>
    <x v="4"/>
    <s v="Male"/>
    <x v="6"/>
    <s v="Yuvraj  Madan"/>
    <x v="1"/>
    <n v="41"/>
    <s v="Thrissur"/>
    <x v="0"/>
    <s v="233_x000a_Bal Ganj_x000a_Thrissur-446060"/>
    <s v="09430695235"/>
    <s v="Cold"/>
    <s v="Modi hic quod nisi at magni."/>
    <b v="0"/>
    <m/>
    <m/>
    <b v="0"/>
  </r>
  <r>
    <d v="2024-01-07T00:00:00"/>
    <s v="21:09:12"/>
    <x v="1"/>
    <s v="Male"/>
    <x v="5"/>
    <s v="Saanvi Tiwari"/>
    <x v="1"/>
    <n v="19"/>
    <s v="Thrissur"/>
    <x v="3"/>
    <s v="44, Wali Circle_x000a_Tumkur 531198"/>
    <s v="+914255428053"/>
    <s v="Allergies"/>
    <s v="Illum voluptatibus voluptas facilis reiciendis laboriosam."/>
    <b v="1"/>
    <d v="2024-02-20T00:00:00"/>
    <d v="2024-05-01T00:00:00"/>
    <b v="1"/>
  </r>
  <r>
    <d v="2023-04-27T00:00:00"/>
    <s v="10:54:34"/>
    <x v="1"/>
    <s v="Male"/>
    <x v="4"/>
    <s v="Inaaya  Issac"/>
    <x v="0"/>
    <n v="36"/>
    <s v="Malappuram"/>
    <x v="9"/>
    <s v="H.No. 392, Bhat Street_x000a_Aurangabad 019586"/>
    <s v="03992879872"/>
    <s v="Migraine"/>
    <s v="Libero repudiandae praesentium dolorum culpa est facere."/>
    <b v="0"/>
    <m/>
    <m/>
    <b v="0"/>
  </r>
  <r>
    <d v="2023-08-07T00:00:00"/>
    <s v="02:10:29"/>
    <x v="4"/>
    <s v="Male"/>
    <x v="6"/>
    <s v="Kashvi Taneja"/>
    <x v="1"/>
    <n v="36"/>
    <s v="Thrissur"/>
    <x v="6"/>
    <s v="96/441_x000a_Agrawal Marg_x000a_Jammu 888070"/>
    <s v="+915102874512"/>
    <s v="Asthma"/>
    <s v="Corporis culpa provident."/>
    <b v="1"/>
    <d v="2022-11-07T00:00:00"/>
    <d v="2023-06-30T00:00:00"/>
    <b v="1"/>
  </r>
  <r>
    <d v="2023-07-02T00:00:00"/>
    <s v="15:40:04"/>
    <x v="1"/>
    <s v="Male"/>
    <x v="7"/>
    <s v="Dharmajan Sengupta"/>
    <x v="0"/>
    <n v="7"/>
    <s v="Thrissur"/>
    <x v="0"/>
    <s v="H.No. 54_x000a_Issac Zila, Bettiah-921046"/>
    <s v="02750152697"/>
    <s v="Fever"/>
    <s v="Eius repudiandae dolorem quam animi."/>
    <b v="1"/>
    <d v="2023-04-21T00:00:00"/>
    <d v="2024-01-25T00:00:00"/>
    <b v="1"/>
  </r>
  <r>
    <d v="2023-04-24T00:00:00"/>
    <s v="09:45:18"/>
    <x v="1"/>
    <s v="Male"/>
    <x v="4"/>
    <s v="Riaan Shah"/>
    <x v="0"/>
    <n v="68"/>
    <s v="Thrissur"/>
    <x v="5"/>
    <s v="H.No. 958, Bobal Chowk_x000a_Miryalaguda-680601"/>
    <s v="05792326714"/>
    <s v="Diabetes"/>
    <s v="Exercitationem provident numquam itaque atque aliquid autem."/>
    <b v="0"/>
    <m/>
    <m/>
    <b v="1"/>
  </r>
  <r>
    <d v="2023-10-11T00:00:00"/>
    <s v="12:19:43"/>
    <x v="1"/>
    <s v="Male"/>
    <x v="4"/>
    <s v="Mahika Vaidya"/>
    <x v="0"/>
    <n v="11"/>
    <s v="Thrissur"/>
    <x v="4"/>
    <s v="H.No. 925, Mangal Zila, Ranchi-828523"/>
    <s v="+912970493795"/>
    <s v="Fever"/>
    <s v="Cum tenetur exercitationem vitae occaecati fuga eum."/>
    <b v="0"/>
    <m/>
    <m/>
    <b v="1"/>
  </r>
  <r>
    <d v="2023-12-16T00:00:00"/>
    <s v="05:32:58"/>
    <x v="1"/>
    <s v="Male"/>
    <x v="4"/>
    <s v="Aaryahi Upadhyay"/>
    <x v="0"/>
    <n v="16"/>
    <s v="Thrissur"/>
    <x v="4"/>
    <s v="H.No. 492_x000a_Zacharia Nagar_x000a_Thanjavur-414248"/>
    <s v="03962625918"/>
    <s v="Asthma"/>
    <s v="Dolores architecto error nemo voluptate recusandae iusto."/>
    <b v="0"/>
    <m/>
    <m/>
    <b v="1"/>
  </r>
  <r>
    <d v="2023-08-15T00:00:00"/>
    <s v="04:08:07"/>
    <x v="0"/>
    <s v="Male"/>
    <x v="0"/>
    <s v="Tara Roy"/>
    <x v="0"/>
    <n v="60"/>
    <s v="Thrissur"/>
    <x v="5"/>
    <s v="24_x000a_Chandran Road, Davanagere-497872"/>
    <s v="6571564380"/>
    <s v="Migraine"/>
    <s v="Nostrum necessitatibus quis dolorem."/>
    <b v="1"/>
    <d v="2023-01-26T00:00:00"/>
    <d v="2023-07-15T00:00:00"/>
    <b v="0"/>
  </r>
  <r>
    <d v="2023-04-25T00:00:00"/>
    <s v="04:11:03"/>
    <x v="4"/>
    <s v="Male"/>
    <x v="6"/>
    <s v="Nayantara Divan"/>
    <x v="1"/>
    <n v="23"/>
    <s v="Thrissur"/>
    <x v="8"/>
    <s v="96_x000a_Rattan Nagar_x000a_Dhanbad-091657"/>
    <s v="+917624266225"/>
    <s v="Hypertension"/>
    <s v="Nisi ullam dolore quos doloremque."/>
    <b v="0"/>
    <m/>
    <m/>
    <b v="1"/>
  </r>
  <r>
    <d v="2023-07-30T00:00:00"/>
    <s v="13:28:51"/>
    <x v="3"/>
    <s v="Male"/>
    <x v="3"/>
    <s v="Saanvi Desai"/>
    <x v="1"/>
    <n v="69"/>
    <s v="Thrissur"/>
    <x v="2"/>
    <s v="52/731, Shetty Zila_x000a_Udaipur 641475"/>
    <s v="09001842933"/>
    <s v="Allergies"/>
    <s v="Nostrum voluptates earum reiciendis cum nemo."/>
    <b v="1"/>
    <d v="2022-09-18T00:00:00"/>
    <d v="2023-06-28T00:00:00"/>
    <b v="1"/>
  </r>
  <r>
    <d v="2023-12-27T00:00:00"/>
    <s v="22:53:16"/>
    <x v="4"/>
    <s v="Male"/>
    <x v="6"/>
    <s v="Yashvi Sidhu"/>
    <x v="0"/>
    <n v="35"/>
    <s v="Thrissur"/>
    <x v="6"/>
    <s v="67/715_x000a_Venkataraman Ganj, Gulbarga 624736"/>
    <s v="00032990900"/>
    <s v="Allergies"/>
    <s v="Error iste architecto sapiente est corporis."/>
    <b v="0"/>
    <m/>
    <m/>
    <b v="0"/>
  </r>
  <r>
    <d v="2023-01-26T00:00:00"/>
    <s v="01:14:35"/>
    <x v="1"/>
    <s v="Male"/>
    <x v="4"/>
    <s v="Nishith Upadhyay"/>
    <x v="0"/>
    <n v="20"/>
    <s v="Malappuram"/>
    <x v="9"/>
    <s v="H.No. 04_x000a_Rege Street, Amravati 979206"/>
    <s v="05493934396"/>
    <s v="Allergies"/>
    <s v="Accusantium eum distinctio quod nihil delectus voluptatibus expedita."/>
    <b v="1"/>
    <d v="2023-06-20T00:00:00"/>
    <d v="2023-11-15T00:00:00"/>
    <b v="0"/>
  </r>
  <r>
    <d v="2023-10-24T00:00:00"/>
    <s v="05:34:43"/>
    <x v="4"/>
    <s v="Male"/>
    <x v="6"/>
    <s v="Ivana Saran"/>
    <x v="0"/>
    <n v="16"/>
    <s v="Thrissur"/>
    <x v="6"/>
    <s v="33_x000a_Bawa Circle_x000a_Shahjahanpur-734533"/>
    <s v="+912364122474"/>
    <s v="Arthritis"/>
    <s v="Odio molestiae deleniti."/>
    <b v="0"/>
    <m/>
    <m/>
    <b v="0"/>
  </r>
  <r>
    <d v="2023-07-14T00:00:00"/>
    <s v="11:11:38"/>
    <x v="4"/>
    <s v="Male"/>
    <x v="6"/>
    <s v="Bhavin Dara"/>
    <x v="0"/>
    <n v="35"/>
    <s v="Malappuram"/>
    <x v="7"/>
    <s v="H.No. 516_x000a_Bhatnagar Nagar_x000a_Mira-Bhayandar-107155"/>
    <s v="08709404224"/>
    <s v="Cough"/>
    <s v="Hic architecto nisi culpa repellat sequi."/>
    <b v="1"/>
    <d v="2024-04-11T00:00:00"/>
    <d v="2024-05-08T00:00:00"/>
    <b v="1"/>
  </r>
  <r>
    <d v="2023-12-03T00:00:00"/>
    <s v="20:01:02"/>
    <x v="5"/>
    <s v="Female"/>
    <x v="8"/>
    <s v="Mehul Kumer"/>
    <x v="1"/>
    <n v="35"/>
    <s v="Thrissur"/>
    <x v="8"/>
    <s v="19/13_x000a_Zacharia Path_x000a_Karnal 494197"/>
    <s v="+915755716632"/>
    <s v="Diabetes"/>
    <s v="Occaecati consectetur eius doloribus saepe inventore quia."/>
    <b v="1"/>
    <d v="2022-03-07T00:00:00"/>
    <d v="2023-08-03T00:00:00"/>
    <b v="1"/>
  </r>
  <r>
    <d v="2023-05-12T00:00:00"/>
    <s v="18:23:35"/>
    <x v="3"/>
    <s v="Male"/>
    <x v="3"/>
    <s v="Oorja Sami"/>
    <x v="1"/>
    <n v="2"/>
    <s v="Thrissur"/>
    <x v="6"/>
    <s v="520_x000a_Karnik Nagar, Srinagar 042059"/>
    <s v="6856977143"/>
    <s v="Arthritis"/>
    <s v="Possimus in totam magnam quia."/>
    <b v="1"/>
    <d v="2024-01-22T00:00:00"/>
    <d v="2024-05-12T00:00:00"/>
    <b v="1"/>
  </r>
  <r>
    <d v="2023-09-09T00:00:00"/>
    <s v="15:10:03"/>
    <x v="1"/>
    <s v="Male"/>
    <x v="1"/>
    <s v="Emir Bains"/>
    <x v="0"/>
    <n v="11"/>
    <s v="Thrissur"/>
    <x v="6"/>
    <s v="10_x000a_Rama Ganj_x000a_Shivpuri 893046"/>
    <s v="1638816878"/>
    <s v="Fever"/>
    <s v="At repellendus explicabo in nisi voluptatibus."/>
    <b v="0"/>
    <m/>
    <m/>
    <b v="1"/>
  </r>
  <r>
    <d v="2023-03-22T00:00:00"/>
    <s v="19:54:20"/>
    <x v="1"/>
    <s v="Male"/>
    <x v="1"/>
    <s v="Nitara Rajagopal"/>
    <x v="0"/>
    <n v="51"/>
    <s v="Thrissur"/>
    <x v="2"/>
    <s v="88_x000a_Gupta Street, Belgaum-072720"/>
    <s v="8147237356"/>
    <s v="Diabetes"/>
    <s v="Accusantium maiores quas quae adipisci."/>
    <b v="0"/>
    <m/>
    <m/>
    <b v="1"/>
  </r>
  <r>
    <d v="2023-07-05T00:00:00"/>
    <s v="09:37:35"/>
    <x v="1"/>
    <s v="Male"/>
    <x v="4"/>
    <s v="Badal Sodhi"/>
    <x v="0"/>
    <n v="4"/>
    <s v="Malappuram"/>
    <x v="7"/>
    <s v="99/95_x000a_Rege Zila, Sri Ganganagar-983671"/>
    <s v="06749066886"/>
    <s v="Asthma"/>
    <s v="Fuga sit excepturi laudantium aut incidunt explicabo."/>
    <b v="1"/>
    <d v="2024-05-18T00:00:00"/>
    <d v="2024-06-07T00:00:00"/>
    <b v="0"/>
  </r>
  <r>
    <d v="2024-04-03T00:00:00"/>
    <s v="06:19:36"/>
    <x v="1"/>
    <s v="Male"/>
    <x v="7"/>
    <s v="Oorja Ramanathan"/>
    <x v="0"/>
    <n v="12"/>
    <s v="Thrissur"/>
    <x v="8"/>
    <s v="431_x000a_Bajwa Circle, Bhagalpur 002585"/>
    <s v="05337773031"/>
    <s v="Asthma"/>
    <s v="Libero nam autem quos saepe autem."/>
    <b v="1"/>
    <d v="2024-06-20T00:00:00"/>
    <d v="2024-06-21T00:00:00"/>
    <b v="0"/>
  </r>
  <r>
    <d v="2023-06-28T00:00:00"/>
    <s v="06:15:49"/>
    <x v="1"/>
    <s v="Male"/>
    <x v="7"/>
    <s v="Pari Bose"/>
    <x v="0"/>
    <n v="22"/>
    <s v="Thrissur"/>
    <x v="5"/>
    <s v="402, Taneja Path_x000a_Naihati 005490"/>
    <s v="0998397673"/>
    <s v="Fever"/>
    <s v="Magni consequatur fugiat hic accusamus reiciendis quo."/>
    <b v="0"/>
    <m/>
    <m/>
    <b v="1"/>
  </r>
  <r>
    <d v="2023-02-21T00:00:00"/>
    <s v="05:36:21"/>
    <x v="1"/>
    <s v="Male"/>
    <x v="5"/>
    <s v="Trisha Sampath"/>
    <x v="0"/>
    <n v="35"/>
    <s v="Malappuram"/>
    <x v="9"/>
    <s v="H.No. 914, Dugar Ganj_x000a_Srikakulam 930741"/>
    <s v="09965466289"/>
    <s v="Allergies"/>
    <s v="Possimus facere maxime reiciendis culpa excepturi iste."/>
    <b v="1"/>
    <d v="2023-10-18T00:00:00"/>
    <d v="2024-03-14T00:00:00"/>
    <b v="1"/>
  </r>
  <r>
    <d v="2023-12-30T00:00:00"/>
    <s v="05:51:24"/>
    <x v="4"/>
    <s v="Male"/>
    <x v="6"/>
    <s v="Bhavin Agate"/>
    <x v="1"/>
    <n v="72"/>
    <s v="Thrissur"/>
    <x v="1"/>
    <s v="023, Bahl Road_x000a_Eluru-712515"/>
    <s v="9041828051"/>
    <s v="Arthritis"/>
    <s v="Illo aliquam molestiae beatae debitis neque."/>
    <b v="1"/>
    <d v="2024-05-05T00:00:00"/>
    <d v="2024-06-13T00:00:00"/>
    <b v="0"/>
  </r>
  <r>
    <d v="2024-04-24T00:00:00"/>
    <s v="06:01:24"/>
    <x v="5"/>
    <s v="Female"/>
    <x v="8"/>
    <s v="Trisha Devi"/>
    <x v="1"/>
    <n v="71"/>
    <s v="Thrissur"/>
    <x v="2"/>
    <s v="86/36, Gade Zila, Bhalswa Jahangir Pur-958444"/>
    <s v="+910224824886"/>
    <s v="Cold"/>
    <s v="Quam doloribus itaque iure error."/>
    <b v="1"/>
    <d v="2024-04-27T00:00:00"/>
    <d v="2024-05-23T00:00:00"/>
    <b v="0"/>
  </r>
  <r>
    <d v="2023-08-28T00:00:00"/>
    <s v="18:57:33"/>
    <x v="1"/>
    <s v="Male"/>
    <x v="7"/>
    <s v="Devansh Toor"/>
    <x v="0"/>
    <n v="8"/>
    <s v="Thrissur"/>
    <x v="6"/>
    <s v="26/691, Subramaniam Road_x000a_Mahbubnagar 960610"/>
    <s v="07189119925"/>
    <s v="Cold"/>
    <s v="Vero perspiciatis corporis esse laborum nam."/>
    <b v="1"/>
    <d v="2022-07-05T00:00:00"/>
    <d v="2022-09-05T00:00:00"/>
    <b v="1"/>
  </r>
  <r>
    <d v="2023-05-14T00:00:00"/>
    <s v="02:10:31"/>
    <x v="1"/>
    <s v="Male"/>
    <x v="7"/>
    <s v="Riaan Balay"/>
    <x v="0"/>
    <n v="8"/>
    <s v="Thrissur"/>
    <x v="2"/>
    <s v="H.No. 14, Chaudhary Zila_x000a_Hazaribagh 181405"/>
    <s v="+913251790447"/>
    <s v="Fever"/>
    <s v="Magnam impedit nemo."/>
    <b v="1"/>
    <d v="2023-01-23T00:00:00"/>
    <d v="2024-04-23T00:00:00"/>
    <b v="0"/>
  </r>
  <r>
    <d v="2023-06-12T00:00:00"/>
    <s v="10:33:35"/>
    <x v="1"/>
    <s v="Male"/>
    <x v="7"/>
    <s v="Zara Zacharia"/>
    <x v="1"/>
    <n v="12"/>
    <s v="Malappuram"/>
    <x v="9"/>
    <s v="H.No. 487_x000a_Cherian Circle, Lucknow-145645"/>
    <s v="02275794074"/>
    <s v="Fever"/>
    <s v="Dolore similique vel."/>
    <b v="0"/>
    <m/>
    <m/>
    <b v="0"/>
  </r>
  <r>
    <d v="2023-06-14T00:00:00"/>
    <s v="15:37:16"/>
    <x v="1"/>
    <s v="Male"/>
    <x v="4"/>
    <s v="Miraya Ratti"/>
    <x v="1"/>
    <n v="50"/>
    <s v="Thrissur"/>
    <x v="2"/>
    <s v="33/91, Hegde Ganj, Hubli–Dharwad-641060"/>
    <s v="+912675318057"/>
    <s v="Arthritis"/>
    <s v="Dolores placeat alias ad modi illo."/>
    <b v="1"/>
    <d v="2021-12-24T00:00:00"/>
    <d v="2023-12-06T00:00:00"/>
    <b v="0"/>
  </r>
  <r>
    <d v="2023-03-09T00:00:00"/>
    <s v="01:05:01"/>
    <x v="2"/>
    <s v="Female"/>
    <x v="2"/>
    <s v="Yuvraj  Srivastava"/>
    <x v="1"/>
    <n v="47"/>
    <s v="Thrissur"/>
    <x v="6"/>
    <s v="H.No. 36, Hari Nagar_x000a_Jaipur 474867"/>
    <s v="4869894848"/>
    <s v="Fever"/>
    <s v="Iusto tempore doloribus repellat."/>
    <b v="1"/>
    <d v="2022-11-19T00:00:00"/>
    <d v="2023-01-11T00:00:00"/>
    <b v="1"/>
  </r>
  <r>
    <d v="2023-05-05T00:00:00"/>
    <s v="03:45:00"/>
    <x v="1"/>
    <s v="Male"/>
    <x v="7"/>
    <s v="Amani Sur"/>
    <x v="1"/>
    <n v="2"/>
    <s v="Thrissur"/>
    <x v="2"/>
    <s v="H.No. 773, Dugar Chowk, Hindupur-307811"/>
    <s v="+917196004902"/>
    <s v="Fever"/>
    <s v="Eaque eos velit repellat."/>
    <b v="1"/>
    <d v="2023-11-08T00:00:00"/>
    <d v="2024-01-31T00:00:00"/>
    <b v="0"/>
  </r>
  <r>
    <d v="2024-05-16T00:00:00"/>
    <s v="06:39:55"/>
    <x v="2"/>
    <s v="Female"/>
    <x v="2"/>
    <s v="Alia Dey"/>
    <x v="1"/>
    <n v="3"/>
    <s v="Malappuram"/>
    <x v="9"/>
    <s v="849, Sarna Marg_x000a_Dindigul-391703"/>
    <s v="3530049992"/>
    <s v="Skin Infection"/>
    <s v="Occaecati voluptatem dolor harum beatae qui."/>
    <b v="0"/>
    <m/>
    <m/>
    <b v="0"/>
  </r>
  <r>
    <d v="2023-07-10T00:00:00"/>
    <s v="08:56:00"/>
    <x v="4"/>
    <s v="Male"/>
    <x v="6"/>
    <s v="Miraan Ben"/>
    <x v="1"/>
    <n v="30"/>
    <s v="Thrissur"/>
    <x v="3"/>
    <s v="46/24, Kota Circle, Thiruvananthapuram-865392"/>
    <s v="06871413493"/>
    <s v="Hypertension"/>
    <s v="Tempora laboriosam non ipsam."/>
    <b v="1"/>
    <d v="2024-05-20T00:00:00"/>
    <d v="2024-06-28T00:00:00"/>
    <b v="1"/>
  </r>
  <r>
    <d v="2023-04-09T00:00:00"/>
    <s v="14:50:36"/>
    <x v="4"/>
    <s v="Male"/>
    <x v="6"/>
    <s v="Aarush Goswami"/>
    <x v="1"/>
    <n v="5"/>
    <s v="Thrissur"/>
    <x v="8"/>
    <s v="35, Ramanathan Chowk, Kochi 625069"/>
    <s v="9354646398"/>
    <s v="Allergies"/>
    <s v="Ipsum aut eos voluptate officia facere a soluta."/>
    <b v="1"/>
    <d v="2024-02-07T00:00:00"/>
    <d v="2024-05-07T00:00:00"/>
    <b v="0"/>
  </r>
  <r>
    <d v="2024-01-25T00:00:00"/>
    <s v="16:14:38"/>
    <x v="4"/>
    <s v="Male"/>
    <x v="6"/>
    <s v="Ojas Sahota"/>
    <x v="1"/>
    <n v="25"/>
    <s v="Thrissur"/>
    <x v="3"/>
    <s v="18/669_x000a_Golla Street_x000a_Cuttack-509260"/>
    <s v="+910110156161"/>
    <s v="Cold"/>
    <s v="Itaque natus ratione voluptas quia occaecati aspernatur veniam."/>
    <b v="1"/>
    <d v="2024-04-11T00:00:00"/>
    <d v="2024-06-30T00:00:00"/>
    <b v="1"/>
  </r>
  <r>
    <d v="2023-07-26T00:00:00"/>
    <s v="05:45:25"/>
    <x v="0"/>
    <s v="Male"/>
    <x v="0"/>
    <s v="Badal Samra"/>
    <x v="1"/>
    <n v="20"/>
    <s v="Thrissur"/>
    <x v="5"/>
    <s v="46/99, Singhal Nagar_x000a_Morena-331044"/>
    <s v="1773655619"/>
    <s v="Asthma"/>
    <s v="Consectetur asperiores voluptatibus molestias."/>
    <b v="1"/>
    <d v="2023-10-14T00:00:00"/>
    <d v="2023-12-23T00:00:00"/>
    <b v="1"/>
  </r>
  <r>
    <d v="2023-06-01T00:00:00"/>
    <s v="11:44:32"/>
    <x v="1"/>
    <s v="Male"/>
    <x v="4"/>
    <s v="Zain Chhabra"/>
    <x v="0"/>
    <n v="19"/>
    <s v="Thrissur"/>
    <x v="0"/>
    <s v="H.No. 17_x000a_Balay Marg_x000a_Bhopal 364169"/>
    <s v="+916835991676"/>
    <s v="Diabetes"/>
    <s v="Accusamus doloribus dolorem neque architecto."/>
    <b v="1"/>
    <d v="2023-11-13T00:00:00"/>
    <d v="2024-01-23T00:00:00"/>
    <b v="1"/>
  </r>
  <r>
    <d v="2023-12-27T00:00:00"/>
    <s v="07:54:19"/>
    <x v="1"/>
    <s v="Male"/>
    <x v="7"/>
    <s v="Nirvi Chakraborty"/>
    <x v="1"/>
    <n v="12"/>
    <s v="Thrissur"/>
    <x v="1"/>
    <s v="26/71, Gupta Street, Surendranagar Dudhrej 999522"/>
    <s v="02964448436"/>
    <s v="Fever"/>
    <s v="Ipsa beatae voluptas blanditiis est voluptas dolore."/>
    <b v="1"/>
    <d v="2023-06-23T00:00:00"/>
    <d v="2024-03-28T00:00:00"/>
    <b v="1"/>
  </r>
  <r>
    <d v="2023-11-16T00:00:00"/>
    <s v="10:00:44"/>
    <x v="3"/>
    <s v="Male"/>
    <x v="3"/>
    <s v="Anay Ramakrishnan"/>
    <x v="0"/>
    <n v="38"/>
    <s v="Thrissur"/>
    <x v="4"/>
    <s v="77/15_x000a_Sarna Path_x000a_Hindupur 627879"/>
    <s v="+912591204637"/>
    <s v="Fever"/>
    <s v="Blanditiis debitis quam id."/>
    <b v="0"/>
    <m/>
    <m/>
    <b v="1"/>
  </r>
  <r>
    <d v="2023-09-17T00:00:00"/>
    <s v="03:25:34"/>
    <x v="5"/>
    <s v="Female"/>
    <x v="8"/>
    <s v="Madhav Bora"/>
    <x v="0"/>
    <n v="38"/>
    <s v="Thrissur"/>
    <x v="1"/>
    <s v="41/80_x000a_Rastogi Street_x000a_Hapur-737939"/>
    <s v="07955192474"/>
    <s v="Cold"/>
    <s v="Asperiores laboriosam dolor hic."/>
    <b v="1"/>
    <d v="2024-05-12T00:00:00"/>
    <d v="2024-06-28T00:00:00"/>
    <b v="1"/>
  </r>
  <r>
    <d v="2023-10-07T00:00:00"/>
    <s v="04:11:21"/>
    <x v="1"/>
    <s v="Male"/>
    <x v="7"/>
    <s v="Madhav Savant"/>
    <x v="1"/>
    <n v="7"/>
    <s v="Malappuram"/>
    <x v="9"/>
    <s v="H.No. 67, Ben Marg, Nanded-842330"/>
    <s v="+918056308292"/>
    <s v="Skin Infection"/>
    <s v="Dolorum odit consequuntur iure vitae saepe cupiditate beatae."/>
    <b v="0"/>
    <m/>
    <m/>
    <b v="1"/>
  </r>
  <r>
    <d v="2023-01-16T00:00:00"/>
    <s v="05:55:15"/>
    <x v="3"/>
    <s v="Male"/>
    <x v="3"/>
    <s v="Dharmajan Chada"/>
    <x v="1"/>
    <n v="45"/>
    <s v="Thrissur"/>
    <x v="3"/>
    <s v="65/485, Chanda Street, Chittoor-019708"/>
    <s v="02874162796"/>
    <s v="Diabetes"/>
    <s v="Occaecati eveniet culpa quasi eveniet."/>
    <b v="0"/>
    <m/>
    <m/>
    <b v="1"/>
  </r>
  <r>
    <d v="2023-12-02T00:00:00"/>
    <s v="07:48:22"/>
    <x v="5"/>
    <s v="Female"/>
    <x v="8"/>
    <s v="Piya Savant"/>
    <x v="1"/>
    <n v="49"/>
    <s v="Thrissur"/>
    <x v="1"/>
    <s v="H.No. 10, Bhandari Circle_x000a_Siwan 226230"/>
    <s v="+913607223502"/>
    <s v="Diabetes"/>
    <s v="Doloremque provident deleniti earum consequuntur reprehenderit earum."/>
    <b v="1"/>
    <d v="2022-02-10T00:00:00"/>
    <d v="2023-07-07T00:00:00"/>
    <b v="0"/>
  </r>
  <r>
    <d v="2023-04-20T00:00:00"/>
    <s v="05:27:43"/>
    <x v="3"/>
    <s v="Male"/>
    <x v="3"/>
    <s v="Zara Chaudry"/>
    <x v="1"/>
    <n v="62"/>
    <s v="Thrissur"/>
    <x v="6"/>
    <s v="28/09_x000a_Viswanathan Zila_x000a_Tenali 166968"/>
    <s v="04033045441"/>
    <s v="Skin Infection"/>
    <s v="Harum ipsa eaque."/>
    <b v="0"/>
    <m/>
    <m/>
    <b v="0"/>
  </r>
  <r>
    <d v="2023-02-16T00:00:00"/>
    <s v="10:22:30"/>
    <x v="1"/>
    <s v="Male"/>
    <x v="7"/>
    <s v="Aniruddh Sankar"/>
    <x v="0"/>
    <n v="9"/>
    <s v="Thrissur"/>
    <x v="3"/>
    <s v="58/015_x000a_Konda Zila, Dewas 962809"/>
    <s v="+914115050969"/>
    <s v="Allergies"/>
    <s v="Voluptatem impedit quasi quo commodi saepe provident."/>
    <b v="0"/>
    <m/>
    <m/>
    <b v="1"/>
  </r>
  <r>
    <d v="2023-06-15T00:00:00"/>
    <s v="23:42:04"/>
    <x v="4"/>
    <s v="Male"/>
    <x v="6"/>
    <s v="Rasha Das"/>
    <x v="1"/>
    <n v="70"/>
    <s v="Malappuram"/>
    <x v="7"/>
    <s v="80/588, Kari Ganj_x000a_Avadi-540476"/>
    <s v="+915395011152"/>
    <s v="Hypertension"/>
    <s v="Eum placeat rerum iure provident mollitia."/>
    <b v="1"/>
    <d v="2024-05-16T00:00:00"/>
    <d v="2024-05-30T00:00:00"/>
    <b v="0"/>
  </r>
  <r>
    <d v="2023-03-11T00:00:00"/>
    <s v="13:00:12"/>
    <x v="5"/>
    <s v="Female"/>
    <x v="8"/>
    <s v="Arnav Choudhry"/>
    <x v="0"/>
    <n v="7"/>
    <s v="Thrissur"/>
    <x v="0"/>
    <s v="H.No. 89_x000a_Dani Nagar_x000a_Rohtak 880971"/>
    <s v="6142293554"/>
    <s v="Asthma"/>
    <s v="Nisi debitis eveniet recusandae natus ipsam."/>
    <b v="1"/>
    <d v="2022-02-14T00:00:00"/>
    <d v="2023-06-15T00:00:00"/>
    <b v="0"/>
  </r>
  <r>
    <d v="2023-11-15T00:00:00"/>
    <s v="11:31:39"/>
    <x v="4"/>
    <s v="Male"/>
    <x v="6"/>
    <s v="Kismat Raman"/>
    <x v="0"/>
    <n v="27"/>
    <s v="Thrissur"/>
    <x v="2"/>
    <s v="37/983, Sathe Nagar_x000a_Bathinda 627451"/>
    <s v="+916089589701"/>
    <s v="Skin Infection"/>
    <s v="Omnis vitae delectus quod dicta quae."/>
    <b v="1"/>
    <d v="2024-05-27T00:00:00"/>
    <d v="2024-06-12T00:00:00"/>
    <b v="0"/>
  </r>
  <r>
    <d v="2024-06-04T00:00:00"/>
    <s v="14:32:52"/>
    <x v="1"/>
    <s v="Male"/>
    <x v="1"/>
    <s v="Biju Aggarwal"/>
    <x v="0"/>
    <n v="6"/>
    <s v="Malappuram"/>
    <x v="7"/>
    <s v="61_x000a_Sampath Street_x000a_Chennai-461139"/>
    <s v="7992715603"/>
    <s v="Asthma"/>
    <s v="Maxime laborum molestiae maxime explicabo."/>
    <b v="1"/>
    <d v="2024-06-05T00:00:00"/>
    <d v="2024-06-30T00:00:00"/>
    <b v="1"/>
  </r>
  <r>
    <d v="2024-01-25T00:00:00"/>
    <s v="06:17:45"/>
    <x v="1"/>
    <s v="Male"/>
    <x v="4"/>
    <s v="Sana Rout"/>
    <x v="1"/>
    <n v="38"/>
    <s v="Thrissur"/>
    <x v="4"/>
    <s v="43/97, Sarin Marg, Faridabad-073794"/>
    <s v="9944574441"/>
    <s v="Asthma"/>
    <s v="Iste neque repudiandae."/>
    <b v="0"/>
    <m/>
    <m/>
    <b v="0"/>
  </r>
  <r>
    <d v="2023-11-02T00:00:00"/>
    <s v="16:19:42"/>
    <x v="0"/>
    <s v="Male"/>
    <x v="0"/>
    <s v="Himmat Hans"/>
    <x v="0"/>
    <n v="76"/>
    <s v="Thrissur"/>
    <x v="4"/>
    <s v="34/759_x000a_Sankaran Zila, Ludhiana 359839"/>
    <s v="5907996585"/>
    <s v="Diabetes"/>
    <s v="Magni dolore perferendis ex pariatur reiciendis asperiores."/>
    <b v="0"/>
    <m/>
    <m/>
    <b v="1"/>
  </r>
  <r>
    <d v="2023-06-08T00:00:00"/>
    <s v="16:33:33"/>
    <x v="4"/>
    <s v="Male"/>
    <x v="6"/>
    <s v="Madhav Dua"/>
    <x v="0"/>
    <n v="19"/>
    <s v="Thrissur"/>
    <x v="1"/>
    <s v="30/717_x000a_Hari Chowk_x000a_Nellore 007883"/>
    <s v="09223385403"/>
    <s v="Arthritis"/>
    <s v="Illum nesciunt excepturi veritatis ex."/>
    <b v="1"/>
    <d v="2023-10-12T00:00:00"/>
    <d v="2023-12-28T00:00:00"/>
    <b v="1"/>
  </r>
  <r>
    <d v="2023-11-08T00:00:00"/>
    <s v="17:55:23"/>
    <x v="1"/>
    <s v="Male"/>
    <x v="1"/>
    <s v="Samiha Chander"/>
    <x v="0"/>
    <n v="48"/>
    <s v="Thrissur"/>
    <x v="1"/>
    <s v="653, Karnik Street_x000a_Satara-149724"/>
    <s v="0322347714"/>
    <s v="Asthma"/>
    <s v="Recusandae ex alias doloribus explicabo fuga."/>
    <b v="1"/>
    <d v="2023-09-07T00:00:00"/>
    <d v="2024-02-14T00:00:00"/>
    <b v="0"/>
  </r>
  <r>
    <d v="2023-11-07T00:00:00"/>
    <s v="20:33:10"/>
    <x v="1"/>
    <s v="Male"/>
    <x v="5"/>
    <s v="Arnav Borde"/>
    <x v="1"/>
    <n v="35"/>
    <s v="Malappuram"/>
    <x v="9"/>
    <s v="17, Bansal Road_x000a_Gurgaon 459476"/>
    <s v="+912189391270"/>
    <s v="Hypertension"/>
    <s v="Eveniet ipsa illo temporibus cumque corrupti."/>
    <b v="0"/>
    <m/>
    <m/>
    <b v="1"/>
  </r>
  <r>
    <d v="2024-06-09T00:00:00"/>
    <s v="03:13:46"/>
    <x v="5"/>
    <s v="Female"/>
    <x v="8"/>
    <s v="Neysa Savant"/>
    <x v="0"/>
    <n v="33"/>
    <s v="Thrissur"/>
    <x v="5"/>
    <s v="44_x000a_Mallick Marg_x000a_Kulti 455559"/>
    <s v="00263560777"/>
    <s v="Asthma"/>
    <s v="Non perferendis ullam dolor officia laborum similique."/>
    <b v="1"/>
    <d v="2024-06-14T00:00:00"/>
    <d v="2024-06-29T00:00:00"/>
    <b v="0"/>
  </r>
  <r>
    <d v="2023-12-04T00:00:00"/>
    <s v="09:15:26"/>
    <x v="1"/>
    <s v="Male"/>
    <x v="7"/>
    <s v="Prerak Sane"/>
    <x v="1"/>
    <n v="2"/>
    <s v="Malappuram"/>
    <x v="7"/>
    <s v="H.No. 823, Mandal Marg, Ajmer-902220"/>
    <s v="7550617906"/>
    <s v="Asthma"/>
    <s v="Ad quam vero perspiciatis cupiditate animi nesciunt."/>
    <b v="0"/>
    <m/>
    <m/>
    <b v="0"/>
  </r>
  <r>
    <d v="2023-09-13T00:00:00"/>
    <s v="09:10:18"/>
    <x v="0"/>
    <s v="Male"/>
    <x v="0"/>
    <s v="Sahil Ramesh"/>
    <x v="0"/>
    <n v="11"/>
    <s v="Thrissur"/>
    <x v="0"/>
    <s v="97_x000a_Bhandari Street_x000a_South Dumdum 833391"/>
    <s v="9296921053"/>
    <s v="Allergies"/>
    <s v="Laboriosam cum ullam."/>
    <b v="0"/>
    <m/>
    <m/>
    <b v="1"/>
  </r>
  <r>
    <d v="2023-11-27T00:00:00"/>
    <s v="23:46:44"/>
    <x v="4"/>
    <s v="Male"/>
    <x v="6"/>
    <s v="Jhanvi Bhatnagar"/>
    <x v="0"/>
    <n v="38"/>
    <s v="Thrissur"/>
    <x v="8"/>
    <s v="77/427, Dugar Nagar_x000a_Udupi-788728"/>
    <s v="+910632280126"/>
    <s v="Asthma"/>
    <s v="Mollitia temporibus ea provident facilis neque consequatur."/>
    <b v="1"/>
    <d v="2024-04-29T00:00:00"/>
    <d v="2024-05-31T00:00:00"/>
    <b v="0"/>
  </r>
  <r>
    <d v="2023-11-05T00:00:00"/>
    <s v="13:42:00"/>
    <x v="0"/>
    <s v="Male"/>
    <x v="0"/>
    <s v="Yuvraj  Ahuja"/>
    <x v="1"/>
    <n v="66"/>
    <s v="Thrissur"/>
    <x v="1"/>
    <s v="64/724, Chakrabarti Path, Surendranagar Dudhrej-787477"/>
    <s v="8407094657"/>
    <s v="Diabetes"/>
    <s v="Itaque sint voluptatibus assumenda temporibus maiores non."/>
    <b v="1"/>
    <d v="2024-03-05T00:00:00"/>
    <d v="2024-04-04T00:00:00"/>
    <b v="0"/>
  </r>
  <r>
    <d v="2023-05-27T00:00:00"/>
    <s v="15:25:50"/>
    <x v="1"/>
    <s v="Male"/>
    <x v="1"/>
    <s v="Indrans Iyengar"/>
    <x v="1"/>
    <n v="76"/>
    <s v="Thrissur"/>
    <x v="8"/>
    <s v="26/16, Bhasin Road_x000a_Indore 537186"/>
    <s v="+915668803166"/>
    <s v="Fever"/>
    <s v="Voluptatum voluptas neque facilis aperiam."/>
    <b v="0"/>
    <m/>
    <m/>
    <b v="1"/>
  </r>
  <r>
    <d v="2023-07-02T00:00:00"/>
    <s v="18:21:04"/>
    <x v="0"/>
    <s v="Male"/>
    <x v="0"/>
    <s v="Gatik Wable"/>
    <x v="1"/>
    <n v="58"/>
    <s v="Thrissur"/>
    <x v="4"/>
    <s v="853_x000a_Samra Path_x000a_Gwalior-019919"/>
    <s v="4808701708"/>
    <s v="Asthma"/>
    <s v="Laborum tempore facilis aliquam iusto aut."/>
    <b v="1"/>
    <d v="2023-08-17T00:00:00"/>
    <d v="2024-06-24T00:00:00"/>
    <b v="1"/>
  </r>
  <r>
    <d v="2023-07-05T00:00:00"/>
    <s v="09:52:46"/>
    <x v="4"/>
    <s v="Male"/>
    <x v="6"/>
    <s v="Reyansh Balakrishnan"/>
    <x v="1"/>
    <n v="55"/>
    <s v="Thrissur"/>
    <x v="2"/>
    <s v="689, Setty Path, Kavali 724610"/>
    <s v="01109007017"/>
    <s v="Arthritis"/>
    <s v="Qui adipisci debitis fuga corrupti pariatur natus."/>
    <b v="1"/>
    <d v="2023-08-19T00:00:00"/>
    <d v="2023-12-08T00:00:00"/>
    <b v="1"/>
  </r>
  <r>
    <d v="2024-02-19T00:00:00"/>
    <s v="03:02:07"/>
    <x v="1"/>
    <s v="Male"/>
    <x v="7"/>
    <s v="Renee Sanghvi"/>
    <x v="0"/>
    <n v="16"/>
    <s v="Thrissur"/>
    <x v="2"/>
    <s v="H.No. 029, Gopal Chowk_x000a_Agartala-539659"/>
    <s v="7442526942"/>
    <s v="Cold"/>
    <s v="Eligendi illo beatae quod."/>
    <b v="0"/>
    <m/>
    <m/>
    <b v="0"/>
  </r>
  <r>
    <d v="2024-03-25T00:00:00"/>
    <s v="03:14:53"/>
    <x v="5"/>
    <s v="Female"/>
    <x v="8"/>
    <s v="Riaan Bahri"/>
    <x v="0"/>
    <n v="55"/>
    <s v="Thrissur"/>
    <x v="6"/>
    <s v="379, Vig Ganj, Bhusawal 997681"/>
    <s v="6085571749"/>
    <s v="Cough"/>
    <s v="Reiciendis maxime nostrum."/>
    <b v="1"/>
    <d v="2024-04-07T00:00:00"/>
    <d v="2024-05-16T00:00:00"/>
    <b v="1"/>
  </r>
  <r>
    <d v="2023-03-20T00:00:00"/>
    <s v="23:55:39"/>
    <x v="5"/>
    <s v="Female"/>
    <x v="8"/>
    <s v="Raghav Deshpande"/>
    <x v="1"/>
    <n v="18"/>
    <s v="Thrissur"/>
    <x v="4"/>
    <s v="586, Dhar Street_x000a_Raurkela Industrial Township 445099"/>
    <s v="8632453527"/>
    <s v="Diabetes"/>
    <s v="Autem temporibus at vitae tenetur maxime reiciendis similique."/>
    <b v="0"/>
    <m/>
    <m/>
    <b v="0"/>
  </r>
  <r>
    <d v="2023-01-02T00:00:00"/>
    <s v="09:52:43"/>
    <x v="4"/>
    <s v="Male"/>
    <x v="6"/>
    <s v="Zain Sandhu"/>
    <x v="0"/>
    <n v="35"/>
    <s v="Thrissur"/>
    <x v="5"/>
    <s v="32/13_x000a_Thaker Path, Kochi-073480"/>
    <s v="+912264259720"/>
    <s v="Diabetes"/>
    <s v="Sed eos repudiandae reprehenderit maxime sunt."/>
    <b v="1"/>
    <d v="2023-02-05T00:00:00"/>
    <d v="2023-03-07T00:00:00"/>
    <b v="0"/>
  </r>
  <r>
    <d v="2024-03-07T00:00:00"/>
    <s v="14:06:48"/>
    <x v="3"/>
    <s v="Male"/>
    <x v="3"/>
    <s v="Saanvi Ramaswamy"/>
    <x v="1"/>
    <n v="11"/>
    <s v="Thrissur"/>
    <x v="2"/>
    <s v="H.No. 74, Sethi_x000a_Amroha-604293"/>
    <s v="01784721461"/>
    <s v="Hypertension"/>
    <s v="Delectus excepturi aliquid earum reiciendis numquam tempore."/>
    <b v="1"/>
    <d v="2024-04-25T00:00:00"/>
    <d v="2024-06-17T00:00:00"/>
    <b v="0"/>
  </r>
  <r>
    <d v="2023-06-07T00:00:00"/>
    <s v="04:26:02"/>
    <x v="0"/>
    <s v="Male"/>
    <x v="0"/>
    <s v="Aaryahi Rao"/>
    <x v="0"/>
    <n v="68"/>
    <s v="Thrissur"/>
    <x v="4"/>
    <s v="54_x000a_Gala Road, Bidhannagar-134019"/>
    <s v="+919360596275"/>
    <s v="Diabetes"/>
    <s v="Voluptates neque dolorum tempore."/>
    <b v="1"/>
    <d v="2021-07-14T00:00:00"/>
    <d v="2021-11-08T00:00:00"/>
    <b v="1"/>
  </r>
  <r>
    <d v="2024-01-21T00:00:00"/>
    <s v="13:42:59"/>
    <x v="1"/>
    <s v="Male"/>
    <x v="1"/>
    <s v="Faiyaz Bose"/>
    <x v="0"/>
    <n v="80"/>
    <s v="Thrissur"/>
    <x v="4"/>
    <s v="H.No. 79_x000a_Kakar Ganj, Vellore 156862"/>
    <s v="2307065948"/>
    <s v="Cough"/>
    <s v="Sint voluptas aut."/>
    <b v="1"/>
    <d v="2024-02-08T00:00:00"/>
    <d v="2024-06-09T00:00:00"/>
    <b v="1"/>
  </r>
  <r>
    <d v="2023-07-03T00:00:00"/>
    <s v="23:48:57"/>
    <x v="1"/>
    <s v="Male"/>
    <x v="1"/>
    <s v="Renee Bhattacharyya"/>
    <x v="1"/>
    <n v="34"/>
    <s v="Thrissur"/>
    <x v="8"/>
    <s v="303_x000a_Sandal Chowk, Pallavaram-862447"/>
    <s v="06311213807"/>
    <s v="Migraine"/>
    <s v="Sed nam laborum quis aliquid hic aspernatur."/>
    <b v="0"/>
    <m/>
    <m/>
    <b v="0"/>
  </r>
  <r>
    <d v="2024-04-25T00:00:00"/>
    <s v="21:32:03"/>
    <x v="1"/>
    <s v="Male"/>
    <x v="1"/>
    <s v="Shray Rastogi"/>
    <x v="0"/>
    <n v="28"/>
    <s v="Thrissur"/>
    <x v="5"/>
    <s v="35_x000a_Gaba Marg, Vijayawada 288252"/>
    <s v="+912886690594"/>
    <s v="Asthma"/>
    <s v="Nihil quaerat minima est modi tempora."/>
    <b v="0"/>
    <m/>
    <m/>
    <b v="0"/>
  </r>
  <r>
    <d v="2023-02-21T00:00:00"/>
    <s v="15:08:49"/>
    <x v="4"/>
    <s v="Male"/>
    <x v="6"/>
    <s v="Alia Wagle"/>
    <x v="1"/>
    <n v="31"/>
    <s v="Thrissur"/>
    <x v="0"/>
    <s v="031_x000a_Tripathi Ganj_x000a_Tadepalligudem 123203"/>
    <s v="06864277862"/>
    <s v="Cough"/>
    <s v="Velit praesentium quod delectus corporis iure."/>
    <b v="0"/>
    <m/>
    <m/>
    <b v="1"/>
  </r>
  <r>
    <d v="2024-01-06T00:00:00"/>
    <s v="02:42:28"/>
    <x v="1"/>
    <s v="Male"/>
    <x v="1"/>
    <s v="Saira Dara"/>
    <x v="0"/>
    <n v="65"/>
    <s v="Malappuram"/>
    <x v="7"/>
    <s v="77/83, Kanda Road_x000a_Chennai-283345"/>
    <s v="5735623277"/>
    <s v="Allergies"/>
    <s v="Animi ex excepturi."/>
    <b v="1"/>
    <d v="2024-04-06T00:00:00"/>
    <d v="2024-06-10T00:00:00"/>
    <b v="0"/>
  </r>
  <r>
    <d v="2023-05-11T00:00:00"/>
    <s v="16:24:48"/>
    <x v="2"/>
    <s v="Female"/>
    <x v="2"/>
    <s v="Madhav Balasubramanian"/>
    <x v="1"/>
    <n v="35"/>
    <s v="Thrissur"/>
    <x v="8"/>
    <s v="228_x000a_Tandon Path_x000a_Lucknow-240255"/>
    <s v="04689397704"/>
    <s v="Cough"/>
    <s v="Aut labore nam sequi."/>
    <b v="1"/>
    <d v="2023-08-12T00:00:00"/>
    <d v="2023-12-12T00:00:00"/>
    <b v="0"/>
  </r>
  <r>
    <d v="2023-03-27T00:00:00"/>
    <s v="17:53:13"/>
    <x v="1"/>
    <s v="Male"/>
    <x v="5"/>
    <s v="Vedika Manne"/>
    <x v="1"/>
    <n v="6"/>
    <s v="Thrissur"/>
    <x v="3"/>
    <s v="73_x000a_Hayre Circle, Nadiad-448467"/>
    <s v="3322912489"/>
    <s v="Cough"/>
    <s v="Explicabo iure porro adipisci omnis incidunt."/>
    <b v="0"/>
    <m/>
    <m/>
    <b v="1"/>
  </r>
  <r>
    <d v="2023-10-05T00:00:00"/>
    <s v="14:24:16"/>
    <x v="0"/>
    <s v="Male"/>
    <x v="0"/>
    <s v="Parinaaz Rana"/>
    <x v="0"/>
    <n v="34"/>
    <s v="Malappuram"/>
    <x v="7"/>
    <s v="94/26_x000a_Babu Road, Haridwar 895301"/>
    <s v="+910339801387"/>
    <s v="Diabetes"/>
    <s v="Sint fugiat molestias dolorum."/>
    <b v="1"/>
    <d v="2022-06-19T00:00:00"/>
    <d v="2024-05-04T00:00:00"/>
    <b v="0"/>
  </r>
  <r>
    <d v="2023-06-21T00:00:00"/>
    <s v="23:50:00"/>
    <x v="1"/>
    <s v="Male"/>
    <x v="7"/>
    <s v="Samarth Walla"/>
    <x v="0"/>
    <n v="7"/>
    <s v="Thrissur"/>
    <x v="1"/>
    <s v="01/53, Karnik Ganj_x000a_Davanagere 670277"/>
    <s v="+918715659695"/>
    <s v="Cough"/>
    <s v="Possimus neque tempore explicabo libero necessitatibus nostrum."/>
    <b v="1"/>
    <d v="2023-10-27T00:00:00"/>
    <d v="2024-01-23T00:00:00"/>
    <b v="1"/>
  </r>
  <r>
    <d v="2023-03-20T00:00:00"/>
    <s v="14:45:38"/>
    <x v="1"/>
    <s v="Male"/>
    <x v="4"/>
    <s v="Anay Walla"/>
    <x v="1"/>
    <n v="55"/>
    <s v="Thrissur"/>
    <x v="8"/>
    <s v="36/291_x000a_Bhandari Chowk, Kottayam 418395"/>
    <s v="+915252078821"/>
    <s v="Diabetes"/>
    <s v="Officiis atque architecto occaecati delectus error."/>
    <b v="0"/>
    <m/>
    <m/>
    <b v="0"/>
  </r>
  <r>
    <d v="2023-01-20T00:00:00"/>
    <s v="07:18:15"/>
    <x v="1"/>
    <s v="Male"/>
    <x v="4"/>
    <s v="Ritvik Savant"/>
    <x v="0"/>
    <n v="53"/>
    <s v="Thrissur"/>
    <x v="3"/>
    <s v="030_x000a_Khalsa Street, Firozabad 308824"/>
    <s v="+913532124402"/>
    <s v="Diabetes"/>
    <s v="Dicta quo doloremque officia recusandae ad dolorum debitis."/>
    <b v="0"/>
    <m/>
    <m/>
    <b v="1"/>
  </r>
  <r>
    <d v="2023-11-03T00:00:00"/>
    <s v="22:25:32"/>
    <x v="4"/>
    <s v="Male"/>
    <x v="6"/>
    <s v="Ishita Yohannan"/>
    <x v="1"/>
    <n v="58"/>
    <s v="Thrissur"/>
    <x v="2"/>
    <s v="25/795_x000a_Mander_x000a_Indore 794123"/>
    <s v="+915460189113"/>
    <s v="Hypertension"/>
    <s v="Qui quas doloremque reiciendis quae."/>
    <b v="0"/>
    <m/>
    <m/>
    <b v="1"/>
  </r>
  <r>
    <d v="2023-04-01T00:00:00"/>
    <s v="06:26:11"/>
    <x v="3"/>
    <s v="Male"/>
    <x v="3"/>
    <s v="Krish Chhabra"/>
    <x v="1"/>
    <n v="79"/>
    <s v="Thrissur"/>
    <x v="5"/>
    <s v="68, Bassi Marg, Kumbakonam-421120"/>
    <s v="+919138130149"/>
    <s v="Asthma"/>
    <s v="Natus cum minima nobis nam."/>
    <b v="1"/>
    <d v="2023-10-06T00:00:00"/>
    <d v="2023-10-16T00:00:00"/>
    <b v="1"/>
  </r>
  <r>
    <d v="2023-11-27T00:00:00"/>
    <s v="17:21:49"/>
    <x v="0"/>
    <s v="Male"/>
    <x v="0"/>
    <s v="Kavya Gupta"/>
    <x v="0"/>
    <n v="38"/>
    <s v="Malappuram"/>
    <x v="7"/>
    <s v="H.No. 23_x000a_Tella Zila, Ramgarh-821335"/>
    <s v="08317236670"/>
    <s v="Skin Infection"/>
    <s v="Voluptate quae possimus architecto laborum."/>
    <b v="1"/>
    <d v="2024-06-10T00:00:00"/>
    <d v="2024-06-26T00:00:00"/>
    <b v="1"/>
  </r>
  <r>
    <d v="2023-03-01T00:00:00"/>
    <s v="23:39:46"/>
    <x v="4"/>
    <s v="Male"/>
    <x v="6"/>
    <s v="Prisha Mahal"/>
    <x v="1"/>
    <n v="8"/>
    <s v="Malappuram"/>
    <x v="9"/>
    <s v="74/05, Bhalla Nagar_x000a_Tiruppur 034495"/>
    <s v="00714876507"/>
    <s v="Fever"/>
    <s v="Expedita provident facere similique itaque dolorem repudiandae."/>
    <b v="1"/>
    <d v="2023-07-02T00:00:00"/>
    <d v="2024-04-22T00:00:00"/>
    <b v="1"/>
  </r>
  <r>
    <d v="2023-05-08T00:00:00"/>
    <s v="01:29:06"/>
    <x v="0"/>
    <s v="Male"/>
    <x v="0"/>
    <s v="Fateh Hegde"/>
    <x v="1"/>
    <n v="40"/>
    <s v="Thrissur"/>
    <x v="6"/>
    <s v="78/110, Solanki Path_x000a_Ludhiana 996306"/>
    <s v="07005994696"/>
    <s v="Skin Infection"/>
    <s v="Placeat doloribus quaerat voluptates dolorum porro."/>
    <b v="0"/>
    <m/>
    <m/>
    <b v="0"/>
  </r>
  <r>
    <d v="2024-03-22T00:00:00"/>
    <s v="01:04:35"/>
    <x v="3"/>
    <s v="Male"/>
    <x v="3"/>
    <s v="Bhamini Bhagat"/>
    <x v="0"/>
    <n v="4"/>
    <s v="Thrissur"/>
    <x v="8"/>
    <s v="H.No. 971, Sagar Road, Karaikudi 332343"/>
    <s v="+916587448883"/>
    <s v="Asthma"/>
    <s v="Soluta cupiditate iusto nobis a neque delectus minima."/>
    <b v="1"/>
    <d v="2024-04-25T00:00:00"/>
    <d v="2024-06-12T00:00:00"/>
    <b v="0"/>
  </r>
  <r>
    <d v="2023-10-08T00:00:00"/>
    <s v="11:28:12"/>
    <x v="1"/>
    <s v="Male"/>
    <x v="7"/>
    <s v="Piya Grover"/>
    <x v="1"/>
    <n v="2"/>
    <s v="Malappuram"/>
    <x v="9"/>
    <s v="H.No. 51_x000a_Rao Ganj, Ramgarh 034823"/>
    <s v="07883873693"/>
    <s v="Fever"/>
    <s v="Veritatis minus adipisci possimus."/>
    <b v="1"/>
    <d v="2024-03-16T00:00:00"/>
    <d v="2024-05-14T00:00:00"/>
    <b v="1"/>
  </r>
  <r>
    <d v="2023-04-29T00:00:00"/>
    <s v="07:05:50"/>
    <x v="2"/>
    <s v="Female"/>
    <x v="2"/>
    <s v="Advika Gopal"/>
    <x v="1"/>
    <n v="46"/>
    <s v="Thrissur"/>
    <x v="5"/>
    <s v="48_x000a_Shan Marg, Shimoga 637120"/>
    <s v="03175529776"/>
    <s v="Cold"/>
    <s v="Commodi facere error."/>
    <b v="1"/>
    <d v="2023-11-30T00:00:00"/>
    <d v="2024-04-23T00:00:00"/>
    <b v="0"/>
  </r>
  <r>
    <d v="2023-03-29T00:00:00"/>
    <s v="11:28:01"/>
    <x v="1"/>
    <s v="Male"/>
    <x v="5"/>
    <s v="Faiyaz Shere"/>
    <x v="0"/>
    <n v="53"/>
    <s v="Thrissur"/>
    <x v="6"/>
    <s v="H.No. 572_x000a_Bhalla Circle, Kakinada 116861"/>
    <s v="+914603611892"/>
    <s v="Allergies"/>
    <s v="Quibusdam ad ex excepturi occaecati fugiat."/>
    <b v="1"/>
    <d v="2023-09-05T00:00:00"/>
    <d v="2024-03-16T00:00:00"/>
    <b v="1"/>
  </r>
  <r>
    <d v="2023-06-16T00:00:00"/>
    <s v="01:25:17"/>
    <x v="1"/>
    <s v="Male"/>
    <x v="4"/>
    <s v="Jayant Shanker"/>
    <x v="1"/>
    <n v="63"/>
    <s v="Malappuram"/>
    <x v="9"/>
    <s v="84, Krish Ganj, Hubli–Dharwad-034454"/>
    <s v="09566003011"/>
    <s v="Cough"/>
    <s v="Veritatis officia consequuntur libero corrupti dolore minima reiciendis."/>
    <b v="1"/>
    <d v="2023-05-12T00:00:00"/>
    <d v="2023-12-06T00:00:00"/>
    <b v="0"/>
  </r>
  <r>
    <d v="2023-06-07T00:00:00"/>
    <s v="02:23:59"/>
    <x v="1"/>
    <s v="Male"/>
    <x v="1"/>
    <s v="Piya Bhatnagar"/>
    <x v="1"/>
    <n v="45"/>
    <s v="Thrissur"/>
    <x v="6"/>
    <s v="36/838_x000a_Saha Path_x000a_Amaravati 709340"/>
    <s v="9916508113"/>
    <s v="Asthma"/>
    <s v="Rem ratione sequi quidem veniam dolores."/>
    <b v="0"/>
    <m/>
    <m/>
    <b v="0"/>
  </r>
  <r>
    <d v="2023-03-18T00:00:00"/>
    <s v="19:26:39"/>
    <x v="4"/>
    <s v="Male"/>
    <x v="6"/>
    <s v="Jhanvi Deshpande"/>
    <x v="0"/>
    <n v="82"/>
    <s v="Thrissur"/>
    <x v="8"/>
    <s v="00_x000a_Chadha Marg_x000a_Aurangabad-951429"/>
    <s v="04496695421"/>
    <s v="Allergies"/>
    <s v="Sapiente praesentium explicabo ipsa labore cumque ab."/>
    <b v="0"/>
    <m/>
    <m/>
    <b v="0"/>
  </r>
  <r>
    <d v="2023-11-12T00:00:00"/>
    <s v="18:50:43"/>
    <x v="4"/>
    <s v="Male"/>
    <x v="6"/>
    <s v="Zeeshan Sharaf"/>
    <x v="0"/>
    <n v="41"/>
    <s v="Thrissur"/>
    <x v="8"/>
    <s v="447_x000a_Saini_x000a_Imphal 351638"/>
    <s v="+912648971001"/>
    <s v="Arthritis"/>
    <s v="Accusamus nam veniam commodi quae eligendi."/>
    <b v="0"/>
    <m/>
    <m/>
    <b v="1"/>
  </r>
  <r>
    <d v="2024-04-14T00:00:00"/>
    <s v="18:45:08"/>
    <x v="3"/>
    <s v="Male"/>
    <x v="3"/>
    <s v="Alia Jain"/>
    <x v="0"/>
    <n v="43"/>
    <s v="Thrissur"/>
    <x v="5"/>
    <s v="H.No. 494, Dhaliwal Circle_x000a_Tumkur 355283"/>
    <s v="3728756798"/>
    <s v="Arthritis"/>
    <s v="Optio aliquid consequuntur suscipit."/>
    <b v="0"/>
    <m/>
    <m/>
    <b v="1"/>
  </r>
  <r>
    <d v="2023-05-24T00:00:00"/>
    <s v="02:48:43"/>
    <x v="1"/>
    <s v="Male"/>
    <x v="1"/>
    <s v="Navya Kari"/>
    <x v="0"/>
    <n v="4"/>
    <s v="Thrissur"/>
    <x v="6"/>
    <s v="H.No. 588, Wagle Street, Loni-089410"/>
    <s v="09116114644"/>
    <s v="Hypertension"/>
    <s v="Quae aspernatur aut nesciunt magnam animi."/>
    <b v="0"/>
    <m/>
    <m/>
    <b v="0"/>
  </r>
  <r>
    <d v="2023-07-03T00:00:00"/>
    <s v="12:50:41"/>
    <x v="2"/>
    <s v="Female"/>
    <x v="2"/>
    <s v="Taran Sura"/>
    <x v="1"/>
    <n v="54"/>
    <s v="Thrissur"/>
    <x v="5"/>
    <s v="47/388, Savant Path, New Delhi 748770"/>
    <s v="+917881253251"/>
    <s v="Cough"/>
    <s v="Assumenda officiis quo repudiandae."/>
    <b v="1"/>
    <d v="2023-08-08T00:00:00"/>
    <d v="2024-02-01T00:00:00"/>
    <b v="1"/>
  </r>
  <r>
    <d v="2023-07-09T00:00:00"/>
    <s v="06:31:21"/>
    <x v="2"/>
    <s v="Female"/>
    <x v="2"/>
    <s v="Tanya Butala"/>
    <x v="1"/>
    <n v="15"/>
    <s v="Thrissur"/>
    <x v="2"/>
    <s v="90/96_x000a_Jha Marg, Siliguri-538395"/>
    <s v="01646821003"/>
    <s v="Cough"/>
    <s v="Ab quidem nisi voluptates ipsum repellat laborum."/>
    <b v="1"/>
    <d v="2022-09-07T00:00:00"/>
    <d v="2022-09-20T00:00:00"/>
    <b v="1"/>
  </r>
  <r>
    <d v="2023-08-01T00:00:00"/>
    <s v="06:48:02"/>
    <x v="1"/>
    <s v="Male"/>
    <x v="4"/>
    <s v="Eva Raval"/>
    <x v="0"/>
    <n v="39"/>
    <s v="Thrissur"/>
    <x v="8"/>
    <s v="32/07_x000a_Mangal Nagar, Darbhanga-926748"/>
    <s v="06296507445"/>
    <s v="Migraine"/>
    <s v="Et consequatur iusto facere eius quo."/>
    <b v="0"/>
    <m/>
    <m/>
    <b v="1"/>
  </r>
  <r>
    <d v="2023-06-11T00:00:00"/>
    <s v="22:09:22"/>
    <x v="0"/>
    <s v="Male"/>
    <x v="0"/>
    <s v="Damini Behl"/>
    <x v="0"/>
    <n v="59"/>
    <s v="Malappuram"/>
    <x v="9"/>
    <s v="79_x000a_Agarwal Path, Jammu-522026"/>
    <s v="+916930326452"/>
    <s v="Migraine"/>
    <s v="Veritatis dolore ab tenetur quis voluptatum."/>
    <b v="0"/>
    <m/>
    <m/>
    <b v="1"/>
  </r>
  <r>
    <d v="2023-05-09T00:00:00"/>
    <s v="07:32:51"/>
    <x v="3"/>
    <s v="Male"/>
    <x v="3"/>
    <s v="Urvi Sidhu"/>
    <x v="0"/>
    <n v="31"/>
    <s v="Thrissur"/>
    <x v="5"/>
    <s v="516_x000a_Garg Circle_x000a_Jalgaon 767512"/>
    <s v="08379900536"/>
    <s v="Allergies"/>
    <s v="Nobis distinctio consequatur ipsa dolor ducimus."/>
    <b v="0"/>
    <m/>
    <m/>
    <b v="1"/>
  </r>
  <r>
    <d v="2023-12-21T00:00:00"/>
    <s v="13:31:25"/>
    <x v="1"/>
    <s v="Male"/>
    <x v="5"/>
    <s v="Rasha Iyengar"/>
    <x v="0"/>
    <n v="81"/>
    <s v="Thrissur"/>
    <x v="5"/>
    <s v="23, Sandal Chowk_x000a_Gaya-931033"/>
    <s v="7008942340"/>
    <s v="Asthma"/>
    <s v="Quia accusamus deserunt doloremque quis."/>
    <b v="1"/>
    <d v="2022-11-27T00:00:00"/>
    <d v="2023-10-24T00:00:00"/>
    <b v="0"/>
  </r>
  <r>
    <d v="2023-09-08T00:00:00"/>
    <s v="01:57:12"/>
    <x v="1"/>
    <s v="Male"/>
    <x v="5"/>
    <s v="Mohanlal Rattan"/>
    <x v="0"/>
    <n v="22"/>
    <s v="Thrissur"/>
    <x v="5"/>
    <s v="H.No. 61_x000a_Gole Street_x000a_Motihari-473719"/>
    <s v="5176968064"/>
    <s v="Hypertension"/>
    <s v="Sapiente explicabo esse rerum corporis facilis."/>
    <b v="1"/>
    <d v="2024-02-24T00:00:00"/>
    <d v="2024-05-13T00:00:00"/>
    <b v="0"/>
  </r>
  <r>
    <d v="2023-04-08T00:00:00"/>
    <s v="18:14:23"/>
    <x v="4"/>
    <s v="Male"/>
    <x v="6"/>
    <s v="Anahi Rao"/>
    <x v="1"/>
    <n v="13"/>
    <s v="Malappuram"/>
    <x v="9"/>
    <s v="H.No. 05_x000a_Saxena Ganj_x000a_Hospet-968859"/>
    <s v="+914288390397"/>
    <s v="Diabetes"/>
    <s v="Tenetur iusto totam perferendis similique perspiciatis aspernatur fuga."/>
    <b v="1"/>
    <d v="2023-08-25T00:00:00"/>
    <d v="2024-05-13T00:00:00"/>
    <b v="0"/>
  </r>
  <r>
    <d v="2023-05-22T00:00:00"/>
    <s v="01:57:25"/>
    <x v="1"/>
    <s v="Male"/>
    <x v="5"/>
    <s v="Divit Rajan"/>
    <x v="1"/>
    <n v="39"/>
    <s v="Thrissur"/>
    <x v="3"/>
    <s v="H.No. 51_x000a_Bhatt Nagar, Hyderabad 668606"/>
    <s v="7347671499"/>
    <s v="Asthma"/>
    <s v="Incidunt consequuntur nesciunt quam at quas doloremque."/>
    <b v="1"/>
    <d v="2023-12-07T00:00:00"/>
    <d v="2024-05-21T00:00:00"/>
    <b v="1"/>
  </r>
  <r>
    <d v="2023-03-21T00:00:00"/>
    <s v="04:54:41"/>
    <x v="4"/>
    <s v="Male"/>
    <x v="6"/>
    <s v="Sahil Borah"/>
    <x v="1"/>
    <n v="24"/>
    <s v="Thrissur"/>
    <x v="0"/>
    <s v="215_x000a_Mandal Path, New Delhi-439639"/>
    <s v="4959403895"/>
    <s v="Allergies"/>
    <s v="Ratione enim facere quod officiis dicta."/>
    <b v="0"/>
    <m/>
    <m/>
    <b v="0"/>
  </r>
  <r>
    <d v="2023-08-09T00:00:00"/>
    <s v="04:15:14"/>
    <x v="4"/>
    <s v="Male"/>
    <x v="6"/>
    <s v="Drishya Korpal"/>
    <x v="1"/>
    <n v="22"/>
    <s v="Thrissur"/>
    <x v="0"/>
    <s v="H.No. 210, Shah Street_x000a_Kurnool-632567"/>
    <s v="+912234874939"/>
    <s v="Diabetes"/>
    <s v="Incidunt hic reiciendis neque."/>
    <b v="0"/>
    <m/>
    <m/>
    <b v="0"/>
  </r>
  <r>
    <d v="2023-03-09T00:00:00"/>
    <s v="19:05:27"/>
    <x v="1"/>
    <s v="Male"/>
    <x v="7"/>
    <s v="Romil Mahal"/>
    <x v="1"/>
    <n v="2"/>
    <s v="Thrissur"/>
    <x v="4"/>
    <s v="07/326_x000a_Doshi Road, Proddatur-785954"/>
    <s v="+917609093716"/>
    <s v="Fever"/>
    <s v="Totam quo omnis facilis veniam."/>
    <b v="1"/>
    <d v="2024-05-23T00:00:00"/>
    <d v="2024-06-03T00:00:00"/>
    <b v="0"/>
  </r>
  <r>
    <d v="2023-09-14T00:00:00"/>
    <s v="11:50:51"/>
    <x v="1"/>
    <s v="Male"/>
    <x v="4"/>
    <s v="Reyansh Gill"/>
    <x v="1"/>
    <n v="60"/>
    <s v="Malappuram"/>
    <x v="7"/>
    <s v="46/694, Koshy Road, Muzaffarpur-805289"/>
    <s v="+915665183784"/>
    <s v="Asthma"/>
    <s v="Ipsam nisi ullam molestiae dolores ipsum doloribus."/>
    <b v="1"/>
    <d v="2024-03-11T00:00:00"/>
    <d v="2024-06-10T00:00:00"/>
    <b v="0"/>
  </r>
  <r>
    <d v="2023-12-22T00:00:00"/>
    <s v="07:50:30"/>
    <x v="5"/>
    <s v="Female"/>
    <x v="8"/>
    <s v="Azad Raman"/>
    <x v="0"/>
    <n v="46"/>
    <s v="Malappuram"/>
    <x v="7"/>
    <s v="38/06_x000a_Shenoy Street, Howrah-308996"/>
    <s v="06924343548"/>
    <s v="Skin Infection"/>
    <s v="Nisi debitis beatae reprehenderit placeat harum."/>
    <b v="1"/>
    <d v="2024-02-25T00:00:00"/>
    <d v="2024-03-27T00:00:00"/>
    <b v="1"/>
  </r>
  <r>
    <d v="2023-01-22T00:00:00"/>
    <s v="07:11:57"/>
    <x v="1"/>
    <s v="Male"/>
    <x v="4"/>
    <s v="Chirag Agate"/>
    <x v="0"/>
    <n v="16"/>
    <s v="Thrissur"/>
    <x v="0"/>
    <s v="H.No. 46, Dhillon_x000a_Purnia 490376"/>
    <s v="07476911612"/>
    <s v="Fever"/>
    <s v="Blanditiis excepturi voluptates dolores."/>
    <b v="1"/>
    <d v="2022-11-30T00:00:00"/>
    <d v="2024-01-14T00:00:00"/>
    <b v="1"/>
  </r>
  <r>
    <d v="2023-11-27T00:00:00"/>
    <s v="14:09:19"/>
    <x v="1"/>
    <s v="Male"/>
    <x v="7"/>
    <s v="Rasha Dugar"/>
    <x v="1"/>
    <n v="7"/>
    <s v="Thrissur"/>
    <x v="0"/>
    <s v="81/900_x000a_Bhat Road, Saharsa 335286"/>
    <s v="6013855002"/>
    <s v="Fever"/>
    <s v="Excepturi sequi deserunt maxime autem soluta adipisci delectus."/>
    <b v="0"/>
    <m/>
    <m/>
    <b v="1"/>
  </r>
  <r>
    <d v="2024-03-28T00:00:00"/>
    <s v="22:46:13"/>
    <x v="1"/>
    <s v="Male"/>
    <x v="4"/>
    <s v="Anahita Batta"/>
    <x v="1"/>
    <n v="9"/>
    <s v="Malappuram"/>
    <x v="9"/>
    <s v="06/19_x000a_Ramanathan Road_x000a_Jhansi 505519"/>
    <s v="+919396871867"/>
    <s v="Diabetes"/>
    <s v="Laboriosam modi odit nostrum."/>
    <b v="0"/>
    <m/>
    <m/>
    <b v="1"/>
  </r>
  <r>
    <d v="2023-09-23T00:00:00"/>
    <s v="16:42:14"/>
    <x v="1"/>
    <s v="Male"/>
    <x v="5"/>
    <s v="Rhea Bumb"/>
    <x v="0"/>
    <n v="81"/>
    <s v="Malappuram"/>
    <x v="7"/>
    <s v="19, Barman Marg, Gudivada 321349"/>
    <s v="02209400371"/>
    <s v="Fever"/>
    <s v="Libero minima expedita culpa ipsum molestiae harum."/>
    <b v="1"/>
    <d v="2023-01-26T00:00:00"/>
    <d v="2023-02-17T00:00:00"/>
    <b v="0"/>
  </r>
  <r>
    <d v="2024-04-17T00:00:00"/>
    <s v="00:47:20"/>
    <x v="4"/>
    <s v="Male"/>
    <x v="6"/>
    <s v="Prisha Wason"/>
    <x v="1"/>
    <n v="66"/>
    <s v="Malappuram"/>
    <x v="7"/>
    <s v="20/306_x000a_Thakur_x000a_Srinagar-571211"/>
    <s v="6018112399"/>
    <s v="Skin Infection"/>
    <s v="Deserunt delectus facere soluta magni."/>
    <b v="0"/>
    <m/>
    <m/>
    <b v="1"/>
  </r>
  <r>
    <d v="2023-08-20T00:00:00"/>
    <s v="06:41:49"/>
    <x v="4"/>
    <s v="Male"/>
    <x v="6"/>
    <s v="Biju Kala"/>
    <x v="1"/>
    <n v="6"/>
    <s v="Thrissur"/>
    <x v="6"/>
    <s v="H.No. 459, Mall Marg_x000a_Jaipur-196804"/>
    <s v="00521120360"/>
    <s v="Cough"/>
    <s v="Commodi ratione quod velit suscipit quisquam ducimus."/>
    <b v="1"/>
    <d v="2024-05-11T00:00:00"/>
    <d v="2024-06-26T00:00:00"/>
    <b v="1"/>
  </r>
  <r>
    <d v="2023-05-24T00:00:00"/>
    <s v="13:04:20"/>
    <x v="1"/>
    <s v="Male"/>
    <x v="5"/>
    <s v="Arnav Vora"/>
    <x v="1"/>
    <n v="16"/>
    <s v="Malappuram"/>
    <x v="9"/>
    <s v="H.No. 408_x000a_Deshpande Ganj_x000a_Phusro 449506"/>
    <s v="+919580627456"/>
    <s v="Arthritis"/>
    <s v="Nisi dolore nulla molestias rerum nemo."/>
    <b v="1"/>
    <d v="2022-09-25T00:00:00"/>
    <d v="2024-03-15T00:00:00"/>
    <b v="1"/>
  </r>
  <r>
    <d v="2023-01-13T00:00:00"/>
    <s v="15:43:16"/>
    <x v="3"/>
    <s v="Male"/>
    <x v="3"/>
    <s v="Pranay Bobal"/>
    <x v="0"/>
    <n v="54"/>
    <s v="Thrissur"/>
    <x v="2"/>
    <s v="H.No. 29, Dhillon Nagar, Malda 625384"/>
    <s v="06691953016"/>
    <s v="Arthritis"/>
    <s v="Libero minima occaecati commodi voluptatibus."/>
    <b v="0"/>
    <m/>
    <m/>
    <b v="1"/>
  </r>
  <r>
    <d v="2023-01-30T00:00:00"/>
    <s v="00:13:26"/>
    <x v="3"/>
    <s v="Male"/>
    <x v="3"/>
    <s v="Ela Dutta"/>
    <x v="0"/>
    <n v="70"/>
    <s v="Thrissur"/>
    <x v="5"/>
    <s v="62/976, Bhasin Zila_x000a_Munger 866034"/>
    <s v="8246896701"/>
    <s v="Fever"/>
    <s v="Fuga culpa libero laudantium placeat aliquid."/>
    <b v="0"/>
    <m/>
    <m/>
    <b v="1"/>
  </r>
  <r>
    <d v="2023-04-09T00:00:00"/>
    <s v="12:35:07"/>
    <x v="4"/>
    <s v="Male"/>
    <x v="6"/>
    <s v="Charvi Bhatti"/>
    <x v="1"/>
    <n v="58"/>
    <s v="Thrissur"/>
    <x v="4"/>
    <s v="25/242, Garde Ganj_x000a_Mau-008589"/>
    <s v="09617215052"/>
    <s v="Cold"/>
    <s v="Numquam tenetur tempore."/>
    <b v="1"/>
    <d v="2022-04-25T00:00:00"/>
    <d v="2023-01-08T00:00:00"/>
    <b v="1"/>
  </r>
  <r>
    <d v="2023-10-06T00:00:00"/>
    <s v="13:50:47"/>
    <x v="0"/>
    <s v="Male"/>
    <x v="0"/>
    <s v="Tiya Bassi"/>
    <x v="0"/>
    <n v="30"/>
    <s v="Thrissur"/>
    <x v="0"/>
    <s v="45/60, Ramesh Path_x000a_Tumkur-322109"/>
    <s v="+912944314140"/>
    <s v="Arthritis"/>
    <s v="Unde laborum dolore possimus reiciendis deserunt sapiente."/>
    <b v="1"/>
    <d v="2023-12-30T00:00:00"/>
    <d v="2024-04-08T00:00:00"/>
    <b v="0"/>
  </r>
  <r>
    <d v="2023-05-05T00:00:00"/>
    <s v="23:04:25"/>
    <x v="1"/>
    <s v="Male"/>
    <x v="5"/>
    <s v="Kiara Singh"/>
    <x v="0"/>
    <n v="57"/>
    <s v="Thrissur"/>
    <x v="8"/>
    <s v="H.No. 211_x000a_Lanka Marg_x000a_Ambattur-379981"/>
    <s v="1009624265"/>
    <s v="Hypertension"/>
    <s v="Maxime nulla rem repellat perspiciatis facere labore."/>
    <b v="1"/>
    <d v="2023-01-29T00:00:00"/>
    <d v="2023-05-03T00:00:00"/>
    <b v="1"/>
  </r>
  <r>
    <d v="2023-02-19T00:00:00"/>
    <s v="03:10:38"/>
    <x v="2"/>
    <s v="Female"/>
    <x v="2"/>
    <s v="Gokul Joshi"/>
    <x v="1"/>
    <n v="46"/>
    <s v="Thrissur"/>
    <x v="8"/>
    <s v="88/23_x000a_Tata Chowk_x000a_Satna-422535"/>
    <s v="+911788280503"/>
    <s v="Asthma"/>
    <s v="Excepturi dolorem quasi delectus vitae."/>
    <b v="1"/>
    <d v="2022-10-09T00:00:00"/>
    <d v="2023-10-24T00:00:00"/>
    <b v="1"/>
  </r>
  <r>
    <d v="2023-03-02T00:00:00"/>
    <s v="22:27:29"/>
    <x v="4"/>
    <s v="Male"/>
    <x v="6"/>
    <s v="Prerak Kannan"/>
    <x v="1"/>
    <n v="49"/>
    <s v="Thrissur"/>
    <x v="2"/>
    <s v="66_x000a_Lata Nagar, Panvel-458712"/>
    <s v="+917531368593"/>
    <s v="Migraine"/>
    <s v="Fuga quibusdam consequatur consectetur."/>
    <b v="0"/>
    <m/>
    <m/>
    <b v="1"/>
  </r>
  <r>
    <d v="2024-03-24T00:00:00"/>
    <s v="13:07:19"/>
    <x v="1"/>
    <s v="Male"/>
    <x v="5"/>
    <s v="Anya Trivedi"/>
    <x v="1"/>
    <n v="42"/>
    <s v="Malappuram"/>
    <x v="9"/>
    <s v="H.No. 43, Ravi Nagar, Kanpur 144529"/>
    <s v="6457443319"/>
    <s v="Migraine"/>
    <s v="Sed atque commodi sed dolorem reprehenderit suscipit quos."/>
    <b v="0"/>
    <m/>
    <m/>
    <b v="0"/>
  </r>
  <r>
    <d v="2023-07-25T00:00:00"/>
    <s v="18:24:36"/>
    <x v="1"/>
    <s v="Male"/>
    <x v="4"/>
    <s v="Misha Kalita"/>
    <x v="1"/>
    <n v="71"/>
    <s v="Thrissur"/>
    <x v="3"/>
    <s v="H.No. 003, Chowdhury Road, Barasat-585861"/>
    <s v="8881786021"/>
    <s v="Hypertension"/>
    <s v="Nemo corrupti non dolor ipsa ullam."/>
    <b v="1"/>
    <d v="2024-02-25T00:00:00"/>
    <d v="2024-05-08T00:00:00"/>
    <b v="0"/>
  </r>
  <r>
    <d v="2023-08-05T00:00:00"/>
    <s v="15:01:05"/>
    <x v="1"/>
    <s v="Male"/>
    <x v="4"/>
    <s v="Ayesha Zacharia"/>
    <x v="0"/>
    <n v="9"/>
    <s v="Malappuram"/>
    <x v="9"/>
    <s v="312, Chander Street, Madanapalle 480704"/>
    <s v="03148368747"/>
    <s v="Hypertension"/>
    <s v="Quam libero ab accusantium illo illum voluptatum."/>
    <b v="0"/>
    <m/>
    <m/>
    <b v="1"/>
  </r>
  <r>
    <d v="2023-05-13T00:00:00"/>
    <s v="13:42:19"/>
    <x v="1"/>
    <s v="Male"/>
    <x v="5"/>
    <s v="Yakshit Ahuja"/>
    <x v="1"/>
    <n v="32"/>
    <s v="Thrissur"/>
    <x v="0"/>
    <s v="22_x000a_Varkey Circle_x000a_Jamshedpur 821938"/>
    <s v="08278472643"/>
    <s v="Arthritis"/>
    <s v="Dignissimos sed temporibus quam facere nesciunt saepe necessitatibus."/>
    <b v="0"/>
    <m/>
    <m/>
    <b v="0"/>
  </r>
  <r>
    <d v="2024-03-28T00:00:00"/>
    <s v="11:57:40"/>
    <x v="5"/>
    <s v="Female"/>
    <x v="8"/>
    <s v="Yakshit Iyer"/>
    <x v="0"/>
    <n v="10"/>
    <s v="Malappuram"/>
    <x v="9"/>
    <s v="H.No. 85, Batta Ganj, Panihati-435849"/>
    <s v="1184651242"/>
    <s v="Migraine"/>
    <s v="Adipisci harum doloremque nam."/>
    <b v="0"/>
    <m/>
    <m/>
    <b v="0"/>
  </r>
  <r>
    <d v="2023-07-25T00:00:00"/>
    <s v="21:46:43"/>
    <x v="1"/>
    <s v="Male"/>
    <x v="7"/>
    <s v="Tanya Sathe"/>
    <x v="1"/>
    <n v="2"/>
    <s v="Thrissur"/>
    <x v="4"/>
    <s v="36/48_x000a_Barman Zila_x000a_Sonipat 585942"/>
    <s v="+919379313636"/>
    <s v="Skin Infection"/>
    <s v="Nemo debitis id incidunt laudantium laborum."/>
    <b v="0"/>
    <m/>
    <m/>
    <b v="1"/>
  </r>
  <r>
    <d v="2024-03-17T00:00:00"/>
    <s v="14:58:23"/>
    <x v="5"/>
    <s v="Female"/>
    <x v="8"/>
    <s v="Taran Subramaniam"/>
    <x v="0"/>
    <n v="53"/>
    <s v="Thrissur"/>
    <x v="5"/>
    <s v="417, Rajan Road, Bhimavaram-380884"/>
    <s v="+916723399076"/>
    <s v="Cold"/>
    <s v="Facilis adipisci atque aspernatur."/>
    <b v="0"/>
    <m/>
    <m/>
    <b v="0"/>
  </r>
  <r>
    <d v="2023-08-25T00:00:00"/>
    <s v="09:38:39"/>
    <x v="1"/>
    <s v="Male"/>
    <x v="4"/>
    <s v="Shamik Dube"/>
    <x v="0"/>
    <n v="38"/>
    <s v="Malappuram"/>
    <x v="9"/>
    <s v="H.No. 23_x000a_Dass Marg_x000a_Tadipatri 149901"/>
    <s v="+918616479049"/>
    <s v="Cough"/>
    <s v="Veritatis exercitationem temporibus dolore optio ad iste."/>
    <b v="0"/>
    <m/>
    <m/>
    <b v="0"/>
  </r>
  <r>
    <d v="2023-02-17T00:00:00"/>
    <s v="11:46:14"/>
    <x v="1"/>
    <s v="Male"/>
    <x v="5"/>
    <s v="Anahi Sama"/>
    <x v="1"/>
    <n v="56"/>
    <s v="Thrissur"/>
    <x v="2"/>
    <s v="20_x000a_Sandal_x000a_Kochi-237264"/>
    <s v="+912058699724"/>
    <s v="Hypertension"/>
    <s v="Nulla iusto optio quidem facilis totam."/>
    <b v="1"/>
    <d v="2022-03-15T00:00:00"/>
    <d v="2023-07-29T00:00:00"/>
    <b v="1"/>
  </r>
  <r>
    <d v="2023-12-03T00:00:00"/>
    <s v="23:23:49"/>
    <x v="4"/>
    <s v="Male"/>
    <x v="6"/>
    <s v="Indranil Sodhi"/>
    <x v="1"/>
    <n v="45"/>
    <s v="Thrissur"/>
    <x v="6"/>
    <s v="H.No. 115_x000a_Sane Road, Kirari Suleman Nagar-326096"/>
    <s v="5688886108"/>
    <s v="Migraine"/>
    <s v="Perferendis labore velit magnam voluptates laboriosam."/>
    <b v="0"/>
    <m/>
    <m/>
    <b v="0"/>
  </r>
  <r>
    <d v="2023-04-18T00:00:00"/>
    <s v="09:37:29"/>
    <x v="0"/>
    <s v="Male"/>
    <x v="0"/>
    <s v="Lakshit Sarin"/>
    <x v="1"/>
    <n v="78"/>
    <s v="Thrissur"/>
    <x v="0"/>
    <s v="H.No. 47_x000a_Chad Nagar_x000a_Kollam-767659"/>
    <s v="04587669494"/>
    <s v="Fever"/>
    <s v="Quia expedita sapiente repellat dolores sequi."/>
    <b v="0"/>
    <m/>
    <m/>
    <b v="1"/>
  </r>
  <r>
    <d v="2024-04-09T00:00:00"/>
    <s v="22:13:22"/>
    <x v="4"/>
    <s v="Male"/>
    <x v="6"/>
    <s v="Neelofar Badami"/>
    <x v="1"/>
    <n v="75"/>
    <s v="Thrissur"/>
    <x v="3"/>
    <s v="H.No. 537_x000a_Chad Chowk_x000a_Karaikudi-896539"/>
    <s v="05037548078"/>
    <s v="Hypertension"/>
    <s v="Fugiat minus dicta."/>
    <b v="0"/>
    <m/>
    <m/>
    <b v="1"/>
  </r>
  <r>
    <d v="2023-05-10T00:00:00"/>
    <s v="15:18:07"/>
    <x v="2"/>
    <s v="Female"/>
    <x v="2"/>
    <s v="Yuvaan Mannan"/>
    <x v="1"/>
    <n v="35"/>
    <s v="Thrissur"/>
    <x v="1"/>
    <s v="91/369, Doshi Marg_x000a_Bally-737304"/>
    <s v="+915063240510"/>
    <s v="Diabetes"/>
    <s v="Illum maxime sit iste."/>
    <b v="1"/>
    <d v="2023-06-13T00:00:00"/>
    <d v="2024-01-20T00:00:00"/>
    <b v="1"/>
  </r>
  <r>
    <d v="2023-02-24T00:00:00"/>
    <s v="10:03:29"/>
    <x v="4"/>
    <s v="Male"/>
    <x v="6"/>
    <s v="Lagan Chaudhuri"/>
    <x v="1"/>
    <n v="62"/>
    <s v="Thrissur"/>
    <x v="3"/>
    <s v="46_x000a_Saraf Road, Bhiwani 332739"/>
    <s v="7415920941"/>
    <s v="Cough"/>
    <s v="Soluta accusantium occaecati."/>
    <b v="1"/>
    <d v="2023-03-07T00:00:00"/>
    <d v="2023-03-07T00:00:00"/>
    <b v="0"/>
  </r>
  <r>
    <d v="2023-07-19T00:00:00"/>
    <s v="01:46:48"/>
    <x v="1"/>
    <s v="Male"/>
    <x v="7"/>
    <s v="Anya Suri"/>
    <x v="1"/>
    <n v="7"/>
    <s v="Thrissur"/>
    <x v="0"/>
    <s v="H.No. 648_x000a_Rajagopalan Road_x000a_Fatehpur 383306"/>
    <s v="+914435754789"/>
    <s v="Fever"/>
    <s v="Sequi ad repellat exercitationem quidem."/>
    <b v="0"/>
    <m/>
    <m/>
    <b v="0"/>
  </r>
  <r>
    <d v="2023-11-05T00:00:00"/>
    <s v="06:28:55"/>
    <x v="2"/>
    <s v="Female"/>
    <x v="2"/>
    <s v="Yuvraj  Babu"/>
    <x v="1"/>
    <n v="30"/>
    <s v="Malappuram"/>
    <x v="7"/>
    <s v="H.No. 687_x000a_Kalita Path_x000a_Allahabad-181292"/>
    <s v="+916139123774"/>
    <s v="Fever"/>
    <s v="Nisi nihil vitae vero aut qui."/>
    <b v="1"/>
    <d v="2023-01-21T00:00:00"/>
    <d v="2023-03-12T00:00:00"/>
    <b v="0"/>
  </r>
  <r>
    <d v="2023-08-14T00:00:00"/>
    <s v="12:48:05"/>
    <x v="1"/>
    <s v="Male"/>
    <x v="5"/>
    <s v="Charvi Jha"/>
    <x v="0"/>
    <n v="82"/>
    <s v="Thrissur"/>
    <x v="6"/>
    <s v="H.No. 80, Mann Chowk, Varanasi-510640"/>
    <s v="00783847848"/>
    <s v="Diabetes"/>
    <s v="Rem dolorem maxime quisquam iure."/>
    <b v="0"/>
    <m/>
    <m/>
    <b v="1"/>
  </r>
  <r>
    <d v="2024-05-10T00:00:00"/>
    <s v="18:45:07"/>
    <x v="1"/>
    <s v="Male"/>
    <x v="7"/>
    <s v="Nirvi Dhar"/>
    <x v="0"/>
    <n v="2"/>
    <s v="Thrissur"/>
    <x v="5"/>
    <s v="H.No. 92_x000a_Chanda Chowk_x000a_Srikakulam 317883"/>
    <s v="6431678598"/>
    <s v="Fever"/>
    <s v="Veniam voluptatibus suscipit mollitia omnis."/>
    <b v="0"/>
    <m/>
    <m/>
    <b v="1"/>
  </r>
  <r>
    <d v="2023-07-06T00:00:00"/>
    <s v="13:42:02"/>
    <x v="0"/>
    <s v="Male"/>
    <x v="0"/>
    <s v="Anay Chaudhry"/>
    <x v="1"/>
    <n v="41"/>
    <s v="Thrissur"/>
    <x v="0"/>
    <s v="56, Uppal Nagar_x000a_Bhatpara-990152"/>
    <s v="+910299966330"/>
    <s v="Cough"/>
    <s v="Reprehenderit cumque doloribus sed id eaque a doloribus."/>
    <b v="1"/>
    <d v="2023-08-26T00:00:00"/>
    <d v="2023-11-07T00:00:00"/>
    <b v="0"/>
  </r>
  <r>
    <d v="2023-06-01T00:00:00"/>
    <s v="09:46:32"/>
    <x v="3"/>
    <s v="Male"/>
    <x v="3"/>
    <s v="Zaina Goda"/>
    <x v="0"/>
    <n v="26"/>
    <s v="Thrissur"/>
    <x v="0"/>
    <s v="732, Bhargava Nagar, Narasaraopet 318500"/>
    <s v="02318206820"/>
    <s v="Allergies"/>
    <s v="Minus commodi possimus necessitatibus tenetur."/>
    <b v="1"/>
    <d v="2022-06-07T00:00:00"/>
    <d v="2023-01-18T00:00:00"/>
    <b v="0"/>
  </r>
  <r>
    <d v="2024-03-27T00:00:00"/>
    <s v="19:02:09"/>
    <x v="1"/>
    <s v="Male"/>
    <x v="4"/>
    <s v="Rohan Lanka"/>
    <x v="0"/>
    <n v="19"/>
    <s v="Thrissur"/>
    <x v="2"/>
    <s v="857_x000a_Rama Chowk, Kurnool 455381"/>
    <s v="01827238264"/>
    <s v="Hypertension"/>
    <s v="Nesciunt sint atque exercitationem."/>
    <b v="1"/>
    <d v="2024-04-24T00:00:00"/>
    <d v="2024-05-13T00:00:00"/>
    <b v="1"/>
  </r>
  <r>
    <d v="2023-02-17T00:00:00"/>
    <s v="22:08:21"/>
    <x v="4"/>
    <s v="Male"/>
    <x v="6"/>
    <s v="Neelofar Kaur"/>
    <x v="1"/>
    <n v="41"/>
    <s v="Thrissur"/>
    <x v="1"/>
    <s v="H.No. 59, Dara Nagar, Anand-969544"/>
    <s v="8761504884"/>
    <s v="Diabetes"/>
    <s v="Qui suscipit sapiente qui magni consequatur ducimus illum."/>
    <b v="1"/>
    <d v="2023-12-29T00:00:00"/>
    <d v="2024-03-11T00:00:00"/>
    <b v="0"/>
  </r>
  <r>
    <d v="2023-12-22T00:00:00"/>
    <s v="22:33:38"/>
    <x v="0"/>
    <s v="Male"/>
    <x v="0"/>
    <s v="Miraan Ganesan"/>
    <x v="0"/>
    <n v="2"/>
    <s v="Malappuram"/>
    <x v="9"/>
    <s v="95_x000a_Srinivasan Path_x000a_Ghaziabad 558810"/>
    <s v="2277547777"/>
    <s v="Hypertension"/>
    <s v="Fuga soluta fuga sunt blanditiis."/>
    <b v="1"/>
    <d v="2024-04-17T00:00:00"/>
    <d v="2024-06-30T00:00:00"/>
    <b v="1"/>
  </r>
  <r>
    <d v="2023-12-02T00:00:00"/>
    <s v="05:12:51"/>
    <x v="1"/>
    <s v="Male"/>
    <x v="1"/>
    <s v="Hunar Varghese"/>
    <x v="1"/>
    <n v="34"/>
    <s v="Thrissur"/>
    <x v="1"/>
    <s v="97, Bahl, Kumbakonam 455948"/>
    <s v="09674166239"/>
    <s v="Asthma"/>
    <s v="Ratione omnis laborum culpa facilis dolore."/>
    <b v="1"/>
    <d v="2024-03-13T00:00:00"/>
    <d v="2024-06-07T00:00:00"/>
    <b v="1"/>
  </r>
  <r>
    <d v="2023-07-20T00:00:00"/>
    <s v="11:27:46"/>
    <x v="1"/>
    <s v="Male"/>
    <x v="5"/>
    <s v="Urvi Kar"/>
    <x v="1"/>
    <n v="78"/>
    <s v="Thrissur"/>
    <x v="2"/>
    <s v="H.No. 90_x000a_Dora Marg, Bhatpara-727653"/>
    <s v="+914513417005"/>
    <s v="Skin Infection"/>
    <s v="Vero excepturi dolores enim explicabo."/>
    <b v="1"/>
    <d v="2023-12-03T00:00:00"/>
    <d v="2024-03-08T00:00:00"/>
    <b v="0"/>
  </r>
  <r>
    <d v="2023-08-15T00:00:00"/>
    <s v="14:11:35"/>
    <x v="3"/>
    <s v="Male"/>
    <x v="3"/>
    <s v="Adira Suresh"/>
    <x v="0"/>
    <n v="25"/>
    <s v="Thrissur"/>
    <x v="2"/>
    <s v="83, Grewal Ganj_x000a_Vijayanagaram-808950"/>
    <s v="09108604317"/>
    <s v="Arthritis"/>
    <s v="Fuga eveniet iusto eum."/>
    <b v="0"/>
    <m/>
    <m/>
    <b v="0"/>
  </r>
  <r>
    <d v="2023-03-18T00:00:00"/>
    <s v="21:40:02"/>
    <x v="4"/>
    <s v="Male"/>
    <x v="6"/>
    <s v="Mishti Sekhon"/>
    <x v="0"/>
    <n v="42"/>
    <s v="Thrissur"/>
    <x v="2"/>
    <s v="686, Sood Nagar, Coimbatore-089888"/>
    <s v="00105583911"/>
    <s v="Cough"/>
    <s v="Fuga dignissimos aliquam illo."/>
    <b v="1"/>
    <d v="2022-06-28T00:00:00"/>
    <d v="2023-06-21T00:00:00"/>
    <b v="1"/>
  </r>
  <r>
    <d v="2023-12-19T00:00:00"/>
    <s v="03:58:52"/>
    <x v="1"/>
    <s v="Male"/>
    <x v="7"/>
    <s v="Manjari Sathe"/>
    <x v="1"/>
    <n v="1"/>
    <s v="Malappuram"/>
    <x v="7"/>
    <s v="39/637, Bail_x000a_Delhi-887821"/>
    <s v="8938447816"/>
    <s v="Fever"/>
    <s v="Inventore dolorum sunt sunt rem qui molestiae."/>
    <b v="0"/>
    <m/>
    <m/>
    <b v="1"/>
  </r>
  <r>
    <d v="2023-03-28T00:00:00"/>
    <s v="03:06:41"/>
    <x v="1"/>
    <s v="Male"/>
    <x v="4"/>
    <s v="Kabir Din"/>
    <x v="1"/>
    <n v="61"/>
    <s v="Thrissur"/>
    <x v="4"/>
    <s v="47_x000a_Borde Road_x000a_Aizawl-047832"/>
    <s v="09663795818"/>
    <s v="Hypertension"/>
    <s v="Ipsam sequi earum necessitatibus est minima optio."/>
    <b v="1"/>
    <d v="2022-04-26T00:00:00"/>
    <d v="2022-11-11T00:00:00"/>
    <b v="0"/>
  </r>
  <r>
    <d v="2023-11-24T00:00:00"/>
    <s v="13:29:40"/>
    <x v="1"/>
    <s v="Male"/>
    <x v="7"/>
    <s v="Veer Tandon"/>
    <x v="0"/>
    <n v="15"/>
    <s v="Thrissur"/>
    <x v="1"/>
    <s v="155_x000a_Jaggi Marg_x000a_Asansol-940269"/>
    <s v="+918964966681"/>
    <s v="Migraine"/>
    <s v="Optio modi saepe nemo."/>
    <b v="0"/>
    <m/>
    <m/>
    <b v="1"/>
  </r>
  <r>
    <d v="2023-04-26T00:00:00"/>
    <s v="05:26:43"/>
    <x v="4"/>
    <s v="Male"/>
    <x v="6"/>
    <s v="Nirvaan Salvi"/>
    <x v="0"/>
    <n v="15"/>
    <s v="Thrissur"/>
    <x v="5"/>
    <s v="87_x000a_Chander Street_x000a_Kamarhati-337840"/>
    <s v="01386748578"/>
    <s v="Arthritis"/>
    <s v="Amet eaque ex nesciunt placeat."/>
    <b v="1"/>
    <d v="2023-10-29T00:00:00"/>
    <d v="2024-03-01T00:00:00"/>
    <b v="0"/>
  </r>
  <r>
    <d v="2023-02-14T00:00:00"/>
    <s v="15:12:01"/>
    <x v="5"/>
    <s v="Female"/>
    <x v="8"/>
    <s v="Nitara Iyengar"/>
    <x v="0"/>
    <n v="30"/>
    <s v="Thrissur"/>
    <x v="5"/>
    <s v="68/00_x000a_Ganguly Path, Mira-Bhayandar 764494"/>
    <s v="+916327056146"/>
    <s v="Diabetes"/>
    <s v="Deserunt dolorum ducimus aliquam eos assumenda."/>
    <b v="0"/>
    <m/>
    <m/>
    <b v="1"/>
  </r>
  <r>
    <d v="2023-04-09T00:00:00"/>
    <s v="16:58:11"/>
    <x v="1"/>
    <s v="Male"/>
    <x v="4"/>
    <s v="Ahana  Dass"/>
    <x v="0"/>
    <n v="71"/>
    <s v="Thrissur"/>
    <x v="2"/>
    <s v="H.No. 20, Gaba Ganj, Ramgarh-985056"/>
    <s v="01335850814"/>
    <s v="Migraine"/>
    <s v="Totam rerum quae magnam ut."/>
    <b v="1"/>
    <d v="2022-11-04T00:00:00"/>
    <d v="2024-01-28T00:00:00"/>
    <b v="0"/>
  </r>
  <r>
    <d v="2023-11-24T00:00:00"/>
    <s v="12:46:25"/>
    <x v="1"/>
    <s v="Male"/>
    <x v="4"/>
    <s v="Rhea Chaudry"/>
    <x v="1"/>
    <n v="76"/>
    <s v="Thrissur"/>
    <x v="3"/>
    <s v="90/423_x000a_Mahal Ganj_x000a_Mumbai-089170"/>
    <s v="+915229184574"/>
    <s v="Diabetes"/>
    <s v="Rerum illo nulla accusantium sed labore praesentium expedita."/>
    <b v="0"/>
    <m/>
    <m/>
    <b v="1"/>
  </r>
  <r>
    <d v="2023-06-26T00:00:00"/>
    <s v="00:51:55"/>
    <x v="0"/>
    <s v="Male"/>
    <x v="0"/>
    <s v="Divit Bhalla"/>
    <x v="0"/>
    <n v="68"/>
    <s v="Thrissur"/>
    <x v="6"/>
    <s v="H.No. 83, Dugal Nagar, Karawal Nagar 513061"/>
    <s v="+919221689745"/>
    <s v="Skin Infection"/>
    <s v="Reprehenderit beatae voluptatum dolores rerum."/>
    <b v="1"/>
    <d v="2024-06-15T00:00:00"/>
    <d v="2024-06-23T00:00:00"/>
    <b v="0"/>
  </r>
  <r>
    <d v="2023-07-24T00:00:00"/>
    <s v="20:15:53"/>
    <x v="1"/>
    <s v="Male"/>
    <x v="4"/>
    <s v="Nirvaan Barman"/>
    <x v="0"/>
    <n v="16"/>
    <s v="Thrissur"/>
    <x v="2"/>
    <s v="H.No. 31_x000a_Jhaveri Street_x000a_Bulandshahr-602336"/>
    <s v="+916558062475"/>
    <s v="Asthma"/>
    <s v="Excepturi in velit tempora perferendis illo."/>
    <b v="1"/>
    <d v="2024-03-27T00:00:00"/>
    <d v="2024-05-25T00:00:00"/>
    <b v="0"/>
  </r>
  <r>
    <d v="2023-05-08T00:00:00"/>
    <s v="04:50:42"/>
    <x v="3"/>
    <s v="Male"/>
    <x v="3"/>
    <s v="Hridaan Karan"/>
    <x v="1"/>
    <n v="59"/>
    <s v="Thrissur"/>
    <x v="5"/>
    <s v="H.No. 056, Kohli Circle, Purnia 571121"/>
    <s v="8167932353"/>
    <s v="Cough"/>
    <s v="Rem quis ullam accusantium sint earum eligendi."/>
    <b v="1"/>
    <d v="2021-10-14T00:00:00"/>
    <d v="2022-01-22T00:00:00"/>
    <b v="1"/>
  </r>
  <r>
    <d v="2023-04-16T00:00:00"/>
    <s v="14:51:25"/>
    <x v="0"/>
    <s v="Male"/>
    <x v="0"/>
    <s v="Dhanush Virk"/>
    <x v="1"/>
    <n v="77"/>
    <s v="Thrissur"/>
    <x v="6"/>
    <s v="07_x000a_Divan, Ulhasnagar-830242"/>
    <s v="04685519020"/>
    <s v="Hypertension"/>
    <s v="Architecto quod temporibus eum esse."/>
    <b v="0"/>
    <m/>
    <m/>
    <b v="1"/>
  </r>
  <r>
    <d v="2024-04-17T00:00:00"/>
    <s v="12:47:18"/>
    <x v="1"/>
    <s v="Male"/>
    <x v="7"/>
    <s v="Vanya Dugar"/>
    <x v="0"/>
    <n v="15"/>
    <s v="Thrissur"/>
    <x v="6"/>
    <s v="33/46, Sengupta Path_x000a_Rajahmundry 330575"/>
    <s v="4370098416"/>
    <s v="Migraine"/>
    <s v="Doloremque ut alias officia atque."/>
    <b v="0"/>
    <m/>
    <m/>
    <b v="1"/>
  </r>
  <r>
    <d v="2023-09-24T00:00:00"/>
    <s v="13:31:44"/>
    <x v="1"/>
    <s v="Male"/>
    <x v="4"/>
    <s v="Siya Deshmukh"/>
    <x v="1"/>
    <n v="64"/>
    <s v="Thrissur"/>
    <x v="1"/>
    <s v="H.No. 259, Majumdar Street, Rajpur Sonarpur-178568"/>
    <s v="+917697505917"/>
    <s v="Skin Infection"/>
    <s v="Voluptas quo dolores quis architecto."/>
    <b v="1"/>
    <d v="2024-06-25T00:00:00"/>
    <d v="2024-06-28T00:00:00"/>
    <b v="1"/>
  </r>
  <r>
    <d v="2023-05-05T00:00:00"/>
    <s v="20:16:43"/>
    <x v="4"/>
    <s v="Male"/>
    <x v="6"/>
    <s v="Saira Golla"/>
    <x v="0"/>
    <n v="32"/>
    <s v="Thrissur"/>
    <x v="2"/>
    <s v="83/31_x000a_Raja Chowk_x000a_Gandhinagar 708944"/>
    <s v="+916545259357"/>
    <s v="Fever"/>
    <s v="Optio sequi voluptatibus."/>
    <b v="0"/>
    <m/>
    <m/>
    <b v="0"/>
  </r>
  <r>
    <d v="2023-12-21T00:00:00"/>
    <s v="08:56:00"/>
    <x v="1"/>
    <s v="Male"/>
    <x v="4"/>
    <s v="Kashvi De"/>
    <x v="0"/>
    <n v="44"/>
    <s v="Thrissur"/>
    <x v="1"/>
    <s v="H.No. 785, Borah Marg, Hospet-926026"/>
    <s v="1186801093"/>
    <s v="Fever"/>
    <s v="Saepe nesciunt architecto eius nemo repellendus."/>
    <b v="0"/>
    <m/>
    <m/>
    <b v="0"/>
  </r>
  <r>
    <d v="2023-01-19T00:00:00"/>
    <s v="08:05:29"/>
    <x v="0"/>
    <s v="Male"/>
    <x v="0"/>
    <s v="Badal Bakshi"/>
    <x v="0"/>
    <n v="54"/>
    <s v="Malappuram"/>
    <x v="9"/>
    <s v="62, Arora Circle_x000a_Loni-777014"/>
    <s v="9726821195"/>
    <s v="Migraine"/>
    <s v="Officia quo nobis illo inventore vitae."/>
    <b v="0"/>
    <m/>
    <m/>
    <b v="1"/>
  </r>
  <r>
    <d v="2024-02-24T00:00:00"/>
    <s v="19:44:30"/>
    <x v="5"/>
    <s v="Female"/>
    <x v="8"/>
    <s v="Myra Dutt"/>
    <x v="0"/>
    <n v="44"/>
    <s v="Thrissur"/>
    <x v="5"/>
    <s v="91/922_x000a_Goel Nagar, Kurnool 639748"/>
    <s v="9250075167"/>
    <s v="Migraine"/>
    <s v="Sunt quam impedit labore facilis."/>
    <b v="1"/>
    <d v="2024-03-09T00:00:00"/>
    <d v="2024-05-19T00:00:00"/>
    <b v="1"/>
  </r>
  <r>
    <d v="2023-05-18T00:00:00"/>
    <s v="17:08:04"/>
    <x v="1"/>
    <s v="Male"/>
    <x v="1"/>
    <s v="Sana Bhalla"/>
    <x v="0"/>
    <n v="20"/>
    <s v="Thrissur"/>
    <x v="5"/>
    <s v="H.No. 87_x000a_Krish Road, Medininagar-599584"/>
    <s v="+918356999712"/>
    <s v="Diabetes"/>
    <s v="Corporis alias aspernatur dicta possimus tempora."/>
    <b v="1"/>
    <d v="2024-04-20T00:00:00"/>
    <d v="2024-05-31T00:00:00"/>
    <b v="1"/>
  </r>
  <r>
    <d v="2023-10-25T00:00:00"/>
    <s v="23:05:47"/>
    <x v="1"/>
    <s v="Male"/>
    <x v="1"/>
    <s v="Indrajit Halder"/>
    <x v="0"/>
    <n v="37"/>
    <s v="Thrissur"/>
    <x v="6"/>
    <s v="19/69, Chandra, Uluberia-031387"/>
    <s v="3056828753"/>
    <s v="Arthritis"/>
    <s v="Eveniet ex incidunt cupiditate consequatur."/>
    <b v="0"/>
    <m/>
    <m/>
    <b v="1"/>
  </r>
  <r>
    <d v="2023-05-16T00:00:00"/>
    <s v="13:23:32"/>
    <x v="1"/>
    <s v="Male"/>
    <x v="7"/>
    <s v="Urvi Maharaj"/>
    <x v="0"/>
    <n v="12"/>
    <s v="Thrissur"/>
    <x v="0"/>
    <s v="81_x000a_Chander Zila, Sambhal-451739"/>
    <s v="+912293177865"/>
    <s v="Cough"/>
    <s v="Recusandae necessitatibus eius."/>
    <b v="1"/>
    <d v="2024-03-25T00:00:00"/>
    <d v="2024-05-18T00:00:00"/>
    <b v="1"/>
  </r>
  <r>
    <d v="2023-05-26T00:00:00"/>
    <s v="01:08:26"/>
    <x v="4"/>
    <s v="Male"/>
    <x v="6"/>
    <s v="Umang Toor"/>
    <x v="0"/>
    <n v="34"/>
    <s v="Thrissur"/>
    <x v="0"/>
    <s v="H.No. 77_x000a_Sridhar Chowk_x000a_Berhampore 312434"/>
    <s v="5353811575"/>
    <s v="Fever"/>
    <s v="Sequi consequuntur voluptas."/>
    <b v="0"/>
    <m/>
    <m/>
    <b v="0"/>
  </r>
  <r>
    <d v="2023-03-15T00:00:00"/>
    <s v="03:37:22"/>
    <x v="3"/>
    <s v="Male"/>
    <x v="3"/>
    <s v="Miraya Deshpande"/>
    <x v="0"/>
    <n v="45"/>
    <s v="Thrissur"/>
    <x v="2"/>
    <s v="95, Rout Chowk_x000a_Erode 943391"/>
    <s v="08670885506"/>
    <s v="Diabetes"/>
    <s v="Quis dolorem ullam officia earum reiciendis aperiam."/>
    <b v="0"/>
    <m/>
    <m/>
    <b v="1"/>
  </r>
  <r>
    <d v="2023-07-20T00:00:00"/>
    <s v="12:01:30"/>
    <x v="1"/>
    <s v="Male"/>
    <x v="4"/>
    <s v="Advik Doctor"/>
    <x v="0"/>
    <n v="28"/>
    <s v="Malappuram"/>
    <x v="7"/>
    <s v="97/493_x000a_Dewan Path_x000a_Raipur-181889"/>
    <s v="09913293575"/>
    <s v="Cold"/>
    <s v="Minus recusandae suscipit aspernatur at."/>
    <b v="1"/>
    <d v="2024-06-14T00:00:00"/>
    <d v="2024-06-27T00:00:00"/>
    <b v="0"/>
  </r>
  <r>
    <d v="2024-03-29T00:00:00"/>
    <s v="04:09:17"/>
    <x v="3"/>
    <s v="Male"/>
    <x v="3"/>
    <s v="Armaan Varma"/>
    <x v="0"/>
    <n v="53"/>
    <s v="Malappuram"/>
    <x v="7"/>
    <s v="56_x000a_Rout Nagar_x000a_Bulandshahr-262455"/>
    <s v="06202135469"/>
    <s v="Diabetes"/>
    <s v="Corporis dolorum eligendi laudantium."/>
    <b v="1"/>
    <d v="2024-05-17T00:00:00"/>
    <d v="2024-05-31T00:00:00"/>
    <b v="0"/>
  </r>
  <r>
    <d v="2023-06-19T00:00:00"/>
    <s v="22:11:34"/>
    <x v="4"/>
    <s v="Male"/>
    <x v="6"/>
    <s v="Nishith Sama"/>
    <x v="1"/>
    <n v="29"/>
    <s v="Malappuram"/>
    <x v="7"/>
    <s v="H.No. 66, Suresh Nagar, Rampur 006039"/>
    <s v="1079516352"/>
    <s v="Cough"/>
    <s v="Ea quis assumenda debitis."/>
    <b v="0"/>
    <m/>
    <m/>
    <b v="1"/>
  </r>
  <r>
    <d v="2023-01-07T00:00:00"/>
    <s v="17:33:18"/>
    <x v="1"/>
    <s v="Male"/>
    <x v="4"/>
    <s v="Riaan Ravel"/>
    <x v="1"/>
    <n v="68"/>
    <s v="Malappuram"/>
    <x v="7"/>
    <s v="H.No. 61_x000a_Kurian Marg_x000a_Medininagar 641854"/>
    <s v="+913336650285"/>
    <s v="Fever"/>
    <s v="Reiciendis architecto temporibus possimus sunt mollitia ipsa nostrum."/>
    <b v="1"/>
    <d v="2023-05-05T00:00:00"/>
    <d v="2024-03-03T00:00:00"/>
    <b v="0"/>
  </r>
  <r>
    <d v="2023-03-05T00:00:00"/>
    <s v="22:42:02"/>
    <x v="2"/>
    <s v="Female"/>
    <x v="2"/>
    <s v="Samiha Khalsa"/>
    <x v="1"/>
    <n v="13"/>
    <s v="Thrissur"/>
    <x v="4"/>
    <s v="52/492, Basak Street_x000a_Kota-299948"/>
    <s v="+914140138569"/>
    <s v="Fever"/>
    <s v="Deleniti commodi sequi impedit corrupti temporibus repudiandae reprehenderit."/>
    <b v="1"/>
    <d v="2023-07-16T00:00:00"/>
    <d v="2023-11-24T00:00:00"/>
    <b v="0"/>
  </r>
  <r>
    <d v="2023-11-21T00:00:00"/>
    <s v="19:04:56"/>
    <x v="4"/>
    <s v="Male"/>
    <x v="6"/>
    <s v="Alisha Dora"/>
    <x v="0"/>
    <n v="45"/>
    <s v="Malappuram"/>
    <x v="7"/>
    <s v="H.No. 984, Kamdar Road_x000a_Sambhal 948182"/>
    <s v="02913675916"/>
    <s v="Fever"/>
    <s v="Vero possimus nemo voluptatum vitae."/>
    <b v="1"/>
    <d v="2024-05-17T00:00:00"/>
    <d v="2024-06-06T00:00:00"/>
    <b v="1"/>
  </r>
  <r>
    <d v="2023-08-28T00:00:00"/>
    <s v="23:50:18"/>
    <x v="4"/>
    <s v="Male"/>
    <x v="6"/>
    <s v="Saira Bhandari"/>
    <x v="0"/>
    <n v="4"/>
    <s v="Thrissur"/>
    <x v="2"/>
    <s v="H.No. 308, Wadhwa Path_x000a_Bellary 568234"/>
    <s v="+918402246267"/>
    <s v="Asthma"/>
    <s v="Occaecati voluptatum culpa voluptatum."/>
    <b v="1"/>
    <d v="2022-12-05T00:00:00"/>
    <d v="2024-03-12T00:00:00"/>
    <b v="0"/>
  </r>
  <r>
    <d v="2024-06-27T00:00:00"/>
    <s v="00:08:29"/>
    <x v="0"/>
    <s v="Male"/>
    <x v="0"/>
    <s v="Tanya Wadhwa"/>
    <x v="1"/>
    <n v="8"/>
    <s v="Thrissur"/>
    <x v="1"/>
    <s v="867, Talwar Nagar, Bhalswa Jahangir Pur 042939"/>
    <s v="7667408772"/>
    <s v="Cough"/>
    <s v="Aliquam officiis debitis eos."/>
    <b v="1"/>
    <d v="2024-06-30T00:00:00"/>
    <d v="2024-06-30T00:00:00"/>
    <b v="1"/>
  </r>
  <r>
    <d v="2023-10-27T00:00:00"/>
    <s v="00:59:22"/>
    <x v="5"/>
    <s v="Female"/>
    <x v="8"/>
    <s v="Akarsh Dara"/>
    <x v="0"/>
    <n v="45"/>
    <s v="Thrissur"/>
    <x v="4"/>
    <s v="H.No. 10, Saxena_x000a_Ulhasnagar-725426"/>
    <s v="04168939276"/>
    <s v="Migraine"/>
    <s v="Neque eum delectus nam aut."/>
    <b v="1"/>
    <d v="2023-01-05T00:00:00"/>
    <d v="2024-06-25T00:00:00"/>
    <b v="0"/>
  </r>
  <r>
    <d v="2023-03-31T00:00:00"/>
    <s v="10:19:02"/>
    <x v="4"/>
    <s v="Male"/>
    <x v="6"/>
    <s v="Yashvi Kumer"/>
    <x v="1"/>
    <n v="17"/>
    <s v="Thrissur"/>
    <x v="0"/>
    <s v="32/786_x000a_Anne Circle_x000a_Thane-235731"/>
    <s v="9959311699"/>
    <s v="Cold"/>
    <s v="Perferendis officiis eum est."/>
    <b v="1"/>
    <d v="2023-12-29T00:00:00"/>
    <d v="2024-02-16T00:00:00"/>
    <b v="0"/>
  </r>
  <r>
    <d v="2023-11-06T00:00:00"/>
    <s v="17:53:40"/>
    <x v="0"/>
    <s v="Male"/>
    <x v="0"/>
    <s v="Shray Aggarwal"/>
    <x v="0"/>
    <n v="41"/>
    <s v="Thrissur"/>
    <x v="2"/>
    <s v="75, Sengupta Nagar, Buxar-999635"/>
    <s v="06866213805"/>
    <s v="Migraine"/>
    <s v="Facere nostrum reprehenderit mollitia qui eius cupiditate tempore."/>
    <b v="0"/>
    <m/>
    <m/>
    <b v="1"/>
  </r>
  <r>
    <d v="2023-03-20T00:00:00"/>
    <s v="01:29:11"/>
    <x v="2"/>
    <s v="Female"/>
    <x v="2"/>
    <s v="Shayak Bedi"/>
    <x v="1"/>
    <n v="78"/>
    <s v="Thrissur"/>
    <x v="3"/>
    <s v="05/915, Bava Road_x000a_Dhule-110967"/>
    <s v="05136365905"/>
    <s v="Skin Infection"/>
    <s v="Dolorum laudantium libero."/>
    <b v="0"/>
    <m/>
    <m/>
    <b v="1"/>
  </r>
  <r>
    <d v="2023-04-20T00:00:00"/>
    <s v="10:33:22"/>
    <x v="2"/>
    <s v="Female"/>
    <x v="2"/>
    <s v="Miraan De"/>
    <x v="1"/>
    <n v="41"/>
    <s v="Thrissur"/>
    <x v="6"/>
    <s v="78/703_x000a_Chokshi Street_x000a_Kolhapur-718993"/>
    <s v="04752112759"/>
    <s v="Skin Infection"/>
    <s v="Doloribus sequi tempora dolor assumenda non."/>
    <b v="1"/>
    <d v="2024-04-20T00:00:00"/>
    <d v="2024-06-11T00:00:00"/>
    <b v="1"/>
  </r>
  <r>
    <d v="2023-02-23T00:00:00"/>
    <s v="07:01:27"/>
    <x v="2"/>
    <s v="Female"/>
    <x v="2"/>
    <s v="Ehsaan Yadav"/>
    <x v="1"/>
    <n v="54"/>
    <s v="Thrissur"/>
    <x v="2"/>
    <s v="306_x000a_Srinivas Path_x000a_Indore 381803"/>
    <s v="6485100218"/>
    <s v="Hypertension"/>
    <s v="Esse provident ad assumenda."/>
    <b v="0"/>
    <m/>
    <m/>
    <b v="1"/>
  </r>
  <r>
    <d v="2023-08-01T00:00:00"/>
    <s v="22:22:12"/>
    <x v="2"/>
    <s v="Female"/>
    <x v="2"/>
    <s v="Ela Deep"/>
    <x v="1"/>
    <n v="35"/>
    <s v="Thrissur"/>
    <x v="4"/>
    <s v="87, Kapoor Circle, Udaipur-499970"/>
    <s v="+912043474334"/>
    <s v="Arthritis"/>
    <s v="Consectetur aliquam facere sit rem."/>
    <b v="0"/>
    <m/>
    <m/>
    <b v="0"/>
  </r>
  <r>
    <d v="2023-12-23T00:00:00"/>
    <s v="02:18:26"/>
    <x v="2"/>
    <s v="Female"/>
    <x v="2"/>
    <s v="Aarav Bali"/>
    <x v="1"/>
    <n v="6"/>
    <s v="Thrissur"/>
    <x v="2"/>
    <s v="H.No. 313_x000a_Goswami Path_x000a_Sirsa 207223"/>
    <s v="5672176189"/>
    <s v="Cold"/>
    <s v="Velit mollitia quaerat temporibus reprehenderit laudantium labore."/>
    <b v="1"/>
    <d v="2024-06-26T00:00:00"/>
    <d v="2024-06-27T00:00:00"/>
    <b v="0"/>
  </r>
  <r>
    <d v="2023-04-25T00:00:00"/>
    <s v="09:58:08"/>
    <x v="5"/>
    <s v="Female"/>
    <x v="8"/>
    <s v="Chirag Chopra"/>
    <x v="0"/>
    <n v="28"/>
    <s v="Thrissur"/>
    <x v="3"/>
    <s v="12/398_x000a_Lata Zila, Srikakulam-204873"/>
    <s v="+914519455868"/>
    <s v="Fever"/>
    <s v="Officia ratione repudiandae dolore."/>
    <b v="1"/>
    <d v="2023-08-25T00:00:00"/>
    <d v="2023-11-15T00:00:00"/>
    <b v="1"/>
  </r>
  <r>
    <d v="2023-05-06T00:00:00"/>
    <s v="07:01:22"/>
    <x v="1"/>
    <s v="Male"/>
    <x v="5"/>
    <s v="Charvi Mann"/>
    <x v="1"/>
    <n v="42"/>
    <s v="Thrissur"/>
    <x v="2"/>
    <s v="03/157_x000a_Kumer Path, Udupi-918536"/>
    <s v="2054493392"/>
    <s v="Cold"/>
    <s v="Aspernatur natus dolorum velit dolorem et in."/>
    <b v="0"/>
    <m/>
    <m/>
    <b v="0"/>
  </r>
  <r>
    <d v="2023-04-07T00:00:00"/>
    <s v="02:15:55"/>
    <x v="4"/>
    <s v="Male"/>
    <x v="6"/>
    <s v="Hiran Bala"/>
    <x v="1"/>
    <n v="44"/>
    <s v="Thrissur"/>
    <x v="0"/>
    <s v="H.No. 37, Saha Circle, Gaya-555535"/>
    <s v="04078967788"/>
    <s v="Skin Infection"/>
    <s v="Voluptas nesciunt soluta officia tempore consequatur voluptate."/>
    <b v="1"/>
    <d v="2023-12-09T00:00:00"/>
    <d v="2023-12-13T00:00:00"/>
    <b v="0"/>
  </r>
  <r>
    <d v="2024-05-08T00:00:00"/>
    <s v="23:50:28"/>
    <x v="2"/>
    <s v="Female"/>
    <x v="2"/>
    <s v="Seher Bahl"/>
    <x v="1"/>
    <n v="46"/>
    <s v="Thrissur"/>
    <x v="1"/>
    <s v="04/094, Sidhu Chowk, Amravati-461757"/>
    <s v="0410486671"/>
    <s v="Cold"/>
    <s v="In veritatis corrupti inventore quo error veniam."/>
    <b v="1"/>
    <d v="2024-06-18T00:00:00"/>
    <d v="2024-06-22T00:00:00"/>
    <b v="1"/>
  </r>
  <r>
    <d v="2023-05-04T00:00:00"/>
    <s v="01:09:08"/>
    <x v="1"/>
    <s v="Male"/>
    <x v="1"/>
    <s v="Rasha Dayal"/>
    <x v="0"/>
    <n v="72"/>
    <s v="Malappuram"/>
    <x v="7"/>
    <s v="H.No. 101_x000a_Kata Circle, Kanpur-325704"/>
    <s v="4307324668"/>
    <s v="Fever"/>
    <s v="Voluptatibus soluta omnis ducimus repellat perspiciatis quidem."/>
    <b v="1"/>
    <d v="2022-05-17T00:00:00"/>
    <d v="2023-09-16T00:00:00"/>
    <b v="0"/>
  </r>
  <r>
    <d v="2023-10-14T00:00:00"/>
    <s v="14:22:42"/>
    <x v="3"/>
    <s v="Male"/>
    <x v="3"/>
    <s v="Pranay Sur"/>
    <x v="1"/>
    <n v="27"/>
    <s v="Thrissur"/>
    <x v="4"/>
    <s v="79, Vyas_x000a_Bhilwara-924704"/>
    <s v="1130186432"/>
    <s v="Diabetes"/>
    <s v="Assumenda eaque facere fugiat fuga."/>
    <b v="1"/>
    <d v="2024-06-04T00:00:00"/>
    <d v="2024-06-09T00:00:00"/>
    <b v="0"/>
  </r>
  <r>
    <d v="2024-04-23T00:00:00"/>
    <s v="17:13:08"/>
    <x v="1"/>
    <s v="Male"/>
    <x v="7"/>
    <s v="Ivan Kata"/>
    <x v="0"/>
    <n v="8"/>
    <s v="Thrissur"/>
    <x v="4"/>
    <s v="00, Deshmukh Ganj, Jaunpur 325674"/>
    <s v="+915362512311"/>
    <s v="Cough"/>
    <s v="Ducimus odio beatae saepe tempore odit."/>
    <b v="1"/>
    <d v="2024-06-26T00:00:00"/>
    <d v="2024-06-28T00:00:00"/>
    <b v="0"/>
  </r>
  <r>
    <d v="2023-10-19T00:00:00"/>
    <s v="04:14:13"/>
    <x v="4"/>
    <s v="Male"/>
    <x v="6"/>
    <s v="Aayush Konda"/>
    <x v="0"/>
    <n v="53"/>
    <s v="Thrissur"/>
    <x v="6"/>
    <s v="69/300, Viswanathan Path_x000a_Belgaum 442673"/>
    <s v="5384256116"/>
    <s v="Skin Infection"/>
    <s v="Vitae est quisquam necessitatibus."/>
    <b v="1"/>
    <d v="2024-06-25T00:00:00"/>
    <d v="2024-06-28T00:00:00"/>
    <b v="1"/>
  </r>
  <r>
    <d v="2023-08-22T00:00:00"/>
    <s v="05:06:38"/>
    <x v="1"/>
    <s v="Male"/>
    <x v="4"/>
    <s v="Purab Shah"/>
    <x v="1"/>
    <n v="41"/>
    <s v="Thrissur"/>
    <x v="0"/>
    <s v="18/455_x000a_Kanda Ganj_x000a_Jorhat-682950"/>
    <s v="1499402323"/>
    <s v="Hypertension"/>
    <s v="Nam nihil repudiandae maiores possimus veniam."/>
    <b v="1"/>
    <d v="2024-03-28T00:00:00"/>
    <d v="2024-04-11T00:00:00"/>
    <b v="0"/>
  </r>
  <r>
    <d v="2023-07-04T00:00:00"/>
    <s v="12:04:25"/>
    <x v="0"/>
    <s v="Male"/>
    <x v="0"/>
    <s v="Neelofar Chada"/>
    <x v="0"/>
    <n v="43"/>
    <s v="Thrissur"/>
    <x v="6"/>
    <s v="H.No. 750_x000a_Sehgal Chowk_x000a_Bhimavaram 354425"/>
    <s v="+914777744496"/>
    <s v="Arthritis"/>
    <s v="Recusandae doloribus esse eligendi amet."/>
    <b v="0"/>
    <m/>
    <m/>
    <b v="1"/>
  </r>
  <r>
    <d v="2023-11-21T00:00:00"/>
    <s v="01:03:58"/>
    <x v="0"/>
    <s v="Male"/>
    <x v="0"/>
    <s v="Veer Mander"/>
    <x v="1"/>
    <n v="23"/>
    <s v="Thrissur"/>
    <x v="1"/>
    <s v="H.No. 86_x000a_Shanker Street_x000a_Bharatpur-377938"/>
    <s v="04609121040"/>
    <s v="Cough"/>
    <s v="Culpa facere repellat explicabo dicta ipsa at."/>
    <b v="1"/>
    <d v="2024-06-21T00:00:00"/>
    <d v="2024-06-21T00:00:00"/>
    <b v="1"/>
  </r>
  <r>
    <d v="2023-10-30T00:00:00"/>
    <s v="14:43:19"/>
    <x v="4"/>
    <s v="Male"/>
    <x v="6"/>
    <s v="Kaira Thaman"/>
    <x v="0"/>
    <n v="10"/>
    <s v="Thrissur"/>
    <x v="2"/>
    <s v="47/079, Issac Street_x000a_Karimnagar-743160"/>
    <s v="+912503943988"/>
    <s v="Cough"/>
    <s v="Veniam vel itaque nemo culpa."/>
    <b v="0"/>
    <m/>
    <m/>
    <b v="1"/>
  </r>
  <r>
    <d v="2023-01-25T00:00:00"/>
    <s v="18:29:07"/>
    <x v="5"/>
    <s v="Female"/>
    <x v="8"/>
    <s v="Divij Srivastava"/>
    <x v="1"/>
    <n v="25"/>
    <s v="Thrissur"/>
    <x v="2"/>
    <s v="64/54_x000a_Sarkar, Raichur-812731"/>
    <s v="04271832240"/>
    <s v="Fever"/>
    <s v="Distinctio vitae hic pariatur."/>
    <b v="1"/>
    <d v="2022-10-23T00:00:00"/>
    <d v="2023-03-08T00:00:00"/>
    <b v="0"/>
  </r>
  <r>
    <d v="2024-04-20T00:00:00"/>
    <s v="19:21:51"/>
    <x v="1"/>
    <s v="Male"/>
    <x v="5"/>
    <s v="Vidur Behl"/>
    <x v="0"/>
    <n v="74"/>
    <s v="Thrissur"/>
    <x v="2"/>
    <s v="H.No. 04_x000a_Dewan Nagar, Naihati-112863"/>
    <s v="1105022892"/>
    <s v="Skin Infection"/>
    <s v="Labore officiis perspiciatis."/>
    <b v="0"/>
    <m/>
    <m/>
    <b v="1"/>
  </r>
  <r>
    <d v="2023-09-28T00:00:00"/>
    <s v="17:04:03"/>
    <x v="1"/>
    <s v="Male"/>
    <x v="1"/>
    <s v="Jayan Sundaram"/>
    <x v="0"/>
    <n v="74"/>
    <s v="Thrissur"/>
    <x v="5"/>
    <s v="77_x000a_Chand Road_x000a_Bhagalpur-433732"/>
    <s v="7839692151"/>
    <s v="Arthritis"/>
    <s v="Accusamus fugit laudantium."/>
    <b v="1"/>
    <d v="2022-05-19T00:00:00"/>
    <d v="2022-09-02T00:00:00"/>
    <b v="0"/>
  </r>
  <r>
    <d v="2023-08-06T00:00:00"/>
    <s v="03:43:08"/>
    <x v="1"/>
    <s v="Male"/>
    <x v="4"/>
    <s v="Darshit Dave"/>
    <x v="1"/>
    <n v="48"/>
    <s v="Thrissur"/>
    <x v="2"/>
    <s v="86/965_x000a_Vohra Ganj_x000a_Jabalpur-573105"/>
    <s v="+910898318730"/>
    <s v="Hypertension"/>
    <s v="Voluptates amet numquam sapiente iusto sed temporibus."/>
    <b v="1"/>
    <d v="2022-12-04T00:00:00"/>
    <d v="2024-04-06T00:00:00"/>
    <b v="1"/>
  </r>
  <r>
    <d v="2023-03-12T00:00:00"/>
    <s v="23:34:25"/>
    <x v="4"/>
    <s v="Male"/>
    <x v="6"/>
    <s v="Manjari Khanna"/>
    <x v="1"/>
    <n v="61"/>
    <s v="Malappuram"/>
    <x v="7"/>
    <s v="H.No. 485_x000a_Warrior Nagar_x000a_Malda-908268"/>
    <s v="0090722087"/>
    <s v="Cough"/>
    <s v="Sit velit commodi nesciunt."/>
    <b v="1"/>
    <d v="2023-08-23T00:00:00"/>
    <d v="2023-10-20T00:00:00"/>
    <b v="0"/>
  </r>
  <r>
    <d v="2023-09-19T00:00:00"/>
    <s v="14:09:33"/>
    <x v="1"/>
    <s v="Male"/>
    <x v="7"/>
    <s v="Shray Chana"/>
    <x v="0"/>
    <n v="1"/>
    <s v="Thrissur"/>
    <x v="2"/>
    <s v="60/23_x000a_Barad Ganj_x000a_Udupi-517579"/>
    <s v="+913230888060"/>
    <s v="Cough"/>
    <s v="Eligendi architecto excepturi cumque recusandae eius veniam ut."/>
    <b v="0"/>
    <m/>
    <m/>
    <b v="1"/>
  </r>
  <r>
    <d v="2023-11-26T00:00:00"/>
    <s v="03:54:45"/>
    <x v="2"/>
    <s v="Female"/>
    <x v="2"/>
    <s v="Drishya Rattan"/>
    <x v="1"/>
    <n v="53"/>
    <s v="Malappuram"/>
    <x v="7"/>
    <s v="58/755_x000a_Gara Circle, Dharmavaram-914504"/>
    <s v="7236694627"/>
    <s v="Fever"/>
    <s v="Magnam veritatis aut tenetur."/>
    <b v="1"/>
    <d v="2024-06-27T00:00:00"/>
    <d v="2024-06-29T00:00:00"/>
    <b v="0"/>
  </r>
  <r>
    <d v="2023-10-26T00:00:00"/>
    <s v="02:08:10"/>
    <x v="2"/>
    <s v="Female"/>
    <x v="2"/>
    <s v="Arnav Dube"/>
    <x v="1"/>
    <n v="28"/>
    <s v="Thrissur"/>
    <x v="3"/>
    <s v="50/462_x000a_Kohli Zila_x000a_Bhilwara-493941"/>
    <s v="06740788698"/>
    <s v="Skin Infection"/>
    <s v="Minus ipsum nulla vero assumenda hic."/>
    <b v="1"/>
    <d v="2021-11-25T00:00:00"/>
    <d v="2023-02-02T00:00:00"/>
    <b v="1"/>
  </r>
  <r>
    <d v="2023-04-30T00:00:00"/>
    <s v="14:06:29"/>
    <x v="2"/>
    <s v="Female"/>
    <x v="2"/>
    <s v="Nayantara Borra"/>
    <x v="1"/>
    <n v="35"/>
    <s v="Malappuram"/>
    <x v="9"/>
    <s v="H.No. 879_x000a_Sachdeva Ganj, Siwan-377012"/>
    <s v="09316459824"/>
    <s v="Diabetes"/>
    <s v="Voluptates ipsa accusamus ipsam eos."/>
    <b v="0"/>
    <m/>
    <m/>
    <b v="0"/>
  </r>
  <r>
    <d v="2024-06-18T00:00:00"/>
    <s v="22:16:04"/>
    <x v="0"/>
    <s v="Male"/>
    <x v="0"/>
    <s v="Vidur Gera"/>
    <x v="1"/>
    <n v="53"/>
    <s v="Thrissur"/>
    <x v="6"/>
    <s v="H.No. 69_x000a_Kalita Street_x000a_Dhanbad 273571"/>
    <s v="+915672123008"/>
    <s v="Cough"/>
    <s v="Itaque magni nemo ratione beatae doloremque."/>
    <b v="0"/>
    <m/>
    <m/>
    <b v="0"/>
  </r>
  <r>
    <d v="2023-01-15T00:00:00"/>
    <s v="18:15:23"/>
    <x v="5"/>
    <s v="Female"/>
    <x v="8"/>
    <s v="Jivin Garde"/>
    <x v="1"/>
    <n v="58"/>
    <s v="Malappuram"/>
    <x v="9"/>
    <s v="H.No. 098_x000a_Vora Nagar, Pallavaram-690303"/>
    <s v="01365329856"/>
    <s v="Cold"/>
    <s v="Eaque suscipit nobis similique sint rem repellendus."/>
    <b v="0"/>
    <m/>
    <m/>
    <b v="1"/>
  </r>
  <r>
    <d v="2023-06-01T00:00:00"/>
    <s v="07:52:00"/>
    <x v="1"/>
    <s v="Male"/>
    <x v="4"/>
    <s v="Zaina Bains"/>
    <x v="0"/>
    <n v="70"/>
    <s v="Thrissur"/>
    <x v="5"/>
    <s v="H.No. 746, Thakur Zila, Mathura-700491"/>
    <s v="7443687163"/>
    <s v="Allergies"/>
    <s v="Tenetur itaque delectus aspernatur facere labore laudantium."/>
    <b v="0"/>
    <m/>
    <m/>
    <b v="1"/>
  </r>
  <r>
    <d v="2023-11-23T00:00:00"/>
    <s v="15:47:04"/>
    <x v="2"/>
    <s v="Female"/>
    <x v="2"/>
    <s v="Seher Gaba"/>
    <x v="1"/>
    <n v="62"/>
    <s v="Thrissur"/>
    <x v="2"/>
    <s v="66/18_x000a_Dhillon Street, Aizawl 427853"/>
    <s v="1419887263"/>
    <s v="Migraine"/>
    <s v="Placeat cupiditate odio consequatur quae."/>
    <b v="1"/>
    <d v="2022-12-23T00:00:00"/>
    <d v="2022-12-31T00:00:00"/>
    <b v="1"/>
  </r>
  <r>
    <d v="2023-12-20T00:00:00"/>
    <s v="13:37:44"/>
    <x v="4"/>
    <s v="Male"/>
    <x v="6"/>
    <s v="Gatik Dugar"/>
    <x v="1"/>
    <n v="42"/>
    <s v="Thrissur"/>
    <x v="4"/>
    <s v="13, Sahota Street_x000a_Ramagundam 845677"/>
    <s v="+915417660456"/>
    <s v="Allergies"/>
    <s v="Nihil dolorem assumenda atque placeat qui fuga."/>
    <b v="0"/>
    <m/>
    <m/>
    <b v="1"/>
  </r>
  <r>
    <d v="2023-11-04T00:00:00"/>
    <s v="02:45:40"/>
    <x v="3"/>
    <s v="Male"/>
    <x v="3"/>
    <s v="Ayesha Srivastava"/>
    <x v="0"/>
    <n v="34"/>
    <s v="Malappuram"/>
    <x v="9"/>
    <s v="H.No. 76_x000a_Iyer Marg, Ongole-085208"/>
    <s v="5296455217"/>
    <s v="Migraine"/>
    <s v="Aperiam nemo modi libero consequatur nam."/>
    <b v="1"/>
    <d v="2024-01-11T00:00:00"/>
    <d v="2024-04-25T00:00:00"/>
    <b v="0"/>
  </r>
  <r>
    <d v="2023-01-21T00:00:00"/>
    <s v="14:53:48"/>
    <x v="4"/>
    <s v="Male"/>
    <x v="6"/>
    <s v="Anahita Gole"/>
    <x v="0"/>
    <n v="38"/>
    <s v="Thrissur"/>
    <x v="3"/>
    <s v="206_x000a_Sankar Zila, Thane 929873"/>
    <s v="8640067246"/>
    <s v="Skin Infection"/>
    <s v="Dicta alias cum sint ducimus animi."/>
    <b v="1"/>
    <d v="2024-01-02T00:00:00"/>
    <d v="2024-01-14T00:00:00"/>
    <b v="1"/>
  </r>
  <r>
    <d v="2023-04-12T00:00:00"/>
    <s v="03:54:48"/>
    <x v="3"/>
    <s v="Male"/>
    <x v="3"/>
    <s v="Jiya Tara"/>
    <x v="1"/>
    <n v="35"/>
    <s v="Thrissur"/>
    <x v="3"/>
    <s v="H.No. 111, Deep Circle_x000a_Rewa-488558"/>
    <s v="05524529615"/>
    <s v="Migraine"/>
    <s v="Eius illum itaque ducimus."/>
    <b v="1"/>
    <d v="2024-05-05T00:00:00"/>
    <d v="2024-05-08T00:00:00"/>
    <b v="1"/>
  </r>
  <r>
    <d v="2023-12-12T00:00:00"/>
    <s v="16:20:09"/>
    <x v="3"/>
    <s v="Male"/>
    <x v="3"/>
    <s v="Samar Bansal"/>
    <x v="0"/>
    <n v="82"/>
    <s v="Thrissur"/>
    <x v="2"/>
    <s v="87/135, Issac Path, Tadipatri-338958"/>
    <s v="04178256019"/>
    <s v="Diabetes"/>
    <s v="Quibusdam voluptatibus quod totam inventore eaque incidunt nobis."/>
    <b v="0"/>
    <m/>
    <m/>
    <b v="1"/>
  </r>
  <r>
    <d v="2023-06-06T00:00:00"/>
    <s v="16:43:11"/>
    <x v="1"/>
    <s v="Male"/>
    <x v="4"/>
    <s v="Aaina Sarraf"/>
    <x v="0"/>
    <n v="8"/>
    <s v="Thrissur"/>
    <x v="0"/>
    <s v="84, Kale Street_x000a_Bhiwandi-973679"/>
    <s v="9010271909"/>
    <s v="Arthritis"/>
    <s v="Sequi qui sint saepe deleniti veritatis."/>
    <b v="1"/>
    <d v="2021-11-21T00:00:00"/>
    <d v="2024-03-18T00:00:00"/>
    <b v="1"/>
  </r>
  <r>
    <d v="2023-11-06T00:00:00"/>
    <s v="02:48:21"/>
    <x v="1"/>
    <s v="Male"/>
    <x v="4"/>
    <s v="Divyansh Bhatt"/>
    <x v="0"/>
    <n v="35"/>
    <s v="Thrissur"/>
    <x v="0"/>
    <s v="19/045_x000a_Chada Marg_x000a_Gopalpur 220165"/>
    <s v="06339350824"/>
    <s v="Fever"/>
    <s v="Quasi fugit eum perferendis at."/>
    <b v="0"/>
    <m/>
    <m/>
    <b v="0"/>
  </r>
  <r>
    <d v="2023-01-17T00:00:00"/>
    <s v="19:46:28"/>
    <x v="4"/>
    <s v="Male"/>
    <x v="6"/>
    <s v="Miraan Bala"/>
    <x v="1"/>
    <n v="49"/>
    <s v="Thrissur"/>
    <x v="1"/>
    <s v="H.No. 98_x000a_Bali Road, Kozhikode-248435"/>
    <s v="+917450933280"/>
    <s v="Asthma"/>
    <s v="Odit sunt non iure consequuntur earum esse ratione."/>
    <b v="0"/>
    <m/>
    <m/>
    <b v="1"/>
  </r>
  <r>
    <d v="2023-10-14T00:00:00"/>
    <s v="12:15:43"/>
    <x v="1"/>
    <s v="Male"/>
    <x v="1"/>
    <s v="Miraya Ahuja"/>
    <x v="0"/>
    <n v="60"/>
    <s v="Thrissur"/>
    <x v="5"/>
    <s v="H.No. 823_x000a_Sarna Path, Bikaner-737655"/>
    <s v="07617275735"/>
    <s v="Diabetes"/>
    <s v="Est unde enim vel debitis harum."/>
    <b v="0"/>
    <m/>
    <m/>
    <b v="0"/>
  </r>
  <r>
    <d v="2023-06-08T00:00:00"/>
    <s v="18:23:23"/>
    <x v="0"/>
    <s v="Male"/>
    <x v="0"/>
    <s v="Shayak Walla"/>
    <x v="0"/>
    <n v="35"/>
    <s v="Thrissur"/>
    <x v="0"/>
    <s v="29/42, Sathe Chowk_x000a_Kolhapur-501343"/>
    <s v="3906279895"/>
    <s v="Skin Infection"/>
    <s v="Debitis enim ipsum deleniti provident rerum architecto."/>
    <b v="1"/>
    <d v="2024-02-01T00:00:00"/>
    <d v="2024-06-24T00:00:00"/>
    <b v="0"/>
  </r>
  <r>
    <d v="2023-06-11T00:00:00"/>
    <s v="20:57:14"/>
    <x v="1"/>
    <s v="Male"/>
    <x v="7"/>
    <s v="Madhup Kar"/>
    <x v="1"/>
    <n v="7"/>
    <s v="Malappuram"/>
    <x v="7"/>
    <s v="759, Mander Ganj_x000a_Satna 142116"/>
    <s v="2206591004"/>
    <s v="Fever"/>
    <s v="Deleniti dolorum dolor eaque dolorum."/>
    <b v="1"/>
    <d v="2022-07-23T00:00:00"/>
    <d v="2023-07-01T00:00:00"/>
    <b v="1"/>
  </r>
  <r>
    <d v="2023-09-06T00:00:00"/>
    <s v="23:17:18"/>
    <x v="2"/>
    <s v="Female"/>
    <x v="2"/>
    <s v="Khushi Batra"/>
    <x v="1"/>
    <n v="11"/>
    <s v="Thrissur"/>
    <x v="4"/>
    <s v="007, Butala Street, Sikar 527808"/>
    <s v="08571093385"/>
    <s v="Allergies"/>
    <s v="Aliquam aliquam aliquam animi in."/>
    <b v="0"/>
    <m/>
    <m/>
    <b v="0"/>
  </r>
  <r>
    <d v="2023-06-23T00:00:00"/>
    <s v="13:01:22"/>
    <x v="4"/>
    <s v="Male"/>
    <x v="6"/>
    <s v="Shlok Kurian"/>
    <x v="0"/>
    <n v="54"/>
    <s v="Thrissur"/>
    <x v="2"/>
    <s v="54_x000a_Goyal Marg, Jamshedpur-284703"/>
    <s v="04633246568"/>
    <s v="Fever"/>
    <s v="Vel quo ex quibusdam quasi."/>
    <b v="0"/>
    <m/>
    <m/>
    <b v="0"/>
  </r>
  <r>
    <d v="2023-09-20T00:00:00"/>
    <s v="04:44:56"/>
    <x v="4"/>
    <s v="Male"/>
    <x v="6"/>
    <s v="Anahita Dugar"/>
    <x v="0"/>
    <n v="30"/>
    <s v="Thrissur"/>
    <x v="3"/>
    <s v="H.No. 18, Bhagat Path, Tenali-595965"/>
    <s v="00033752296"/>
    <s v="Skin Infection"/>
    <s v="Maiores odit at natus delectus."/>
    <b v="1"/>
    <d v="2023-12-17T00:00:00"/>
    <d v="2024-03-13T00:00:00"/>
    <b v="0"/>
  </r>
  <r>
    <d v="2024-01-25T00:00:00"/>
    <s v="12:36:13"/>
    <x v="3"/>
    <s v="Male"/>
    <x v="3"/>
    <s v="Divij Setty"/>
    <x v="0"/>
    <n v="2"/>
    <s v="Malappuram"/>
    <x v="7"/>
    <s v="H.No. 79_x000a_Tripathi Path, Malda 376604"/>
    <s v="+914264302970"/>
    <s v="Skin Infection"/>
    <s v="Aspernatur ratione culpa nihil consequuntur accusamus quod."/>
    <b v="1"/>
    <d v="2024-02-26T00:00:00"/>
    <d v="2024-05-02T00:00:00"/>
    <b v="1"/>
  </r>
  <r>
    <d v="2023-01-31T00:00:00"/>
    <s v="04:37:20"/>
    <x v="4"/>
    <s v="Male"/>
    <x v="6"/>
    <s v="Sahil Walla"/>
    <x v="1"/>
    <n v="23"/>
    <s v="Thrissur"/>
    <x v="2"/>
    <s v="950, Sehgal Zila_x000a_Tezpur-284076"/>
    <s v="9539087834"/>
    <s v="Cold"/>
    <s v="Illo porro ad veritatis ipsa culpa esse."/>
    <b v="0"/>
    <m/>
    <m/>
    <b v="1"/>
  </r>
  <r>
    <d v="2024-06-17T00:00:00"/>
    <s v="02:40:52"/>
    <x v="1"/>
    <s v="Male"/>
    <x v="5"/>
    <s v="Uthkarsh Ramanathan"/>
    <x v="1"/>
    <n v="35"/>
    <s v="Thrissur"/>
    <x v="6"/>
    <s v="09, Cheema Road, Dibrugarh 508559"/>
    <s v="+915629726692"/>
    <s v="Skin Infection"/>
    <s v="Rem quod eveniet quasi culpa."/>
    <b v="1"/>
    <d v="2024-06-27T00:00:00"/>
    <d v="2024-06-29T00:00:00"/>
    <b v="1"/>
  </r>
  <r>
    <d v="2023-10-29T00:00:00"/>
    <s v="16:35:17"/>
    <x v="4"/>
    <s v="Male"/>
    <x v="6"/>
    <s v="Saanvi Thaker"/>
    <x v="0"/>
    <n v="35"/>
    <s v="Thrissur"/>
    <x v="2"/>
    <s v="04, Chakrabarti Chowk, New Delhi-466610"/>
    <s v="01496180686"/>
    <s v="Hypertension"/>
    <s v="Magnam molestias quidem quia."/>
    <b v="0"/>
    <m/>
    <m/>
    <b v="1"/>
  </r>
  <r>
    <d v="2023-09-15T00:00:00"/>
    <s v="04:26:06"/>
    <x v="1"/>
    <s v="Male"/>
    <x v="4"/>
    <s v="Mannat Chad"/>
    <x v="0"/>
    <n v="83"/>
    <s v="Thrissur"/>
    <x v="0"/>
    <s v="40/39_x000a_Barman Path, North Dumdum 134408"/>
    <s v="3318380169"/>
    <s v="Allergies"/>
    <s v="Eaque in architecto consequatur rerum."/>
    <b v="1"/>
    <d v="2024-01-18T00:00:00"/>
    <d v="2024-04-18T00:00:00"/>
    <b v="1"/>
  </r>
  <r>
    <d v="2024-04-05T00:00:00"/>
    <s v="19:08:51"/>
    <x v="2"/>
    <s v="Female"/>
    <x v="2"/>
    <s v="Bhamini Ramachandran"/>
    <x v="1"/>
    <n v="13"/>
    <s v="Thrissur"/>
    <x v="2"/>
    <s v="H.No. 220, Hans Zila_x000a_Jalandhar-200239"/>
    <s v="+915231336314"/>
    <s v="Cold"/>
    <s v="Nisi debitis cumque."/>
    <b v="0"/>
    <m/>
    <m/>
    <b v="1"/>
  </r>
  <r>
    <d v="2023-04-30T00:00:00"/>
    <s v="22:44:00"/>
    <x v="2"/>
    <s v="Female"/>
    <x v="2"/>
    <s v="Nirvaan Bhat"/>
    <x v="1"/>
    <n v="61"/>
    <s v="Thrissur"/>
    <x v="2"/>
    <s v="012_x000a_Ghosh, Sambalpur-775690"/>
    <s v="+910191765324"/>
    <s v="Asthma"/>
    <s v="Minus ducimus dolor sint tenetur."/>
    <b v="1"/>
    <d v="2022-09-11T00:00:00"/>
    <d v="2022-10-15T00:00:00"/>
    <b v="1"/>
  </r>
  <r>
    <d v="2023-02-02T00:00:00"/>
    <s v="07:31:42"/>
    <x v="2"/>
    <s v="Female"/>
    <x v="2"/>
    <s v="Umang Bansal"/>
    <x v="1"/>
    <n v="24"/>
    <s v="Malappuram"/>
    <x v="9"/>
    <s v="74/691_x000a_Kaul Zila, Suryapet 027282"/>
    <s v="+914009380834"/>
    <s v="Hypertension"/>
    <s v="Quae odit debitis dignissimos beatae pariatur accusamus fugiat."/>
    <b v="0"/>
    <m/>
    <m/>
    <b v="1"/>
  </r>
  <r>
    <d v="2023-02-11T00:00:00"/>
    <s v="14:57:19"/>
    <x v="4"/>
    <s v="Male"/>
    <x v="6"/>
    <s v="Jayesh Deo"/>
    <x v="0"/>
    <n v="4"/>
    <s v="Thrissur"/>
    <x v="1"/>
    <s v="527, Buch Marg_x000a_Siliguri 213116"/>
    <s v="09542832670"/>
    <s v="Diabetes"/>
    <s v="Quibusdam assumenda ipsum beatae."/>
    <b v="0"/>
    <m/>
    <m/>
    <b v="1"/>
  </r>
  <r>
    <d v="2024-05-17T00:00:00"/>
    <s v="10:22:18"/>
    <x v="3"/>
    <s v="Male"/>
    <x v="3"/>
    <s v="Yashvi Thakkar"/>
    <x v="1"/>
    <n v="3"/>
    <s v="Thrissur"/>
    <x v="0"/>
    <s v="02/51, Chandra Path, Bardhaman-673022"/>
    <s v="+919941753040"/>
    <s v="Diabetes"/>
    <s v="Recusandae aspernatur maxime quod aperiam exercitationem."/>
    <b v="0"/>
    <m/>
    <m/>
    <b v="0"/>
  </r>
  <r>
    <d v="2023-02-16T00:00:00"/>
    <s v="03:52:13"/>
    <x v="1"/>
    <s v="Male"/>
    <x v="5"/>
    <s v="Yashvi Dutta"/>
    <x v="1"/>
    <n v="6"/>
    <s v="Malappuram"/>
    <x v="7"/>
    <s v="52/84_x000a_Konda Marg_x000a_Ghaziabad 784679"/>
    <s v="00083076440"/>
    <s v="Fever"/>
    <s v="Ut doloremque eveniet tempore assumenda temporibus."/>
    <b v="1"/>
    <d v="2024-04-08T00:00:00"/>
    <d v="2024-04-11T00:00:00"/>
    <b v="0"/>
  </r>
  <r>
    <d v="2023-12-24T00:00:00"/>
    <s v="15:18:57"/>
    <x v="2"/>
    <s v="Female"/>
    <x v="2"/>
    <s v="Amani Rege"/>
    <x v="1"/>
    <n v="32"/>
    <s v="Thrissur"/>
    <x v="0"/>
    <s v="28/290, Vaidya Zila, Bikaner-511213"/>
    <s v="00636801990"/>
    <s v="Skin Infection"/>
    <s v="Adipisci esse illo aperiam perferendis odit."/>
    <b v="0"/>
    <m/>
    <m/>
    <b v="0"/>
  </r>
  <r>
    <d v="2023-08-16T00:00:00"/>
    <s v="13:20:04"/>
    <x v="1"/>
    <s v="Male"/>
    <x v="1"/>
    <s v="Zaina Barad"/>
    <x v="0"/>
    <n v="65"/>
    <s v="Thrissur"/>
    <x v="2"/>
    <s v="H.No. 648_x000a_Tak Path_x000a_Tezpur 886312"/>
    <s v="00790448138"/>
    <s v="Arthritis"/>
    <s v="Blanditiis aperiam commodi voluptatum veniam earum tenetur."/>
    <b v="1"/>
    <d v="2024-01-27T00:00:00"/>
    <d v="2024-06-14T00:00:00"/>
    <b v="1"/>
  </r>
  <r>
    <d v="2023-12-06T00:00:00"/>
    <s v="07:23:02"/>
    <x v="2"/>
    <s v="Female"/>
    <x v="2"/>
    <s v="Charvi Sunder"/>
    <x v="1"/>
    <n v="74"/>
    <s v="Malappuram"/>
    <x v="7"/>
    <s v="61_x000a_Vasa, Bikaner-960170"/>
    <s v="2176451770"/>
    <s v="Skin Infection"/>
    <s v="Sunt pariatur nam dolorum."/>
    <b v="1"/>
    <d v="2024-02-08T00:00:00"/>
    <d v="2024-02-22T00:00:00"/>
    <b v="1"/>
  </r>
  <r>
    <d v="2023-05-24T00:00:00"/>
    <s v="11:10:46"/>
    <x v="4"/>
    <s v="Male"/>
    <x v="6"/>
    <s v="Ryan Kara"/>
    <x v="0"/>
    <n v="61"/>
    <s v="Thrissur"/>
    <x v="2"/>
    <s v="25_x000a_Sethi Ganj_x000a_Allahabad-928489"/>
    <s v="7358727299"/>
    <s v="Asthma"/>
    <s v="Dolor quam praesentium tempora occaecati."/>
    <b v="0"/>
    <m/>
    <m/>
    <b v="1"/>
  </r>
  <r>
    <d v="2023-09-30T00:00:00"/>
    <s v="13:18:29"/>
    <x v="3"/>
    <s v="Male"/>
    <x v="3"/>
    <s v="Aniruddh Warrior"/>
    <x v="1"/>
    <n v="61"/>
    <s v="Thrissur"/>
    <x v="3"/>
    <s v="63/984_x000a_Dhar Marg_x000a_Shimoga-739835"/>
    <s v="6523918867"/>
    <s v="Cough"/>
    <s v="Cumque voluptas labore ex voluptatem dolorem."/>
    <b v="1"/>
    <d v="2022-06-29T00:00:00"/>
    <d v="2022-07-17T00:00:00"/>
    <b v="1"/>
  </r>
  <r>
    <d v="2023-01-15T00:00:00"/>
    <s v="20:40:34"/>
    <x v="1"/>
    <s v="Male"/>
    <x v="7"/>
    <s v="Aarav Hayer"/>
    <x v="1"/>
    <n v="11"/>
    <s v="Thrissur"/>
    <x v="2"/>
    <s v="H.No. 663, Deshmukh Ganj_x000a_Bhiwandi-215634"/>
    <s v="5263628862"/>
    <s v="Cough"/>
    <s v="Deserunt itaque eligendi eaque facilis."/>
    <b v="1"/>
    <d v="2024-03-26T00:00:00"/>
    <d v="2024-05-12T00:00:00"/>
    <b v="1"/>
  </r>
  <r>
    <d v="2024-04-02T00:00:00"/>
    <s v="05:36:14"/>
    <x v="2"/>
    <s v="Female"/>
    <x v="2"/>
    <s v="Seher Wagle"/>
    <x v="1"/>
    <n v="53"/>
    <s v="Thrissur"/>
    <x v="2"/>
    <s v="H.No. 42, Barad Zila, Bhind 494495"/>
    <s v="04218842463"/>
    <s v="Diabetes"/>
    <s v="Autem facilis cum beatae voluptatem illum quibusdam."/>
    <b v="0"/>
    <m/>
    <m/>
    <b v="1"/>
  </r>
  <r>
    <d v="2023-06-27T00:00:00"/>
    <s v="01:50:21"/>
    <x v="1"/>
    <s v="Male"/>
    <x v="7"/>
    <s v="Ojas Sahota"/>
    <x v="0"/>
    <n v="8"/>
    <s v="Thrissur"/>
    <x v="1"/>
    <s v="998_x000a_Chadha Chowk, Gandhidham-539987"/>
    <s v="09153007514"/>
    <s v="Cough"/>
    <s v="Voluptatem officiis reiciendis dolore eius sunt."/>
    <b v="1"/>
    <d v="2022-12-05T00:00:00"/>
    <d v="2023-07-18T00:00:00"/>
    <b v="0"/>
  </r>
  <r>
    <d v="2023-02-12T00:00:00"/>
    <s v="20:26:27"/>
    <x v="0"/>
    <s v="Male"/>
    <x v="0"/>
    <s v="Badal Gara"/>
    <x v="0"/>
    <n v="68"/>
    <s v="Malappuram"/>
    <x v="9"/>
    <s v="H.No. 53, Arya Zila, Kolhapur-643786"/>
    <s v="+914301460669"/>
    <s v="Allergies"/>
    <s v="Beatae ad repellat nisi impedit quibusdam."/>
    <b v="0"/>
    <m/>
    <m/>
    <b v="1"/>
  </r>
  <r>
    <d v="2023-09-11T00:00:00"/>
    <s v="22:48:52"/>
    <x v="4"/>
    <s v="Male"/>
    <x v="6"/>
    <s v="Zoya Borah"/>
    <x v="0"/>
    <n v="33"/>
    <s v="Malappuram"/>
    <x v="7"/>
    <s v="06/50_x000a_Barad Marg_x000a_Bahraich 590112"/>
    <s v="00231600402"/>
    <s v="Allergies"/>
    <s v="Cumque unde numquam impedit voluptatum similique vitae."/>
    <b v="1"/>
    <d v="2024-02-18T00:00:00"/>
    <d v="2024-03-03T00:00:00"/>
    <b v="1"/>
  </r>
  <r>
    <d v="2023-01-05T00:00:00"/>
    <s v="05:48:53"/>
    <x v="3"/>
    <s v="Male"/>
    <x v="3"/>
    <s v="Faiyaz Chadha"/>
    <x v="1"/>
    <n v="22"/>
    <s v="Malappuram"/>
    <x v="7"/>
    <s v="H.No. 498_x000a_Bobal Road_x000a_Vadodara 966997"/>
    <s v="4200141442"/>
    <s v="Cold"/>
    <s v="Hic odit dolore laborum doloribus."/>
    <b v="1"/>
    <d v="2023-02-20T00:00:00"/>
    <d v="2024-02-13T00:00:00"/>
    <b v="0"/>
  </r>
  <r>
    <d v="2024-04-22T00:00:00"/>
    <s v="06:04:21"/>
    <x v="5"/>
    <s v="Female"/>
    <x v="8"/>
    <s v="Darshit Sekhon"/>
    <x v="0"/>
    <n v="28"/>
    <s v="Thrissur"/>
    <x v="2"/>
    <s v="859_x000a_Deshpande, North Dumdum 637982"/>
    <s v="3055779798"/>
    <s v="Cold"/>
    <s v="Harum ipsa iusto quam aut."/>
    <b v="1"/>
    <d v="2024-05-20T00:00:00"/>
    <d v="2024-06-19T00:00:00"/>
    <b v="1"/>
  </r>
  <r>
    <d v="2023-09-09T00:00:00"/>
    <s v="20:15:36"/>
    <x v="1"/>
    <s v="Male"/>
    <x v="1"/>
    <s v="Lavanya Deshpande"/>
    <x v="1"/>
    <n v="66"/>
    <s v="Thrissur"/>
    <x v="1"/>
    <s v="H.No. 439_x000a_Dani Nagar_x000a_Raebareli 285869"/>
    <s v="6609635476"/>
    <s v="Hypertension"/>
    <s v="Tenetur eveniet aspernatur."/>
    <b v="0"/>
    <m/>
    <m/>
    <b v="0"/>
  </r>
  <r>
    <d v="2023-04-21T00:00:00"/>
    <s v="11:54:44"/>
    <x v="4"/>
    <s v="Male"/>
    <x v="6"/>
    <s v="Bhavin Basu"/>
    <x v="0"/>
    <n v="54"/>
    <s v="Malappuram"/>
    <x v="9"/>
    <s v="22, Dugal Marg, Vasai-Virar 245940"/>
    <s v="5935653524"/>
    <s v="Skin Infection"/>
    <s v="Iusto iste quas nihil alias."/>
    <b v="1"/>
    <d v="2023-12-21T00:00:00"/>
    <d v="2024-02-09T00:00:00"/>
    <b v="0"/>
  </r>
  <r>
    <d v="2023-01-02T00:00:00"/>
    <s v="18:19:01"/>
    <x v="0"/>
    <s v="Male"/>
    <x v="0"/>
    <s v="Pihu Golla"/>
    <x v="1"/>
    <n v="25"/>
    <s v="Thrissur"/>
    <x v="6"/>
    <s v="748_x000a_Seth Path, Bathinda 225846"/>
    <s v="09017522792"/>
    <s v="Fever"/>
    <s v="Earum placeat sed incidunt soluta distinctio numquam libero."/>
    <b v="1"/>
    <d v="2022-01-07T00:00:00"/>
    <d v="2024-03-15T00:00:00"/>
    <b v="0"/>
  </r>
  <r>
    <d v="2023-12-26T00:00:00"/>
    <s v="18:39:58"/>
    <x v="5"/>
    <s v="Female"/>
    <x v="8"/>
    <s v="Hridaan Balan"/>
    <x v="0"/>
    <n v="71"/>
    <s v="Thrissur"/>
    <x v="6"/>
    <s v="H.No. 07_x000a_Balan Nagar_x000a_Hubli–Dharwad-912426"/>
    <s v="5753851397"/>
    <s v="Cold"/>
    <s v="Provident ex nostrum impedit est quam."/>
    <b v="1"/>
    <d v="2023-01-12T00:00:00"/>
    <d v="2023-10-11T00:00:00"/>
    <b v="0"/>
  </r>
  <r>
    <d v="2023-12-04T00:00:00"/>
    <s v="14:12:15"/>
    <x v="0"/>
    <s v="Male"/>
    <x v="0"/>
    <s v="Akarsh Deshmukh"/>
    <x v="0"/>
    <n v="58"/>
    <s v="Thrissur"/>
    <x v="5"/>
    <s v="063_x000a_Deep Ganj_x000a_Solapur 897873"/>
    <s v="02826593380"/>
    <s v="Diabetes"/>
    <s v="Aut veritatis architecto assumenda sunt."/>
    <b v="0"/>
    <m/>
    <m/>
    <b v="1"/>
  </r>
  <r>
    <d v="2023-06-22T00:00:00"/>
    <s v="02:02:37"/>
    <x v="4"/>
    <s v="Male"/>
    <x v="6"/>
    <s v="Nirvaan Chaudhuri"/>
    <x v="0"/>
    <n v="83"/>
    <s v="Thrissur"/>
    <x v="1"/>
    <s v="54/41, Sachar Circle_x000a_Kulti-602093"/>
    <s v="+913788021093"/>
    <s v="Cough"/>
    <s v="Laborum voluptate ut libero itaque iure."/>
    <b v="1"/>
    <d v="2023-09-19T00:00:00"/>
    <d v="2023-12-13T00:00:00"/>
    <b v="1"/>
  </r>
  <r>
    <d v="2023-08-12T00:00:00"/>
    <s v="09:50:59"/>
    <x v="1"/>
    <s v="Male"/>
    <x v="7"/>
    <s v="Shlok Singhal"/>
    <x v="1"/>
    <n v="1"/>
    <s v="Thrissur"/>
    <x v="6"/>
    <s v="H.No. 55_x000a_Gandhi Road, Dhule-819543"/>
    <s v="01102693955"/>
    <s v="Skin Infection"/>
    <s v="Doloremque aliquid nulla quibusdam deleniti."/>
    <b v="1"/>
    <d v="2024-06-28T00:00:00"/>
    <d v="2024-06-28T00:00:00"/>
    <b v="0"/>
  </r>
  <r>
    <d v="2023-06-22T00:00:00"/>
    <s v="01:58:47"/>
    <x v="0"/>
    <s v="Male"/>
    <x v="0"/>
    <s v="Neysa Vyas"/>
    <x v="1"/>
    <n v="70"/>
    <s v="Thrissur"/>
    <x v="6"/>
    <s v="H.No. 14, Dugar Circle_x000a_Bhopal 026406"/>
    <s v="+916067415144"/>
    <s v="Diabetes"/>
    <s v="Labore culpa ut temporibus in eligendi voluptates."/>
    <b v="1"/>
    <d v="2021-07-08T00:00:00"/>
    <d v="2022-03-29T00:00:00"/>
    <b v="1"/>
  </r>
  <r>
    <d v="2023-02-19T00:00:00"/>
    <s v="13:44:28"/>
    <x v="1"/>
    <s v="Male"/>
    <x v="5"/>
    <s v="Nitara Bir"/>
    <x v="1"/>
    <n v="69"/>
    <s v="Thrissur"/>
    <x v="3"/>
    <s v="029_x000a_Bala Road, Tezpur-725202"/>
    <s v="+915893771258"/>
    <s v="Hypertension"/>
    <s v="Modi minus quisquam nobis."/>
    <b v="1"/>
    <d v="2022-01-06T00:00:00"/>
    <d v="2023-10-09T00:00:00"/>
    <b v="0"/>
  </r>
  <r>
    <d v="2023-01-20T00:00:00"/>
    <s v="13:09:41"/>
    <x v="0"/>
    <s v="Male"/>
    <x v="0"/>
    <s v="Lavanya Gola"/>
    <x v="1"/>
    <n v="28"/>
    <s v="Thrissur"/>
    <x v="2"/>
    <s v="59/919_x000a_Dugar Road_x000a_Durg 645239"/>
    <s v="+910415242867"/>
    <s v="Migraine"/>
    <s v="Facilis ducimus tempora ratione magnam iusto laborum."/>
    <b v="1"/>
    <d v="2023-01-28T00:00:00"/>
    <d v="2024-05-26T00:00:00"/>
    <b v="1"/>
  </r>
  <r>
    <d v="2023-04-25T00:00:00"/>
    <s v="17:49:14"/>
    <x v="4"/>
    <s v="Male"/>
    <x v="6"/>
    <s v="Tarini Bajaj"/>
    <x v="1"/>
    <n v="18"/>
    <s v="Malappuram"/>
    <x v="7"/>
    <s v="70_x000a_Sane_x000a_Bhusawal 250280"/>
    <s v="+914177073460"/>
    <s v="Skin Infection"/>
    <s v="Autem atque optio accusamus laborum."/>
    <b v="0"/>
    <m/>
    <m/>
    <b v="1"/>
  </r>
  <r>
    <d v="2023-03-18T00:00:00"/>
    <s v="12:47:58"/>
    <x v="4"/>
    <s v="Male"/>
    <x v="6"/>
    <s v="Zaina Sani"/>
    <x v="0"/>
    <n v="28"/>
    <s v="Malappuram"/>
    <x v="7"/>
    <s v="H.No. 57_x000a_Upadhyay Path_x000a_Morbi 428328"/>
    <s v="07851506688"/>
    <s v="Skin Infection"/>
    <s v="Expedita quia autem eveniet."/>
    <b v="1"/>
    <d v="2023-04-16T00:00:00"/>
    <d v="2024-06-11T00:00:00"/>
    <b v="1"/>
  </r>
  <r>
    <d v="2023-05-01T00:00:00"/>
    <s v="18:00:45"/>
    <x v="3"/>
    <s v="Male"/>
    <x v="3"/>
    <s v="Dhanush Vasa"/>
    <x v="0"/>
    <n v="65"/>
    <s v="Thrissur"/>
    <x v="6"/>
    <s v="94/09_x000a_Kade Ganj, Munger-605955"/>
    <s v="+916113395632"/>
    <s v="Diabetes"/>
    <s v="Ea fuga asperiores corrupti."/>
    <b v="0"/>
    <m/>
    <m/>
    <b v="1"/>
  </r>
  <r>
    <d v="2023-05-07T00:00:00"/>
    <s v="22:50:32"/>
    <x v="0"/>
    <s v="Male"/>
    <x v="0"/>
    <s v="Darshit Rajagopalan"/>
    <x v="0"/>
    <n v="25"/>
    <s v="Thrissur"/>
    <x v="3"/>
    <s v="697, Mallick Road_x000a_Adoni-848798"/>
    <s v="9631963052"/>
    <s v="Diabetes"/>
    <s v="Occaecati ea dignissimos necessitatibus rerum delectus quis."/>
    <b v="0"/>
    <m/>
    <m/>
    <b v="1"/>
  </r>
  <r>
    <d v="2023-12-31T00:00:00"/>
    <s v="08:27:52"/>
    <x v="1"/>
    <s v="Male"/>
    <x v="7"/>
    <s v="Aarna Dass"/>
    <x v="1"/>
    <n v="7"/>
    <s v="Thrissur"/>
    <x v="5"/>
    <s v="H.No. 127, Jain Road_x000a_Bhubaneswar-631919"/>
    <s v="6370855360"/>
    <s v="Cold"/>
    <s v="Ratione cupiditate accusamus deleniti impedit dignissimos."/>
    <b v="1"/>
    <d v="2024-03-24T00:00:00"/>
    <d v="2024-06-11T00:00:00"/>
    <b v="0"/>
  </r>
  <r>
    <d v="2023-06-01T00:00:00"/>
    <s v="22:25:06"/>
    <x v="5"/>
    <s v="Female"/>
    <x v="8"/>
    <s v="Ayesha Karan"/>
    <x v="1"/>
    <n v="69"/>
    <s v="Thrissur"/>
    <x v="2"/>
    <s v="42/98_x000a_Sura Road, Mumbai 003273"/>
    <s v="+913248274635"/>
    <s v="Cough"/>
    <s v="Placeat dolorem exercitationem impedit."/>
    <b v="0"/>
    <m/>
    <m/>
    <b v="1"/>
  </r>
  <r>
    <d v="2023-05-28T00:00:00"/>
    <s v="14:26:56"/>
    <x v="5"/>
    <s v="Female"/>
    <x v="8"/>
    <s v="Abram Dara"/>
    <x v="1"/>
    <n v="47"/>
    <s v="Thrissur"/>
    <x v="1"/>
    <s v="95/862_x000a_Mand Zila_x000a_Kollam 112817"/>
    <s v="09036666369"/>
    <s v="Cold"/>
    <s v="Laboriosam magni officiis culpa veritatis."/>
    <b v="1"/>
    <d v="2023-02-10T00:00:00"/>
    <d v="2023-05-13T00:00:00"/>
    <b v="0"/>
  </r>
  <r>
    <d v="2023-11-30T00:00:00"/>
    <s v="22:50:01"/>
    <x v="2"/>
    <s v="Female"/>
    <x v="2"/>
    <s v="Shayak Ahluwalia"/>
    <x v="1"/>
    <n v="72"/>
    <s v="Thrissur"/>
    <x v="2"/>
    <s v="79/029, Aurora Road_x000a_Pallavaram-353132"/>
    <s v="4527567195"/>
    <s v="Skin Infection"/>
    <s v="Repellendus repudiandae quasi."/>
    <b v="0"/>
    <m/>
    <m/>
    <b v="1"/>
  </r>
  <r>
    <d v="2023-12-08T00:00:00"/>
    <s v="23:13:50"/>
    <x v="3"/>
    <s v="Male"/>
    <x v="3"/>
    <s v="Yuvaan Krishna"/>
    <x v="1"/>
    <n v="35"/>
    <s v="Thrissur"/>
    <x v="0"/>
    <s v="12, Gala Marg, Anantapuram-891852"/>
    <s v="9838820151"/>
    <s v="Skin Infection"/>
    <s v="Nesciunt ipsam impedit nemo doloribus."/>
    <b v="1"/>
    <d v="2024-02-24T00:00:00"/>
    <d v="2024-03-28T00:00:00"/>
    <b v="1"/>
  </r>
  <r>
    <d v="2024-05-21T00:00:00"/>
    <s v="21:44:15"/>
    <x v="1"/>
    <s v="Male"/>
    <x v="4"/>
    <s v="Yuvraj  Varty"/>
    <x v="0"/>
    <n v="2"/>
    <s v="Thrissur"/>
    <x v="5"/>
    <s v="52_x000a_Yohannan Circle, Guntur 195490"/>
    <s v="+919484943457"/>
    <s v="Fever"/>
    <s v="Rerum voluptates sint asperiores sunt ullam modi."/>
    <b v="0"/>
    <m/>
    <m/>
    <b v="0"/>
  </r>
  <r>
    <d v="2023-08-28T00:00:00"/>
    <s v="22:31:36"/>
    <x v="0"/>
    <s v="Male"/>
    <x v="0"/>
    <s v="Mishti Garde"/>
    <x v="0"/>
    <n v="16"/>
    <s v="Thrissur"/>
    <x v="2"/>
    <s v="91/595, Sharma Marg_x000a_Kottayam 239593"/>
    <s v="00194127066"/>
    <s v="Fever"/>
    <s v="Natus eveniet dolorem alias."/>
    <b v="0"/>
    <m/>
    <m/>
    <b v="0"/>
  </r>
  <r>
    <d v="2024-05-26T00:00:00"/>
    <s v="09:24:03"/>
    <x v="1"/>
    <s v="Male"/>
    <x v="7"/>
    <s v="Hazel Bail"/>
    <x v="0"/>
    <n v="1"/>
    <s v="Thrissur"/>
    <x v="4"/>
    <s v="H.No. 203, Maharaj Ganj, Jabalpur-099667"/>
    <s v="03720373448"/>
    <s v="Allergies"/>
    <s v="Voluptates fugiat in a odit."/>
    <b v="1"/>
    <d v="2024-06-21T00:00:00"/>
    <d v="2024-06-30T00:00:00"/>
    <b v="0"/>
  </r>
  <r>
    <d v="2024-03-18T00:00:00"/>
    <s v="17:01:13"/>
    <x v="3"/>
    <s v="Male"/>
    <x v="3"/>
    <s v="Shray Jain"/>
    <x v="1"/>
    <n v="63"/>
    <s v="Thrissur"/>
    <x v="1"/>
    <s v="H.No. 39_x000a_Konda Marg, Visakhapatnam 467393"/>
    <s v="+916490954688"/>
    <s v="Allergies"/>
    <s v="Quia dolores optio quidem maxime magnam modi."/>
    <b v="0"/>
    <m/>
    <m/>
    <b v="0"/>
  </r>
  <r>
    <d v="2024-06-15T00:00:00"/>
    <s v="21:52:24"/>
    <x v="1"/>
    <s v="Male"/>
    <x v="5"/>
    <s v="Shalv Cherian"/>
    <x v="1"/>
    <n v="9"/>
    <s v="Thrissur"/>
    <x v="4"/>
    <s v="26/62, Deshpande Path_x000a_Danapur 095804"/>
    <s v="+911461597000"/>
    <s v="Diabetes"/>
    <s v="Totam perferendis vitae unde."/>
    <b v="0"/>
    <m/>
    <m/>
    <b v="0"/>
  </r>
  <r>
    <d v="2023-01-09T00:00:00"/>
    <s v="07:41:01"/>
    <x v="0"/>
    <s v="Male"/>
    <x v="0"/>
    <s v="Ela Kulkarni"/>
    <x v="0"/>
    <n v="48"/>
    <s v="Thrissur"/>
    <x v="6"/>
    <s v="73_x000a_Seth Road, Ichalkaranji 693908"/>
    <s v="4131985967"/>
    <s v="Skin Infection"/>
    <s v="Minima corporis dicta accusamus."/>
    <b v="0"/>
    <m/>
    <m/>
    <b v="1"/>
  </r>
  <r>
    <d v="2023-05-28T00:00:00"/>
    <s v="06:22:42"/>
    <x v="1"/>
    <s v="Male"/>
    <x v="4"/>
    <s v="Nitara Madan"/>
    <x v="0"/>
    <n v="57"/>
    <s v="Malappuram"/>
    <x v="7"/>
    <s v="H.No. 11, Zacharia Zila, Thiruvananthapuram 940942"/>
    <s v="9412597999"/>
    <s v="Cough"/>
    <s v="Quas dolorem quo."/>
    <b v="0"/>
    <m/>
    <m/>
    <b v="0"/>
  </r>
  <r>
    <d v="2023-07-09T00:00:00"/>
    <s v="19:06:02"/>
    <x v="1"/>
    <s v="Male"/>
    <x v="7"/>
    <s v="Parinaaz Kadakia"/>
    <x v="1"/>
    <n v="1"/>
    <s v="Thrissur"/>
    <x v="5"/>
    <s v="06_x000a_Trivedi Street, Madurai-403997"/>
    <s v="3874430818"/>
    <s v="Fever"/>
    <s v="Illum cum quidem optio odio."/>
    <b v="0"/>
    <m/>
    <m/>
    <b v="1"/>
  </r>
  <r>
    <d v="2023-05-03T00:00:00"/>
    <s v="23:46:48"/>
    <x v="1"/>
    <s v="Male"/>
    <x v="1"/>
    <s v="Renee Agrawal"/>
    <x v="1"/>
    <n v="70"/>
    <s v="Thrissur"/>
    <x v="5"/>
    <s v="38_x000a_Vyas Street_x000a_Chittoor-548185"/>
    <s v="+913311786057"/>
    <s v="Allergies"/>
    <s v="Illo iste asperiores consequatur provident soluta pariatur."/>
    <b v="0"/>
    <m/>
    <m/>
    <b v="1"/>
  </r>
  <r>
    <d v="2023-04-16T00:00:00"/>
    <s v="17:32:30"/>
    <x v="4"/>
    <s v="Male"/>
    <x v="6"/>
    <s v="Tarini Badal"/>
    <x v="1"/>
    <n v="69"/>
    <s v="Thrissur"/>
    <x v="6"/>
    <s v="875, Deshmukh Chowk_x000a_Secunderabad-303606"/>
    <s v="07871924972"/>
    <s v="Hypertension"/>
    <s v="Eum quibusdam iure deleniti illo nemo."/>
    <b v="1"/>
    <d v="2024-05-26T00:00:00"/>
    <d v="2024-06-25T00:00:00"/>
    <b v="0"/>
  </r>
  <r>
    <d v="2023-05-26T00:00:00"/>
    <s v="04:11:25"/>
    <x v="1"/>
    <s v="Male"/>
    <x v="4"/>
    <s v="Pranay Sarkar"/>
    <x v="0"/>
    <n v="77"/>
    <s v="Thrissur"/>
    <x v="1"/>
    <s v="45/375, Goel Street, Dewas 882526"/>
    <s v="9901851115"/>
    <s v="Allergies"/>
    <s v="Labore dolorum doloremque sint asperiores itaque."/>
    <b v="0"/>
    <m/>
    <m/>
    <b v="0"/>
  </r>
  <r>
    <d v="2023-11-14T00:00:00"/>
    <s v="16:11:39"/>
    <x v="1"/>
    <s v="Male"/>
    <x v="4"/>
    <s v="Bhamini Badami"/>
    <x v="1"/>
    <n v="41"/>
    <s v="Thrissur"/>
    <x v="0"/>
    <s v="68/098, Krishnan Ganj, Jabalpur 465027"/>
    <s v="08603456333"/>
    <s v="Migraine"/>
    <s v="Neque doloribus numquam suscipit consequuntur quo iste."/>
    <b v="1"/>
    <d v="2023-10-23T00:00:00"/>
    <d v="2024-05-27T00:00:00"/>
    <b v="0"/>
  </r>
  <r>
    <d v="2023-06-13T00:00:00"/>
    <s v="22:26:24"/>
    <x v="1"/>
    <s v="Male"/>
    <x v="7"/>
    <s v="Samar Venkatesh"/>
    <x v="0"/>
    <n v="7"/>
    <s v="Thrissur"/>
    <x v="2"/>
    <s v="26/38_x000a_Aggarwal Circle, Rourkela 271618"/>
    <s v="6286974762"/>
    <s v="Skin Infection"/>
    <s v="Odio ad placeat exercitationem voluptatibus."/>
    <b v="1"/>
    <d v="2021-12-26T00:00:00"/>
    <d v="2022-12-29T00:00:00"/>
    <b v="1"/>
  </r>
  <r>
    <d v="2023-01-17T00:00:00"/>
    <s v="13:39:15"/>
    <x v="1"/>
    <s v="Male"/>
    <x v="1"/>
    <s v="Suhana Virk"/>
    <x v="0"/>
    <n v="76"/>
    <s v="Thrissur"/>
    <x v="1"/>
    <s v="19/31_x000a_Brahmbhatt_x000a_Aurangabad-123280"/>
    <s v="02539418545"/>
    <s v="Diabetes"/>
    <s v="Eius sapiente nostrum et tempore suscipit."/>
    <b v="1"/>
    <d v="2024-02-17T00:00:00"/>
    <d v="2024-06-09T00:00:00"/>
    <b v="1"/>
  </r>
  <r>
    <d v="2023-12-01T00:00:00"/>
    <s v="06:49:25"/>
    <x v="3"/>
    <s v="Male"/>
    <x v="3"/>
    <s v="Pranay Sinha"/>
    <x v="1"/>
    <n v="45"/>
    <s v="Thrissur"/>
    <x v="4"/>
    <s v="563, Chaudhuri Nagar_x000a_Dibrugarh 673549"/>
    <s v="+914798657168"/>
    <s v="Cold"/>
    <s v="Quae omnis at corporis qui facilis minima cupiditate."/>
    <b v="1"/>
    <d v="2022-12-19T00:00:00"/>
    <d v="2022-12-21T00:00:00"/>
    <b v="1"/>
  </r>
  <r>
    <d v="2024-06-27T00:00:00"/>
    <s v="03:44:10"/>
    <x v="1"/>
    <s v="Male"/>
    <x v="1"/>
    <s v="Heer Dugar"/>
    <x v="0"/>
    <n v="41"/>
    <s v="Thrissur"/>
    <x v="3"/>
    <s v="34/760_x000a_Tata Circle, Bhagalpur-925872"/>
    <s v="9467363163"/>
    <s v="Allergies"/>
    <s v="Accusamus mollitia harum aut culpa."/>
    <b v="0"/>
    <m/>
    <m/>
    <b v="1"/>
  </r>
  <r>
    <d v="2023-12-26T00:00:00"/>
    <s v="04:36:51"/>
    <x v="2"/>
    <s v="Female"/>
    <x v="2"/>
    <s v="Drishya Sodhi"/>
    <x v="1"/>
    <n v="15"/>
    <s v="Malappuram"/>
    <x v="9"/>
    <s v="649, Kurian Nagar_x000a_Panchkula 911634"/>
    <s v="3031016636"/>
    <s v="Skin Infection"/>
    <s v="Debitis quibusdam corporis earum saepe esse."/>
    <b v="0"/>
    <m/>
    <m/>
    <b v="0"/>
  </r>
  <r>
    <d v="2024-05-19T00:00:00"/>
    <s v="13:56:59"/>
    <x v="2"/>
    <s v="Female"/>
    <x v="2"/>
    <s v="Hazel Ravi"/>
    <x v="1"/>
    <n v="80"/>
    <s v="Thrissur"/>
    <x v="2"/>
    <s v="62/29_x000a_Barad Path, Mumbai 861066"/>
    <s v="0026046901"/>
    <s v="Fever"/>
    <s v="Ea optio dicta repudiandae numquam tenetur."/>
    <b v="1"/>
    <d v="2024-06-06T00:00:00"/>
    <d v="2024-06-16T00:00:00"/>
    <b v="0"/>
  </r>
  <r>
    <d v="2023-12-22T00:00:00"/>
    <s v="05:25:03"/>
    <x v="1"/>
    <s v="Male"/>
    <x v="4"/>
    <s v="Himmat Yohannan"/>
    <x v="1"/>
    <n v="41"/>
    <s v="Thrissur"/>
    <x v="4"/>
    <s v="H.No. 066_x000a_Mahajan Chowk, Imphal 321650"/>
    <s v="+914238935440"/>
    <s v="Cough"/>
    <s v="Asperiores architecto unde porro quidem nulla fugiat."/>
    <b v="1"/>
    <d v="2024-02-01T00:00:00"/>
    <d v="2024-03-15T00:00:00"/>
    <b v="1"/>
  </r>
  <r>
    <d v="2023-08-27T00:00:00"/>
    <s v="19:05:49"/>
    <x v="1"/>
    <s v="Male"/>
    <x v="7"/>
    <s v="Nitara Sahni"/>
    <x v="1"/>
    <n v="6"/>
    <s v="Malappuram"/>
    <x v="7"/>
    <s v="06/671_x000a_Madan Road_x000a_Muzaffarpur 317147"/>
    <s v="5541298249"/>
    <s v="Cough"/>
    <s v="Culpa reprehenderit debitis vero."/>
    <b v="1"/>
    <d v="2023-03-26T00:00:00"/>
    <d v="2023-04-14T00:00:00"/>
    <b v="0"/>
  </r>
  <r>
    <d v="2023-01-10T00:00:00"/>
    <s v="08:14:05"/>
    <x v="1"/>
    <s v="Male"/>
    <x v="1"/>
    <s v="Taimur Srivastava"/>
    <x v="1"/>
    <n v="35"/>
    <s v="Thrissur"/>
    <x v="5"/>
    <s v="95/21, Viswanathan Chowk_x000a_Motihari-126962"/>
    <s v="00507324913"/>
    <s v="Allergies"/>
    <s v="Eos amet repellendus porro cumque aliquid quidem laborum."/>
    <b v="1"/>
    <d v="2023-06-25T00:00:00"/>
    <d v="2024-05-18T00:00:00"/>
    <b v="1"/>
  </r>
  <r>
    <d v="2023-10-23T00:00:00"/>
    <s v="21:09:46"/>
    <x v="5"/>
    <s v="Female"/>
    <x v="8"/>
    <s v="Indrajit Subramaniam"/>
    <x v="1"/>
    <n v="15"/>
    <s v="Thrissur"/>
    <x v="6"/>
    <s v="44/03, Rege Chowk_x000a_Raichur-399942"/>
    <s v="8580330864"/>
    <s v="Migraine"/>
    <s v="Enim illum doloribus consectetur."/>
    <b v="0"/>
    <m/>
    <m/>
    <b v="0"/>
  </r>
  <r>
    <d v="2023-05-07T00:00:00"/>
    <s v="05:48:59"/>
    <x v="4"/>
    <s v="Male"/>
    <x v="6"/>
    <s v="Drishya Dutta"/>
    <x v="0"/>
    <n v="86"/>
    <s v="Malappuram"/>
    <x v="7"/>
    <s v="H.No. 487_x000a_Ganesh Zila_x000a_Satna 823772"/>
    <s v="+910907444793"/>
    <s v="Asthma"/>
    <s v="Autem asperiores commodi velit sequi ab dicta."/>
    <b v="0"/>
    <m/>
    <m/>
    <b v="0"/>
  </r>
  <r>
    <d v="2023-12-20T00:00:00"/>
    <s v="21:18:41"/>
    <x v="3"/>
    <s v="Male"/>
    <x v="3"/>
    <s v="Vihaan Lalla"/>
    <x v="0"/>
    <n v="39"/>
    <s v="Thrissur"/>
    <x v="3"/>
    <s v="H.No. 73_x000a_Din Chowk, Khora  660723"/>
    <s v="06047412081"/>
    <s v="Allergies"/>
    <s v="A ipsa nisi magnam culpa saepe consequatur."/>
    <b v="0"/>
    <m/>
    <m/>
    <b v="0"/>
  </r>
  <r>
    <d v="2023-10-28T00:00:00"/>
    <s v="16:15:46"/>
    <x v="1"/>
    <s v="Male"/>
    <x v="1"/>
    <s v="Aarush Dua"/>
    <x v="1"/>
    <n v="41"/>
    <s v="Thrissur"/>
    <x v="1"/>
    <s v="H.No. 16, Biswas Nagar_x000a_Narasaraopet-775266"/>
    <s v="4803163678"/>
    <s v="Fever"/>
    <s v="Itaque corrupti rerum mollitia."/>
    <b v="1"/>
    <d v="2023-08-31T00:00:00"/>
    <d v="2024-03-14T00:00:00"/>
    <b v="0"/>
  </r>
  <r>
    <d v="2023-10-18T00:00:00"/>
    <s v="08:09:15"/>
    <x v="0"/>
    <s v="Male"/>
    <x v="0"/>
    <s v="Nirvaan Kohli"/>
    <x v="0"/>
    <n v="38"/>
    <s v="Thrissur"/>
    <x v="2"/>
    <s v="983_x000a_Choudhary, Bhagalpur-395260"/>
    <s v="8532987340"/>
    <s v="Arthritis"/>
    <s v="Assumenda nulla nobis saepe."/>
    <b v="1"/>
    <d v="2024-03-24T00:00:00"/>
    <d v="2024-05-23T00:00:00"/>
    <b v="1"/>
  </r>
  <r>
    <d v="2023-08-03T00:00:00"/>
    <s v="09:16:06"/>
    <x v="4"/>
    <s v="Male"/>
    <x v="6"/>
    <s v="Shalv Deshpande"/>
    <x v="0"/>
    <n v="58"/>
    <s v="Malappuram"/>
    <x v="7"/>
    <s v="77/049, Bahri, Berhampore-945659"/>
    <s v="07396103405"/>
    <s v="Migraine"/>
    <s v="Dignissimos tempore molestiae sed neque ullam maxime."/>
    <b v="0"/>
    <m/>
    <m/>
    <b v="1"/>
  </r>
  <r>
    <d v="2023-02-08T00:00:00"/>
    <s v="09:55:17"/>
    <x v="4"/>
    <s v="Male"/>
    <x v="6"/>
    <s v="Ritvik Tailor"/>
    <x v="0"/>
    <n v="76"/>
    <s v="Thrissur"/>
    <x v="0"/>
    <s v="H.No. 69_x000a_Walia Road_x000a_Patna 218877"/>
    <s v="+916991658723"/>
    <s v="Asthma"/>
    <s v="Doloribus quis blanditiis ea similique ipsam."/>
    <b v="0"/>
    <m/>
    <m/>
    <b v="1"/>
  </r>
  <r>
    <d v="2023-01-09T00:00:00"/>
    <s v="18:10:39"/>
    <x v="5"/>
    <s v="Female"/>
    <x v="8"/>
    <s v="Alisha Bhakta"/>
    <x v="0"/>
    <n v="73"/>
    <s v="Thrissur"/>
    <x v="5"/>
    <s v="H.No. 72_x000a_Thakur Circle_x000a_Begusarai-912789"/>
    <s v="8852499196"/>
    <s v="Hypertension"/>
    <s v="Odit eos quaerat."/>
    <b v="1"/>
    <d v="2023-05-06T00:00:00"/>
    <d v="2024-04-30T00:00:00"/>
    <b v="0"/>
  </r>
  <r>
    <d v="2023-07-31T00:00:00"/>
    <s v="12:05:49"/>
    <x v="1"/>
    <s v="Male"/>
    <x v="1"/>
    <s v="Tushar Char"/>
    <x v="1"/>
    <n v="13"/>
    <s v="Thrissur"/>
    <x v="1"/>
    <s v="H.No. 437, Chaudry Marg, Bettiah-596707"/>
    <s v="+916944814400"/>
    <s v="Cough"/>
    <s v="Quia earum quos fuga."/>
    <b v="1"/>
    <d v="2023-07-24T00:00:00"/>
    <d v="2023-08-24T00:00:00"/>
    <b v="0"/>
  </r>
  <r>
    <d v="2023-10-05T00:00:00"/>
    <s v="20:30:25"/>
    <x v="0"/>
    <s v="Male"/>
    <x v="0"/>
    <s v="Nakul Soman"/>
    <x v="1"/>
    <n v="26"/>
    <s v="Thrissur"/>
    <x v="4"/>
    <s v="64/079, Buch Chowk_x000a_Loni 288542"/>
    <s v="03449799251"/>
    <s v="Cough"/>
    <s v="Laboriosam deserunt illum occaecati soluta voluptatibus ipsum velit."/>
    <b v="1"/>
    <d v="2023-10-29T00:00:00"/>
    <d v="2024-05-20T00:00:00"/>
    <b v="0"/>
  </r>
  <r>
    <d v="2023-05-12T00:00:00"/>
    <s v="12:44:54"/>
    <x v="4"/>
    <s v="Male"/>
    <x v="6"/>
    <s v="Jhanvi Sarna"/>
    <x v="0"/>
    <n v="67"/>
    <s v="Thrissur"/>
    <x v="5"/>
    <s v="H.No. 053_x000a_Sharma_x000a_Raichur-677185"/>
    <s v="+916017430402"/>
    <s v="Cough"/>
    <s v="Fugiat recusandae aliquid commodi tempore illum."/>
    <b v="0"/>
    <m/>
    <m/>
    <b v="1"/>
  </r>
  <r>
    <d v="2024-04-12T00:00:00"/>
    <s v="15:44:08"/>
    <x v="2"/>
    <s v="Female"/>
    <x v="2"/>
    <s v="Anahita Goda"/>
    <x v="1"/>
    <n v="36"/>
    <s v="Thrissur"/>
    <x v="2"/>
    <s v="H.No. 712_x000a_Mani Chowk_x000a_Kota-635064"/>
    <s v="+917299043881"/>
    <s v="Diabetes"/>
    <s v="Tenetur illum id ut cumque sunt alias."/>
    <b v="1"/>
    <d v="2024-06-28T00:00:00"/>
    <d v="2024-06-29T00:00:00"/>
    <b v="0"/>
  </r>
  <r>
    <d v="2023-03-10T00:00:00"/>
    <s v="02:50:48"/>
    <x v="1"/>
    <s v="Male"/>
    <x v="7"/>
    <s v="Sahil Dasgupta"/>
    <x v="0"/>
    <n v="1"/>
    <s v="Malappuram"/>
    <x v="7"/>
    <s v="39/158_x000a_Kade Road_x000a_Karawal Nagar 560467"/>
    <s v="2036906155"/>
    <s v="Fever"/>
    <s v="Optio delectus tenetur."/>
    <b v="0"/>
    <m/>
    <m/>
    <b v="0"/>
  </r>
  <r>
    <d v="2023-09-06T00:00:00"/>
    <s v="12:57:22"/>
    <x v="4"/>
    <s v="Male"/>
    <x v="6"/>
    <s v="Aniruddh Sarna"/>
    <x v="1"/>
    <n v="13"/>
    <s v="Thrissur"/>
    <x v="3"/>
    <s v="H.No. 220, Handa Marg, Raebareli-540532"/>
    <s v="02169435328"/>
    <s v="Diabetes"/>
    <s v="Totam iure pariatur facilis suscipit dolores."/>
    <b v="1"/>
    <d v="2022-01-25T00:00:00"/>
    <d v="2022-10-20T00:00:00"/>
    <b v="0"/>
  </r>
  <r>
    <d v="2023-09-23T00:00:00"/>
    <s v="02:51:33"/>
    <x v="2"/>
    <s v="Female"/>
    <x v="2"/>
    <s v="Shamik Kara"/>
    <x v="1"/>
    <n v="35"/>
    <s v="Thrissur"/>
    <x v="6"/>
    <s v="H.No. 367, Shukla Circle_x000a_Sagar-552615"/>
    <s v="+910705570529"/>
    <s v="Hypertension"/>
    <s v="Alias id laudantium reiciendis enim consectetur."/>
    <b v="0"/>
    <m/>
    <m/>
    <b v="0"/>
  </r>
  <r>
    <d v="2023-05-24T00:00:00"/>
    <s v="03:09:58"/>
    <x v="0"/>
    <s v="Male"/>
    <x v="0"/>
    <s v="Pari Raj"/>
    <x v="0"/>
    <n v="58"/>
    <s v="Thrissur"/>
    <x v="2"/>
    <s v="H.No. 86, Borra, Shahjahanpur-600625"/>
    <s v="5151797519"/>
    <s v="Skin Infection"/>
    <s v="Labore maxime nihil dolor rerum."/>
    <b v="0"/>
    <m/>
    <m/>
    <b v="1"/>
  </r>
  <r>
    <d v="2023-08-16T00:00:00"/>
    <s v="10:39:50"/>
    <x v="4"/>
    <s v="Male"/>
    <x v="6"/>
    <s v="Zaina Chaudhary"/>
    <x v="1"/>
    <n v="83"/>
    <s v="Malappuram"/>
    <x v="9"/>
    <s v="H.No. 80_x000a_Ratta Zila, Bhusawal 134616"/>
    <s v="06152653222"/>
    <s v="Arthritis"/>
    <s v="Temporibus quo aliquam perspiciatis atque."/>
    <b v="0"/>
    <m/>
    <m/>
    <b v="0"/>
  </r>
  <r>
    <d v="2023-11-29T00:00:00"/>
    <s v="22:16:20"/>
    <x v="4"/>
    <s v="Male"/>
    <x v="6"/>
    <s v="Purab Lalla"/>
    <x v="1"/>
    <n v="43"/>
    <s v="Thrissur"/>
    <x v="4"/>
    <s v="71/98, Deshpande Circle_x000a_Miryalaguda 374812"/>
    <s v="08179300805"/>
    <s v="Arthritis"/>
    <s v="Molestiae nihil sit ex omnis voluptatibus aliquam."/>
    <b v="0"/>
    <m/>
    <m/>
    <b v="1"/>
  </r>
  <r>
    <d v="2023-10-27T00:00:00"/>
    <s v="23:09:41"/>
    <x v="4"/>
    <s v="Male"/>
    <x v="6"/>
    <s v="Advik Char"/>
    <x v="1"/>
    <n v="24"/>
    <s v="Thrissur"/>
    <x v="0"/>
    <s v="05/081_x000a_Gara Nagar_x000a_Korba-869902"/>
    <s v="+913116694602"/>
    <s v="Fever"/>
    <s v="Cum veritatis enim inventore."/>
    <b v="0"/>
    <m/>
    <m/>
    <b v="1"/>
  </r>
  <r>
    <d v="2023-05-21T00:00:00"/>
    <s v="12:37:37"/>
    <x v="2"/>
    <s v="Female"/>
    <x v="2"/>
    <s v="Urvi Dayal"/>
    <x v="1"/>
    <n v="45"/>
    <s v="Thrissur"/>
    <x v="0"/>
    <s v="598, Issac Ganj_x000a_Faridabad-498849"/>
    <s v="5912609203"/>
    <s v="Fever"/>
    <s v="Aspernatur sapiente quia fuga voluptas."/>
    <b v="1"/>
    <d v="2022-05-02T00:00:00"/>
    <d v="2023-03-11T00:00:00"/>
    <b v="1"/>
  </r>
  <r>
    <d v="2024-04-15T00:00:00"/>
    <s v="12:19:22"/>
    <x v="0"/>
    <s v="Male"/>
    <x v="0"/>
    <s v="Saanvi Yohannan"/>
    <x v="0"/>
    <n v="19"/>
    <s v="Thrissur"/>
    <x v="1"/>
    <s v="57_x000a_Raval Circle_x000a_Rajpur Sonarpur 499504"/>
    <s v="+918964164508"/>
    <s v="Cold"/>
    <s v="Corporis quam ut soluta deleniti suscipit."/>
    <b v="1"/>
    <d v="2024-05-01T00:00:00"/>
    <d v="2024-06-06T00:00:00"/>
    <b v="1"/>
  </r>
  <r>
    <d v="2024-01-09T00:00:00"/>
    <s v="04:49:49"/>
    <x v="2"/>
    <s v="Female"/>
    <x v="2"/>
    <s v="Mamooty Apte"/>
    <x v="1"/>
    <n v="66"/>
    <s v="Thrissur"/>
    <x v="2"/>
    <s v="H.No. 87, Datta Marg, Gaya-139557"/>
    <s v="05861805839"/>
    <s v="Diabetes"/>
    <s v="Est vitae maxime fuga odio."/>
    <b v="0"/>
    <m/>
    <m/>
    <b v="0"/>
  </r>
  <r>
    <d v="2023-02-27T00:00:00"/>
    <s v="21:16:05"/>
    <x v="5"/>
    <s v="Female"/>
    <x v="8"/>
    <s v="Pari Reddy"/>
    <x v="0"/>
    <n v="79"/>
    <s v="Malappuram"/>
    <x v="9"/>
    <s v="88/19_x000a_Amble Street, Pudukkottai-569325"/>
    <s v="9627622368"/>
    <s v="Cold"/>
    <s v="Assumenda cupiditate excepturi temporibus commodi."/>
    <b v="1"/>
    <d v="2024-01-07T00:00:00"/>
    <d v="2024-01-27T00:00:00"/>
    <b v="1"/>
  </r>
  <r>
    <d v="2023-10-16T00:00:00"/>
    <s v="16:27:56"/>
    <x v="2"/>
    <s v="Female"/>
    <x v="2"/>
    <s v="Shayak Ravi"/>
    <x v="1"/>
    <n v="86"/>
    <s v="Thrissur"/>
    <x v="5"/>
    <s v="280, Vasa Zila, Mehsana-062945"/>
    <s v="+912694473534"/>
    <s v="Diabetes"/>
    <s v="Voluptatibus saepe eligendi doloribus."/>
    <b v="1"/>
    <d v="2024-01-09T00:00:00"/>
    <d v="2024-04-25T00:00:00"/>
    <b v="0"/>
  </r>
  <r>
    <d v="2024-05-13T00:00:00"/>
    <s v="23:29:15"/>
    <x v="3"/>
    <s v="Male"/>
    <x v="3"/>
    <s v="Shanaya Chopra"/>
    <x v="0"/>
    <n v="64"/>
    <s v="Thrissur"/>
    <x v="5"/>
    <s v="18/667, Ray_x000a_Khandwa-747720"/>
    <s v="1104083843"/>
    <s v="Fever"/>
    <s v="Sed cupiditate accusantium assumenda molestias iusto labore."/>
    <b v="0"/>
    <m/>
    <m/>
    <b v="1"/>
  </r>
  <r>
    <d v="2023-04-25T00:00:00"/>
    <s v="20:56:06"/>
    <x v="5"/>
    <s v="Female"/>
    <x v="8"/>
    <s v="Nayantara Choudhry"/>
    <x v="1"/>
    <n v="67"/>
    <s v="Thrissur"/>
    <x v="2"/>
    <s v="253_x000a_Chowdhury_x000a_Guntur-257772"/>
    <s v="07457502188"/>
    <s v="Migraine"/>
    <s v="Delectus aut unde minima inventore alias."/>
    <b v="1"/>
    <d v="2023-09-21T00:00:00"/>
    <d v="2024-03-01T00:00:00"/>
    <b v="1"/>
  </r>
  <r>
    <d v="2023-10-01T00:00:00"/>
    <s v="09:22:27"/>
    <x v="1"/>
    <s v="Male"/>
    <x v="7"/>
    <s v="Kanav Lanka"/>
    <x v="0"/>
    <n v="1"/>
    <s v="Thrissur"/>
    <x v="5"/>
    <s v="87/884_x000a_Tak Street_x000a_Baranagar-598358"/>
    <s v="4770693928"/>
    <s v="Fever"/>
    <s v="Dolores officia amet voluptatibus ut est."/>
    <b v="1"/>
    <d v="2021-10-01T00:00:00"/>
    <d v="2024-01-03T00:00:00"/>
    <b v="0"/>
  </r>
  <r>
    <d v="2023-08-09T00:00:00"/>
    <s v="13:55:13"/>
    <x v="2"/>
    <s v="Female"/>
    <x v="2"/>
    <s v="Riya Salvi"/>
    <x v="1"/>
    <n v="13"/>
    <s v="Thrissur"/>
    <x v="4"/>
    <s v="77_x000a_Salvi Circle, Saharsa-361395"/>
    <s v="4592118572"/>
    <s v="Migraine"/>
    <s v="Veritatis ex occaecati assumenda eligendi."/>
    <b v="1"/>
    <d v="2023-08-11T00:00:00"/>
    <d v="2024-05-15T00:00:00"/>
    <b v="1"/>
  </r>
  <r>
    <d v="2023-01-28T00:00:00"/>
    <s v="03:18:00"/>
    <x v="4"/>
    <s v="Male"/>
    <x v="6"/>
    <s v="Aradhya Mangal"/>
    <x v="0"/>
    <n v="58"/>
    <s v="Thrissur"/>
    <x v="4"/>
    <s v="38, Gupta, Jalna-791782"/>
    <s v="+910081001428"/>
    <s v="Allergies"/>
    <s v="Pariatur nisi hic eum eum eum."/>
    <b v="0"/>
    <m/>
    <m/>
    <b v="0"/>
  </r>
  <r>
    <d v="2023-01-21T00:00:00"/>
    <s v="14:06:00"/>
    <x v="3"/>
    <s v="Male"/>
    <x v="3"/>
    <s v="Ojas Verma"/>
    <x v="1"/>
    <n v="72"/>
    <s v="Thrissur"/>
    <x v="4"/>
    <s v="10_x000a_Agrawal Circle_x000a_Bilaspur 872422"/>
    <s v="04966529483"/>
    <s v="Migraine"/>
    <s v="Veniam exercitationem itaque."/>
    <b v="0"/>
    <m/>
    <m/>
    <b v="1"/>
  </r>
  <r>
    <d v="2023-10-23T00:00:00"/>
    <s v="03:43:34"/>
    <x v="1"/>
    <s v="Male"/>
    <x v="1"/>
    <s v="Indrans Sharaf"/>
    <x v="0"/>
    <n v="74"/>
    <s v="Malappuram"/>
    <x v="9"/>
    <s v="343, Gade Ganj, Bhiwani 577773"/>
    <s v="02658750310"/>
    <s v="Diabetes"/>
    <s v="Quae nihil nobis ducimus iusto."/>
    <b v="0"/>
    <m/>
    <m/>
    <b v="1"/>
  </r>
  <r>
    <d v="2023-12-22T00:00:00"/>
    <s v="10:05:44"/>
    <x v="5"/>
    <s v="Female"/>
    <x v="8"/>
    <s v="Mohanlal Wason"/>
    <x v="1"/>
    <n v="88"/>
    <s v="Thrissur"/>
    <x v="2"/>
    <s v="19, Badami_x000a_Bilaspur-669747"/>
    <s v="+911712435668"/>
    <s v="Arthritis"/>
    <s v="Quos quasi dolor expedita deserunt."/>
    <b v="1"/>
    <d v="2023-01-26T00:00:00"/>
    <d v="2023-07-30T00:00:00"/>
    <b v="1"/>
  </r>
  <r>
    <d v="2023-06-23T00:00:00"/>
    <s v="13:24:28"/>
    <x v="4"/>
    <s v="Male"/>
    <x v="6"/>
    <s v="Saanvi Bora"/>
    <x v="0"/>
    <n v="59"/>
    <s v="Thrissur"/>
    <x v="5"/>
    <s v="76/73_x000a_Sethi Path, Bhalswa Jahangir Pur 072839"/>
    <s v="07646126149"/>
    <s v="Hypertension"/>
    <s v="Dignissimos illo ut autem nemo debitis vitae ipsam."/>
    <b v="1"/>
    <d v="2024-02-20T00:00:00"/>
    <d v="2024-06-29T00:00:00"/>
    <b v="1"/>
  </r>
  <r>
    <d v="2023-07-05T00:00:00"/>
    <s v="10:12:28"/>
    <x v="1"/>
    <s v="Male"/>
    <x v="1"/>
    <s v="Onkar Choudhury"/>
    <x v="0"/>
    <n v="84"/>
    <s v="Thrissur"/>
    <x v="1"/>
    <s v="H.No. 956_x000a_Chopra Marg_x000a_Ghaziabad 362105"/>
    <s v="1640787048"/>
    <s v="Fever"/>
    <s v="At qui facilis sint."/>
    <b v="1"/>
    <d v="2023-10-14T00:00:00"/>
    <d v="2024-02-12T00:00:00"/>
    <b v="0"/>
  </r>
  <r>
    <d v="2024-05-18T00:00:00"/>
    <s v="06:41:14"/>
    <x v="4"/>
    <s v="Male"/>
    <x v="6"/>
    <s v="Prisha Sethi"/>
    <x v="0"/>
    <n v="44"/>
    <s v="Thrissur"/>
    <x v="4"/>
    <s v="65/27, Singhal Street, Amaravati-777055"/>
    <s v="08990712996"/>
    <s v="Migraine"/>
    <s v="Quisquam ut eveniet provident delectus reprehenderit laboriosam amet."/>
    <b v="0"/>
    <m/>
    <m/>
    <b v="1"/>
  </r>
  <r>
    <d v="2023-01-07T00:00:00"/>
    <s v="20:55:43"/>
    <x v="1"/>
    <s v="Male"/>
    <x v="7"/>
    <s v="Madhav Soni"/>
    <x v="1"/>
    <n v="1"/>
    <s v="Thrissur"/>
    <x v="2"/>
    <s v="689, Keer Ganj_x000a_Bidar 213688"/>
    <s v="01577129184"/>
    <s v="Allergies"/>
    <s v="Praesentium officia aperiam nihil."/>
    <b v="0"/>
    <m/>
    <m/>
    <b v="0"/>
  </r>
  <r>
    <d v="2023-05-19T00:00:00"/>
    <s v="00:59:33"/>
    <x v="4"/>
    <s v="Male"/>
    <x v="6"/>
    <s v="Suhana Basak"/>
    <x v="1"/>
    <n v="52"/>
    <s v="Thrissur"/>
    <x v="0"/>
    <s v="55/892_x000a_Choudhary Street, Mirzapur-858706"/>
    <s v="+910228293352"/>
    <s v="Allergies"/>
    <s v="Sequi minima libero fugiat tempora expedita temporibus."/>
    <b v="1"/>
    <d v="2023-11-05T00:00:00"/>
    <d v="2024-02-13T00:00:00"/>
    <b v="1"/>
  </r>
  <r>
    <d v="2023-03-04T00:00:00"/>
    <s v="22:50:54"/>
    <x v="4"/>
    <s v="Male"/>
    <x v="6"/>
    <s v="Rohan Kibe"/>
    <x v="1"/>
    <n v="50"/>
    <s v="Malappuram"/>
    <x v="7"/>
    <s v="47/46_x000a_Sandhu Road_x000a_Pondicherry-728310"/>
    <s v="+918508808756"/>
    <s v="Hypertension"/>
    <s v="Reprehenderit velit quibusdam quia excepturi."/>
    <b v="1"/>
    <d v="2023-05-09T00:00:00"/>
    <d v="2024-06-29T00:00:00"/>
    <b v="0"/>
  </r>
  <r>
    <d v="2023-05-08T00:00:00"/>
    <s v="18:19:47"/>
    <x v="0"/>
    <s v="Male"/>
    <x v="0"/>
    <s v="Samar Lanka"/>
    <x v="1"/>
    <n v="60"/>
    <s v="Thrissur"/>
    <x v="0"/>
    <s v="H.No. 886, Rajan Chowk_x000a_Bhilwara 761937"/>
    <s v="8663646533"/>
    <s v="Allergies"/>
    <s v="Error ipsam eius nemo voluptate."/>
    <b v="1"/>
    <d v="2022-12-15T00:00:00"/>
    <d v="2023-12-05T00:00:00"/>
    <b v="1"/>
  </r>
  <r>
    <d v="2024-01-12T00:00:00"/>
    <s v="01:02:13"/>
    <x v="3"/>
    <s v="Male"/>
    <x v="3"/>
    <s v="Kashvi Warrior"/>
    <x v="1"/>
    <n v="22"/>
    <s v="Malappuram"/>
    <x v="9"/>
    <s v="62/819, Gera Zila_x000a_Bokaro-743873"/>
    <s v="05052194050"/>
    <s v="Fever"/>
    <s v="Labore quibusdam ad laboriosam tenetur."/>
    <b v="0"/>
    <m/>
    <m/>
    <b v="1"/>
  </r>
  <r>
    <d v="2024-02-20T00:00:00"/>
    <s v="03:48:02"/>
    <x v="4"/>
    <s v="Male"/>
    <x v="6"/>
    <s v="Ishaan Rajan"/>
    <x v="0"/>
    <n v="26"/>
    <s v="Thrissur"/>
    <x v="5"/>
    <s v="H.No. 97_x000a_Dalal Chowk_x000a_Burhanpur 985919"/>
    <s v="1747366539"/>
    <s v="Migraine"/>
    <s v="Officia minima minima rem magni nisi."/>
    <b v="1"/>
    <d v="2024-04-26T00:00:00"/>
    <d v="2024-06-27T00:00:00"/>
    <b v="0"/>
  </r>
  <r>
    <d v="2023-03-27T00:00:00"/>
    <s v="18:24:50"/>
    <x v="1"/>
    <s v="Male"/>
    <x v="4"/>
    <s v="Neysa Viswanathan"/>
    <x v="1"/>
    <n v="64"/>
    <s v="Thrissur"/>
    <x v="0"/>
    <s v="H.No. 319_x000a_Date Circle, Bilaspur 163952"/>
    <s v="07477743721"/>
    <s v="Fever"/>
    <s v="Dolore earum iste fuga."/>
    <b v="0"/>
    <m/>
    <m/>
    <b v="1"/>
  </r>
  <r>
    <d v="2024-01-18T00:00:00"/>
    <s v="03:56:01"/>
    <x v="1"/>
    <s v="Male"/>
    <x v="7"/>
    <s v="Ira Shukla"/>
    <x v="1"/>
    <n v="20"/>
    <s v="Malappuram"/>
    <x v="9"/>
    <s v="H.No. 79_x000a_Vala Circle, Cuttack-900059"/>
    <s v="+915451736585"/>
    <s v="Fever"/>
    <s v="Adipisci quas architecto dolore esse."/>
    <b v="0"/>
    <m/>
    <m/>
    <b v="1"/>
  </r>
  <r>
    <d v="2024-01-25T00:00:00"/>
    <s v="19:48:11"/>
    <x v="0"/>
    <s v="Male"/>
    <x v="0"/>
    <s v="Yuvraj  Bhatnagar"/>
    <x v="0"/>
    <n v="7"/>
    <s v="Thrissur"/>
    <x v="3"/>
    <s v="393, Wagle Ganj, Vellore-335359"/>
    <s v="05980962821"/>
    <s v="Cough"/>
    <s v="Illo a laudantium laborum occaecati odio magnam similique."/>
    <b v="0"/>
    <m/>
    <m/>
    <b v="1"/>
  </r>
  <r>
    <d v="2023-09-11T00:00:00"/>
    <s v="07:26:35"/>
    <x v="5"/>
    <s v="Female"/>
    <x v="8"/>
    <s v="Kanav Kaul"/>
    <x v="0"/>
    <n v="15"/>
    <s v="Malappuram"/>
    <x v="9"/>
    <s v="H.No. 977, Mannan Ganj, Junagadh-609797"/>
    <s v="5500445072"/>
    <s v="Cold"/>
    <s v="Id veniam tempora quas voluptas qui placeat accusantium."/>
    <b v="1"/>
    <d v="2024-05-26T00:00:00"/>
    <d v="2024-06-14T00:00:00"/>
    <b v="0"/>
  </r>
  <r>
    <d v="2024-01-14T00:00:00"/>
    <s v="03:08:43"/>
    <x v="1"/>
    <s v="Male"/>
    <x v="4"/>
    <s v="Rhea Chand"/>
    <x v="1"/>
    <n v="34"/>
    <s v="Thrissur"/>
    <x v="4"/>
    <s v="H.No. 27_x000a_Buch Circle_x000a_Ramagundam-305941"/>
    <s v="5671177539"/>
    <s v="Cough"/>
    <s v="Saepe vero veniam ipsam eius odit mollitia."/>
    <b v="1"/>
    <d v="2024-01-22T00:00:00"/>
    <d v="2024-04-09T00:00:00"/>
    <b v="0"/>
  </r>
  <r>
    <d v="2023-12-12T00:00:00"/>
    <s v="02:57:33"/>
    <x v="0"/>
    <s v="Male"/>
    <x v="0"/>
    <s v="Oorja Badal"/>
    <x v="0"/>
    <n v="12"/>
    <s v="Thrissur"/>
    <x v="6"/>
    <s v="55, Sant Ganj, Bharatpur 659726"/>
    <s v="3950705130"/>
    <s v="Allergies"/>
    <s v="Non ipsum aperiam consectetur autem harum."/>
    <b v="0"/>
    <m/>
    <m/>
    <b v="1"/>
  </r>
  <r>
    <d v="2023-04-02T00:00:00"/>
    <s v="04:40:28"/>
    <x v="4"/>
    <s v="Male"/>
    <x v="6"/>
    <s v="Vardaniya Atwal"/>
    <x v="0"/>
    <n v="27"/>
    <s v="Thrissur"/>
    <x v="4"/>
    <s v="53/79_x000a_Solanki Circle_x000a_Gorakhpur-924137"/>
    <s v="+917306390858"/>
    <s v="Fever"/>
    <s v="Alias nam placeat magnam voluptate."/>
    <b v="1"/>
    <d v="2023-05-02T00:00:00"/>
    <d v="2023-10-23T00:00:00"/>
    <b v="1"/>
  </r>
  <r>
    <d v="2023-08-11T00:00:00"/>
    <s v="17:16:03"/>
    <x v="0"/>
    <s v="Male"/>
    <x v="0"/>
    <s v="Aarna Kant"/>
    <x v="1"/>
    <n v="63"/>
    <s v="Thrissur"/>
    <x v="0"/>
    <s v="66/56, Iyengar Nagar_x000a_Ongole-595735"/>
    <s v="01057725040"/>
    <s v="Diabetes"/>
    <s v="Eveniet repudiandae quibusdam officiis."/>
    <b v="0"/>
    <m/>
    <m/>
    <b v="0"/>
  </r>
  <r>
    <d v="2024-03-03T00:00:00"/>
    <s v="21:19:00"/>
    <x v="0"/>
    <s v="Male"/>
    <x v="0"/>
    <s v="Anay Ratti"/>
    <x v="1"/>
    <n v="72"/>
    <s v="Malappuram"/>
    <x v="9"/>
    <s v="72/35_x000a_Krishnamurthy Chowk, Karimnagar 208024"/>
    <s v="+910415074931"/>
    <s v="Skin Infection"/>
    <s v="Fugiat minima blanditiis quisquam reprehenderit assumenda."/>
    <b v="0"/>
    <m/>
    <m/>
    <b v="1"/>
  </r>
  <r>
    <d v="2023-02-17T00:00:00"/>
    <s v="06:43:10"/>
    <x v="1"/>
    <s v="Male"/>
    <x v="4"/>
    <s v="Mohanlal Halder"/>
    <x v="1"/>
    <n v="49"/>
    <s v="Malappuram"/>
    <x v="7"/>
    <s v="404, Saini Chowk, Ranchi-045840"/>
    <s v="8922706990"/>
    <s v="Skin Infection"/>
    <s v="Est ratione numquam ex officiis qui."/>
    <b v="0"/>
    <m/>
    <m/>
    <b v="1"/>
  </r>
  <r>
    <d v="2023-07-02T00:00:00"/>
    <s v="19:52:37"/>
    <x v="3"/>
    <s v="Male"/>
    <x v="3"/>
    <s v="Parinaaz Chowdhury"/>
    <x v="0"/>
    <n v="20"/>
    <s v="Thrissur"/>
    <x v="5"/>
    <s v="36/47, Virk Street, Avadi-581708"/>
    <s v="3351424496"/>
    <s v="Cold"/>
    <s v="Praesentium perferendis alias aliquam alias explicabo."/>
    <b v="1"/>
    <d v="2023-09-11T00:00:00"/>
    <d v="2024-06-28T00:00:00"/>
    <b v="1"/>
  </r>
  <r>
    <d v="2023-06-26T00:00:00"/>
    <s v="17:26:38"/>
    <x v="1"/>
    <s v="Male"/>
    <x v="7"/>
    <s v="Purab Sarna"/>
    <x v="1"/>
    <n v="1"/>
    <s v="Thrissur"/>
    <x v="6"/>
    <s v="25/140_x000a_Guha, Bahraich-998731"/>
    <s v="00981668813"/>
    <s v="Allergies"/>
    <s v="Dolorem occaecati eos."/>
    <b v="0"/>
    <m/>
    <m/>
    <b v="1"/>
  </r>
  <r>
    <d v="2023-10-08T00:00:00"/>
    <s v="03:20:09"/>
    <x v="5"/>
    <s v="Female"/>
    <x v="8"/>
    <s v="Parinaaz Chana"/>
    <x v="0"/>
    <n v="68"/>
    <s v="Thrissur"/>
    <x v="6"/>
    <s v="H.No. 164_x000a_De Path_x000a_Kharagpur 573125"/>
    <s v="+916127698762"/>
    <s v="Diabetes"/>
    <s v="Ratione velit nesciunt unde."/>
    <b v="1"/>
    <d v="2023-12-17T00:00:00"/>
    <d v="2023-12-24T00:00:00"/>
    <b v="0"/>
  </r>
  <r>
    <d v="2023-07-29T00:00:00"/>
    <s v="19:17:16"/>
    <x v="1"/>
    <s v="Male"/>
    <x v="7"/>
    <s v="Ayesha Dey"/>
    <x v="0"/>
    <n v="10"/>
    <s v="Thrissur"/>
    <x v="2"/>
    <s v="09/89, Bhasin Chowk, Ahmednagar 157160"/>
    <s v="02614471650"/>
    <s v="Migraine"/>
    <s v="Ea autem delectus ea voluptas."/>
    <b v="0"/>
    <m/>
    <m/>
    <b v="0"/>
  </r>
  <r>
    <d v="2023-12-31T00:00:00"/>
    <s v="20:29:03"/>
    <x v="2"/>
    <s v="Female"/>
    <x v="2"/>
    <s v="Kismat Zacharia"/>
    <x v="1"/>
    <n v="87"/>
    <s v="Thrissur"/>
    <x v="6"/>
    <s v="54/191_x000a_Sethi Ganj, Proddatur-498762"/>
    <s v="+919383739652"/>
    <s v="Hypertension"/>
    <s v="Tempore repellendus pariatur a reiciendis."/>
    <b v="0"/>
    <m/>
    <m/>
    <b v="0"/>
  </r>
  <r>
    <d v="2023-02-12T00:00:00"/>
    <s v="04:40:45"/>
    <x v="1"/>
    <s v="Male"/>
    <x v="1"/>
    <s v="Sahil Kamdar"/>
    <x v="1"/>
    <n v="7"/>
    <s v="Thrissur"/>
    <x v="2"/>
    <s v="H.No. 261_x000a_Goda Ganj, Ichalkaranji 555618"/>
    <s v="+912621384155"/>
    <s v="Diabetes"/>
    <s v="Sapiente nemo expedita ut."/>
    <b v="1"/>
    <d v="2024-03-20T00:00:00"/>
    <d v="2024-05-24T00:00:00"/>
    <b v="0"/>
  </r>
  <r>
    <d v="2023-06-19T00:00:00"/>
    <s v="16:45:35"/>
    <x v="3"/>
    <s v="Male"/>
    <x v="3"/>
    <s v="Trisha Bobal"/>
    <x v="1"/>
    <n v="21"/>
    <s v="Thrissur"/>
    <x v="4"/>
    <s v="H.No. 568_x000a_Ray Circle, Sasaram-820727"/>
    <s v="+912633402937"/>
    <s v="Asthma"/>
    <s v="Vel quasi dolorum illum culpa dolorum culpa."/>
    <b v="1"/>
    <d v="2022-08-30T00:00:00"/>
    <d v="2023-10-01T00:00:00"/>
    <b v="1"/>
  </r>
  <r>
    <d v="2024-06-29T00:00:00"/>
    <s v="08:19:14"/>
    <x v="1"/>
    <s v="Male"/>
    <x v="1"/>
    <s v="Alia Kapoor"/>
    <x v="0"/>
    <n v="11"/>
    <s v="Thrissur"/>
    <x v="4"/>
    <s v="H.No. 69_x000a_Kulkarni Path, Amaravati-687749"/>
    <s v="2944993136"/>
    <s v="Skin Infection"/>
    <s v="Expedita suscipit culpa sint quas sunt illum."/>
    <b v="0"/>
    <m/>
    <m/>
    <b v="1"/>
  </r>
  <r>
    <d v="2023-10-25T00:00:00"/>
    <s v="02:26:03"/>
    <x v="1"/>
    <s v="Male"/>
    <x v="1"/>
    <s v="Piya Gandhi"/>
    <x v="1"/>
    <n v="20"/>
    <s v="Thrissur"/>
    <x v="2"/>
    <s v="67/832_x000a_Chandran Nagar_x000a_Sikar-317790"/>
    <s v="03403883331"/>
    <s v="Asthma"/>
    <s v="Recusandae optio suscipit atque accusamus id."/>
    <b v="1"/>
    <d v="2023-12-15T00:00:00"/>
    <d v="2024-05-02T00:00:00"/>
    <b v="0"/>
  </r>
  <r>
    <d v="2023-02-09T00:00:00"/>
    <s v="04:37:07"/>
    <x v="4"/>
    <s v="Male"/>
    <x v="6"/>
    <s v="Indranil Dash"/>
    <x v="0"/>
    <n v="78"/>
    <s v="Thrissur"/>
    <x v="1"/>
    <s v="01/93, Lalla Circle, Jammu-154397"/>
    <s v="1573415910"/>
    <s v="Cough"/>
    <s v="Quod accusamus in delectus quaerat explicabo."/>
    <b v="1"/>
    <d v="2023-09-28T00:00:00"/>
    <d v="2023-11-12T00:00:00"/>
    <b v="1"/>
  </r>
  <r>
    <d v="2023-08-16T00:00:00"/>
    <s v="15:01:15"/>
    <x v="4"/>
    <s v="Male"/>
    <x v="6"/>
    <s v="Armaan Bobal"/>
    <x v="0"/>
    <n v="84"/>
    <s v="Thrissur"/>
    <x v="5"/>
    <s v="478, Bhatti, Naihati-826135"/>
    <s v="+916210840157"/>
    <s v="Asthma"/>
    <s v="Suscipit libero officiis hic quae sunt aperiam natus."/>
    <b v="0"/>
    <m/>
    <m/>
    <b v="1"/>
  </r>
  <r>
    <d v="2023-02-16T00:00:00"/>
    <s v="00:59:50"/>
    <x v="4"/>
    <s v="Male"/>
    <x v="6"/>
    <s v="Nayantara Goel"/>
    <x v="0"/>
    <n v="73"/>
    <s v="Malappuram"/>
    <x v="7"/>
    <s v="66/50_x000a_Chhabra Circle_x000a_Suryapet-682140"/>
    <s v="03730871439"/>
    <s v="Arthritis"/>
    <s v="Deserunt ab tempora."/>
    <b v="0"/>
    <m/>
    <m/>
    <b v="1"/>
  </r>
  <r>
    <d v="2023-10-10T00:00:00"/>
    <s v="21:12:20"/>
    <x v="0"/>
    <s v="Male"/>
    <x v="0"/>
    <s v="Baiju Garde"/>
    <x v="0"/>
    <n v="7"/>
    <s v="Thrissur"/>
    <x v="4"/>
    <s v="07, Raval Nagar, Anantapuram-485798"/>
    <s v="8892132738"/>
    <s v="Migraine"/>
    <s v="Suscipit vel corrupti quos."/>
    <b v="1"/>
    <d v="2022-08-17T00:00:00"/>
    <d v="2024-04-06T00:00:00"/>
    <b v="0"/>
  </r>
  <r>
    <d v="2023-08-29T00:00:00"/>
    <s v="07:25:31"/>
    <x v="1"/>
    <s v="Male"/>
    <x v="7"/>
    <s v="Himmat Mani"/>
    <x v="0"/>
    <n v="1"/>
    <s v="Thrissur"/>
    <x v="1"/>
    <s v="H.No. 40, Divan Zila, Jamalpur-754318"/>
    <s v="6459478007"/>
    <s v="Fever"/>
    <s v="Rerum nemo qui earum incidunt id voluptates saepe."/>
    <b v="0"/>
    <m/>
    <m/>
    <b v="0"/>
  </r>
  <r>
    <d v="2023-08-21T00:00:00"/>
    <s v="11:09:09"/>
    <x v="3"/>
    <s v="Male"/>
    <x v="3"/>
    <s v="Stuvan Gole"/>
    <x v="1"/>
    <n v="78"/>
    <s v="Thrissur"/>
    <x v="2"/>
    <s v="H.No. 58, Madan Ganj, Karimnagar 077099"/>
    <s v="+913172113598"/>
    <s v="Cough"/>
    <s v="Eligendi distinctio beatae."/>
    <b v="1"/>
    <d v="2024-03-18T00:00:00"/>
    <d v="2024-05-10T00:00:00"/>
    <b v="0"/>
  </r>
  <r>
    <d v="2023-07-22T00:00:00"/>
    <s v="08:19:02"/>
    <x v="4"/>
    <s v="Male"/>
    <x v="6"/>
    <s v="Pari Kade"/>
    <x v="1"/>
    <n v="40"/>
    <s v="Thrissur"/>
    <x v="2"/>
    <s v="H.No. 101_x000a_Jain Road, Mysore-352062"/>
    <s v="+916093164266"/>
    <s v="Fever"/>
    <s v="Doloremque fugit eos temporibus veritatis."/>
    <b v="0"/>
    <m/>
    <m/>
    <b v="0"/>
  </r>
  <r>
    <d v="2023-03-24T00:00:00"/>
    <s v="23:12:37"/>
    <x v="2"/>
    <s v="Female"/>
    <x v="2"/>
    <s v="Aarush Balay"/>
    <x v="1"/>
    <n v="46"/>
    <s v="Thrissur"/>
    <x v="3"/>
    <s v="71/994, Kaul Path, Ranchi-199508"/>
    <s v="+919005673526"/>
    <s v="Diabetes"/>
    <s v="Facilis fuga iusto inventore facere."/>
    <b v="1"/>
    <d v="2024-06-22T00:00:00"/>
    <d v="2024-06-22T00:00:00"/>
    <b v="1"/>
  </r>
  <r>
    <d v="2023-03-03T00:00:00"/>
    <s v="02:49:20"/>
    <x v="5"/>
    <s v="Female"/>
    <x v="8"/>
    <s v="Nakul Sachdev"/>
    <x v="0"/>
    <n v="61"/>
    <s v="Malappuram"/>
    <x v="9"/>
    <s v="28/671, Issac Nagar_x000a_Khammam 024923"/>
    <s v="07774149057"/>
    <s v="Asthma"/>
    <s v="Libero deleniti consectetur libero."/>
    <b v="1"/>
    <d v="2023-12-08T00:00:00"/>
    <d v="2024-03-11T00:00:00"/>
    <b v="1"/>
  </r>
  <r>
    <d v="2023-06-23T00:00:00"/>
    <s v="21:38:12"/>
    <x v="1"/>
    <s v="Male"/>
    <x v="4"/>
    <s v="Rania Sule"/>
    <x v="0"/>
    <n v="77"/>
    <s v="Malappuram"/>
    <x v="7"/>
    <s v="15, Kata Circle, Rewa 171511"/>
    <s v="+914241248454"/>
    <s v="Allergies"/>
    <s v="Ipsam asperiores perferendis dignissimos asperiores qui."/>
    <b v="0"/>
    <m/>
    <m/>
    <b v="1"/>
  </r>
  <r>
    <d v="2023-06-13T00:00:00"/>
    <s v="12:27:55"/>
    <x v="4"/>
    <s v="Male"/>
    <x v="6"/>
    <s v="Divij Mangat"/>
    <x v="1"/>
    <n v="15"/>
    <s v="Thrissur"/>
    <x v="1"/>
    <s v="95_x000a_Zachariah Road_x000a_Meerut 703401"/>
    <s v="1761706130"/>
    <s v="Fever"/>
    <s v="Aut commodi distinctio dolore."/>
    <b v="1"/>
    <d v="2022-11-05T00:00:00"/>
    <d v="2024-06-04T00:00:00"/>
    <b v="0"/>
  </r>
  <r>
    <d v="2023-12-20T00:00:00"/>
    <s v="18:00:28"/>
    <x v="5"/>
    <s v="Female"/>
    <x v="8"/>
    <s v="Amani Bumb"/>
    <x v="1"/>
    <n v="83"/>
    <s v="Thrissur"/>
    <x v="0"/>
    <s v="H.No. 79, Gola Marg_x000a_Rampur 019154"/>
    <s v="+916078241164"/>
    <s v="Cough"/>
    <s v="Earum porro esse optio voluptates."/>
    <b v="1"/>
    <d v="2023-12-23T00:00:00"/>
    <d v="2024-04-11T00:00:00"/>
    <b v="1"/>
  </r>
  <r>
    <d v="2024-01-11T00:00:00"/>
    <s v="19:45:30"/>
    <x v="4"/>
    <s v="Male"/>
    <x v="6"/>
    <s v="Ojas Vyas"/>
    <x v="1"/>
    <n v="27"/>
    <s v="Thrissur"/>
    <x v="0"/>
    <s v="H.No. 66_x000a_Devan Street, Cuttack-064211"/>
    <s v="08460389515"/>
    <s v="Asthma"/>
    <s v="Corrupti eius porro hic corporis sapiente libero incidunt."/>
    <b v="0"/>
    <m/>
    <m/>
    <b v="0"/>
  </r>
  <r>
    <d v="2023-11-07T00:00:00"/>
    <s v="17:58:31"/>
    <x v="4"/>
    <s v="Male"/>
    <x v="6"/>
    <s v="Tara Dada"/>
    <x v="1"/>
    <n v="9"/>
    <s v="Thrissur"/>
    <x v="1"/>
    <s v="H.No. 95_x000a_Kale Nagar_x000a_North Dumdum 113713"/>
    <s v="4631078907"/>
    <s v="Cough"/>
    <s v="Incidunt saepe quibusdam iste fugiat beatae reiciendis."/>
    <b v="1"/>
    <d v="2023-06-21T00:00:00"/>
    <d v="2023-07-31T00:00:00"/>
    <b v="1"/>
  </r>
  <r>
    <d v="2023-02-05T00:00:00"/>
    <s v="20:55:54"/>
    <x v="1"/>
    <s v="Male"/>
    <x v="1"/>
    <s v="Abram Devan"/>
    <x v="0"/>
    <n v="81"/>
    <s v="Thrissur"/>
    <x v="2"/>
    <s v="44/747_x000a_Dani Ganj_x000a_Rajahmundry 973697"/>
    <s v="+911685253175"/>
    <s v="Allergies"/>
    <s v="Ducimus a natus."/>
    <b v="1"/>
    <d v="2024-01-06T00:00:00"/>
    <d v="2024-02-12T00:00:00"/>
    <b v="1"/>
  </r>
  <r>
    <d v="2023-03-13T00:00:00"/>
    <s v="13:47:42"/>
    <x v="1"/>
    <s v="Male"/>
    <x v="7"/>
    <s v="Dharmajan Shenoy"/>
    <x v="0"/>
    <n v="7"/>
    <s v="Malappuram"/>
    <x v="9"/>
    <s v="68/97_x000a_Rout Road_x000a_Udupi 290550"/>
    <s v="5792818472"/>
    <s v="Skin Infection"/>
    <s v="Id amet veniam qui non odio."/>
    <b v="0"/>
    <m/>
    <m/>
    <b v="0"/>
  </r>
  <r>
    <d v="2023-04-08T00:00:00"/>
    <s v="21:02:00"/>
    <x v="1"/>
    <s v="Male"/>
    <x v="4"/>
    <s v="Dhanuk Kala"/>
    <x v="0"/>
    <n v="80"/>
    <s v="Thrissur"/>
    <x v="2"/>
    <s v="54/06, Shankar Street_x000a_Anand 880683"/>
    <s v="+911217959282"/>
    <s v="Diabetes"/>
    <s v="Distinctio veritatis delectus hic."/>
    <b v="0"/>
    <m/>
    <m/>
    <b v="0"/>
  </r>
  <r>
    <d v="2023-03-01T00:00:00"/>
    <s v="00:48:00"/>
    <x v="4"/>
    <s v="Male"/>
    <x v="6"/>
    <s v="Shray Agarwal"/>
    <x v="0"/>
    <n v="25"/>
    <s v="Thrissur"/>
    <x v="4"/>
    <s v="16_x000a_Sankaran Street_x000a_Bhiwandi-134277"/>
    <s v="+912357374214"/>
    <s v="Fever"/>
    <s v="Accusamus dolorum alias nisi."/>
    <b v="1"/>
    <d v="2023-08-17T00:00:00"/>
    <d v="2024-02-07T00:00:00"/>
    <b v="0"/>
  </r>
  <r>
    <d v="2023-12-29T00:00:00"/>
    <s v="00:08:00"/>
    <x v="1"/>
    <s v="Male"/>
    <x v="4"/>
    <s v="Faiyaz Goyal"/>
    <x v="0"/>
    <n v="40"/>
    <s v="Thrissur"/>
    <x v="6"/>
    <s v="94/25, Vasa Nagar, Tezpur-530955"/>
    <s v="8779936427"/>
    <s v="Arthritis"/>
    <s v="Itaque expedita corrupti maxime occaecati."/>
    <b v="1"/>
    <d v="2023-03-01T00:00:00"/>
    <d v="2024-03-06T00:00:00"/>
    <b v="0"/>
  </r>
  <r>
    <d v="2023-07-10T00:00:00"/>
    <s v="17:09:33"/>
    <x v="4"/>
    <s v="Male"/>
    <x v="6"/>
    <s v="Gokul Manne"/>
    <x v="0"/>
    <n v="21"/>
    <s v="Malappuram"/>
    <x v="7"/>
    <s v="511, Dar Zila_x000a_Dhanbad-075350"/>
    <s v="+914694841232"/>
    <s v="Cough"/>
    <s v="Delectus sequi temporibus nam."/>
    <b v="0"/>
    <m/>
    <m/>
    <b v="1"/>
  </r>
  <r>
    <d v="2024-06-07T00:00:00"/>
    <s v="00:48:11"/>
    <x v="1"/>
    <s v="Male"/>
    <x v="1"/>
    <s v="Eshani Shetty"/>
    <x v="1"/>
    <n v="20"/>
    <s v="Thrissur"/>
    <x v="6"/>
    <s v="H.No. 943_x000a_Thakur, Kulti 085878"/>
    <s v="+917921316822"/>
    <s v="Skin Infection"/>
    <s v="Officiis maiores nulla repellat distinctio architecto."/>
    <b v="1"/>
    <d v="2024-06-12T00:00:00"/>
    <d v="2024-06-16T00:00:00"/>
    <b v="0"/>
  </r>
  <r>
    <d v="2024-03-01T00:00:00"/>
    <s v="06:40:34"/>
    <x v="4"/>
    <s v="Male"/>
    <x v="6"/>
    <s v="Dhanuk Kapur"/>
    <x v="0"/>
    <n v="79"/>
    <s v="Thrissur"/>
    <x v="4"/>
    <s v="98/838_x000a_Chaudhary Nagar, Alwar 381133"/>
    <s v="00494624554"/>
    <s v="Migraine"/>
    <s v="Ipsam laborum voluptates."/>
    <b v="1"/>
    <d v="2024-06-30T00:00:00"/>
    <d v="2024-06-30T00:00:00"/>
    <b v="0"/>
  </r>
  <r>
    <d v="2023-09-23T00:00:00"/>
    <s v="14:59:25"/>
    <x v="0"/>
    <s v="Male"/>
    <x v="0"/>
    <s v="Mehul Gokhale"/>
    <x v="1"/>
    <n v="60"/>
    <s v="Thrissur"/>
    <x v="0"/>
    <s v="481, Sood Zila, Miryalaguda 938502"/>
    <s v="8477982587"/>
    <s v="Arthritis"/>
    <s v="Dolor architecto fuga quo aut sunt."/>
    <b v="1"/>
    <d v="2023-10-30T00:00:00"/>
    <d v="2024-05-25T00:00:00"/>
    <b v="1"/>
  </r>
  <r>
    <d v="2023-10-15T00:00:00"/>
    <s v="10:19:40"/>
    <x v="1"/>
    <s v="Male"/>
    <x v="5"/>
    <s v="Shanaya Badal"/>
    <x v="1"/>
    <n v="4"/>
    <s v="Malappuram"/>
    <x v="7"/>
    <s v="66, Balasubramanian Chowk, Kakinada-119161"/>
    <s v="+919553093731"/>
    <s v="Diabetes"/>
    <s v="Ducimus animi laborum numquam voluptate."/>
    <b v="0"/>
    <m/>
    <m/>
    <b v="1"/>
  </r>
  <r>
    <d v="2023-10-03T00:00:00"/>
    <s v="07:29:41"/>
    <x v="0"/>
    <s v="Male"/>
    <x v="0"/>
    <s v="Aradhya Mangal"/>
    <x v="0"/>
    <n v="23"/>
    <s v="Thrissur"/>
    <x v="3"/>
    <s v="18, Biswas_x000a_Kanpur-582072"/>
    <s v="+916247424684"/>
    <s v="Cough"/>
    <s v="Doloribus facere ratione eum quisquam velit rerum."/>
    <b v="1"/>
    <d v="2024-01-29T00:00:00"/>
    <d v="2024-05-25T00:00:00"/>
    <b v="0"/>
  </r>
  <r>
    <d v="2023-12-23T00:00:00"/>
    <s v="23:02:18"/>
    <x v="0"/>
    <s v="Male"/>
    <x v="0"/>
    <s v="Shamik Sehgal"/>
    <x v="1"/>
    <n v="87"/>
    <s v="Thrissur"/>
    <x v="5"/>
    <s v="91_x000a_Arora Street_x000a_Kozhikode-957890"/>
    <s v="+915508199684"/>
    <s v="Asthma"/>
    <s v="Eum eveniet provident voluptatum quia."/>
    <b v="1"/>
    <d v="2022-12-16T00:00:00"/>
    <d v="2023-03-19T00:00:00"/>
    <b v="1"/>
  </r>
  <r>
    <d v="2023-12-02T00:00:00"/>
    <s v="17:04:38"/>
    <x v="1"/>
    <s v="Male"/>
    <x v="7"/>
    <s v="Samiha Kapoor"/>
    <x v="1"/>
    <n v="10"/>
    <s v="Thrissur"/>
    <x v="0"/>
    <s v="054_x000a_Ravi Nagar, Guwahati 567409"/>
    <s v="+910167599300"/>
    <s v="Fever"/>
    <s v="Dolore ducimus occaecati esse."/>
    <b v="0"/>
    <m/>
    <m/>
    <b v="1"/>
  </r>
  <r>
    <d v="2023-05-07T00:00:00"/>
    <s v="21:49:55"/>
    <x v="5"/>
    <s v="Female"/>
    <x v="8"/>
    <s v="Sara Rau"/>
    <x v="1"/>
    <n v="84"/>
    <s v="Thrissur"/>
    <x v="0"/>
    <s v="70/914_x000a_Kalita Road_x000a_Tirupati 000040"/>
    <s v="+914645497683"/>
    <s v="Arthritis"/>
    <s v="Quasi modi ipsam cupiditate illo."/>
    <b v="1"/>
    <d v="2022-12-09T00:00:00"/>
    <d v="2023-07-06T00:00:00"/>
    <b v="0"/>
  </r>
  <r>
    <d v="2024-02-28T00:00:00"/>
    <s v="11:44:46"/>
    <x v="4"/>
    <s v="Male"/>
    <x v="6"/>
    <s v="Raunak Hora"/>
    <x v="1"/>
    <n v="22"/>
    <s v="Malappuram"/>
    <x v="9"/>
    <s v="H.No. 76, Barman Nagar, Bettiah-795118"/>
    <s v="+912165250815"/>
    <s v="Diabetes"/>
    <s v="Ex ad dolores excepturi accusantium sint ut."/>
    <b v="1"/>
    <d v="2024-04-07T00:00:00"/>
    <d v="2024-05-23T00:00:00"/>
    <b v="0"/>
  </r>
  <r>
    <d v="2024-01-24T00:00:00"/>
    <s v="17:19:07"/>
    <x v="1"/>
    <s v="Male"/>
    <x v="7"/>
    <s v="Onkar Banik"/>
    <x v="0"/>
    <n v="10"/>
    <s v="Thrissur"/>
    <x v="6"/>
    <s v="76_x000a_Tank Ganj, Thane-231976"/>
    <s v="00254616844"/>
    <s v="Fever"/>
    <s v="Fugit in facilis veniam magnam."/>
    <b v="0"/>
    <m/>
    <m/>
    <b v="1"/>
  </r>
  <r>
    <d v="2023-03-17T00:00:00"/>
    <s v="16:34:40"/>
    <x v="1"/>
    <s v="Male"/>
    <x v="1"/>
    <s v="Ojas Sanghvi"/>
    <x v="0"/>
    <n v="89"/>
    <s v="Malappuram"/>
    <x v="7"/>
    <s v="83/281, Varty Zila, Raiganj 447929"/>
    <s v="05914489400"/>
    <s v="Skin Infection"/>
    <s v="Optio fugit sed sint ducimus illo sunt."/>
    <b v="0"/>
    <m/>
    <m/>
    <b v="1"/>
  </r>
  <r>
    <d v="2023-12-17T00:00:00"/>
    <s v="16:42:15"/>
    <x v="1"/>
    <s v="Male"/>
    <x v="4"/>
    <s v="Nayantara Shere"/>
    <x v="0"/>
    <n v="42"/>
    <s v="Thrissur"/>
    <x v="3"/>
    <s v="07/37_x000a_Sama Marg, Gurgaon 973780"/>
    <s v="03425191871"/>
    <s v="Fever"/>
    <s v="Consectetur modi ipsum ipsam rem inventore."/>
    <b v="0"/>
    <m/>
    <m/>
    <b v="1"/>
  </r>
  <r>
    <d v="2024-05-18T00:00:00"/>
    <s v="10:25:00"/>
    <x v="4"/>
    <s v="Male"/>
    <x v="6"/>
    <s v="Suhana Balakrishnan"/>
    <x v="1"/>
    <n v="11"/>
    <s v="Thrissur"/>
    <x v="2"/>
    <s v="35/26, Bhatnagar Road_x000a_Gangtok 176970"/>
    <s v="5675910563"/>
    <s v="Allergies"/>
    <s v="Officiis repudiandae impedit aliquid esse eius ipsum vitae."/>
    <b v="0"/>
    <m/>
    <m/>
    <b v="0"/>
  </r>
  <r>
    <d v="2023-11-27T00:00:00"/>
    <s v="12:00:10"/>
    <x v="5"/>
    <s v="Female"/>
    <x v="8"/>
    <s v="Arhaan Goel"/>
    <x v="1"/>
    <n v="60"/>
    <s v="Thrissur"/>
    <x v="1"/>
    <s v="H.No. 250_x000a_Gole Zila, Ichalkaranji-940998"/>
    <s v="07525637448"/>
    <s v="Migraine"/>
    <s v="Explicabo quasi quae omnis hic."/>
    <b v="1"/>
    <d v="2024-04-18T00:00:00"/>
    <d v="2024-05-09T00:00:00"/>
    <b v="0"/>
  </r>
  <r>
    <d v="2023-06-23T00:00:00"/>
    <s v="20:09:20"/>
    <x v="5"/>
    <s v="Female"/>
    <x v="8"/>
    <s v="Lakshay Dara"/>
    <x v="0"/>
    <n v="82"/>
    <s v="Thrissur"/>
    <x v="1"/>
    <s v="050_x000a_Yogi, Thrissur 727728"/>
    <s v="2769588708"/>
    <s v="Cough"/>
    <s v="Voluptatibus sapiente sint quasi officia incidunt illo doloremque."/>
    <b v="1"/>
    <d v="2023-08-21T00:00:00"/>
    <d v="2024-05-12T00:00:00"/>
    <b v="0"/>
  </r>
  <r>
    <d v="2023-11-03T00:00:00"/>
    <s v="08:27:54"/>
    <x v="1"/>
    <s v="Male"/>
    <x v="4"/>
    <s v="Vedika Ravi"/>
    <x v="0"/>
    <n v="61"/>
    <s v="Thrissur"/>
    <x v="3"/>
    <s v="44_x000a_Chadha Circle_x000a_Thiruvananthapuram-007961"/>
    <s v="05377784247"/>
    <s v="Cold"/>
    <s v="In enim voluptatum nesciunt."/>
    <b v="1"/>
    <d v="2023-11-24T00:00:00"/>
    <d v="2024-06-27T00:00:00"/>
    <b v="0"/>
  </r>
  <r>
    <d v="2023-05-21T00:00:00"/>
    <s v="08:11:28"/>
    <x v="2"/>
    <s v="Female"/>
    <x v="2"/>
    <s v="Pihu Kala"/>
    <x v="1"/>
    <n v="63"/>
    <s v="Thrissur"/>
    <x v="2"/>
    <s v="72/592, Badami Path, Munger 569780"/>
    <s v="09823070081"/>
    <s v="Hypertension"/>
    <s v="Dolor sed est qui accusantium."/>
    <b v="0"/>
    <m/>
    <m/>
    <b v="0"/>
  </r>
  <r>
    <d v="2023-04-14T00:00:00"/>
    <s v="07:15:48"/>
    <x v="2"/>
    <s v="Female"/>
    <x v="2"/>
    <s v="Rohan D’Alia"/>
    <x v="1"/>
    <n v="58"/>
    <s v="Thrissur"/>
    <x v="4"/>
    <s v="24/94_x000a_Majumdar Zila_x000a_Mysore-959911"/>
    <s v="2946403118"/>
    <s v="Asthma"/>
    <s v="Mollitia voluptatibus temporibus ea."/>
    <b v="1"/>
    <d v="2023-05-12T00:00:00"/>
    <d v="2024-06-05T00:00:00"/>
    <b v="0"/>
  </r>
  <r>
    <d v="2023-08-09T00:00:00"/>
    <s v="22:39:24"/>
    <x v="2"/>
    <s v="Female"/>
    <x v="2"/>
    <s v="Divit Barman"/>
    <x v="1"/>
    <n v="37"/>
    <s v="Thrissur"/>
    <x v="2"/>
    <s v="390, Ramachandran Path_x000a_Bhiwani-942394"/>
    <s v="+918375428846"/>
    <s v="Fever"/>
    <s v="Labore laboriosam esse mollitia quod."/>
    <b v="0"/>
    <m/>
    <m/>
    <b v="1"/>
  </r>
  <r>
    <d v="2023-11-18T00:00:00"/>
    <s v="23:43:57"/>
    <x v="1"/>
    <s v="Male"/>
    <x v="4"/>
    <s v="Aayush Tandon"/>
    <x v="1"/>
    <n v="67"/>
    <s v="Thrissur"/>
    <x v="1"/>
    <s v="21_x000a_Mani Chowk_x000a_Aurangabad-250553"/>
    <s v="+916799244837"/>
    <s v="Diabetes"/>
    <s v="Hic nam itaque provident."/>
    <b v="0"/>
    <m/>
    <m/>
    <b v="1"/>
  </r>
  <r>
    <d v="2023-04-20T00:00:00"/>
    <s v="05:47:08"/>
    <x v="4"/>
    <s v="Male"/>
    <x v="6"/>
    <s v="Sana Kumer"/>
    <x v="1"/>
    <n v="80"/>
    <s v="Thrissur"/>
    <x v="1"/>
    <s v="867, Kulkarni Street, Nangloi Jat 786910"/>
    <s v="00762969652"/>
    <s v="Fever"/>
    <s v="Aut et dolore pariatur amet."/>
    <b v="0"/>
    <m/>
    <m/>
    <b v="0"/>
  </r>
  <r>
    <d v="2023-07-03T00:00:00"/>
    <s v="14:17:43"/>
    <x v="2"/>
    <s v="Female"/>
    <x v="2"/>
    <s v="Akarsh Deo"/>
    <x v="1"/>
    <n v="16"/>
    <s v="Thrissur"/>
    <x v="2"/>
    <s v="19, Bhavsar Zila_x000a_Kulti 702657"/>
    <s v="1496355019"/>
    <s v="Cough"/>
    <s v="Fuga temporibus optio adipisci beatae."/>
    <b v="1"/>
    <d v="2024-05-10T00:00:00"/>
    <d v="2024-05-24T00:00:00"/>
    <b v="0"/>
  </r>
  <r>
    <d v="2023-03-21T00:00:00"/>
    <s v="15:42:58"/>
    <x v="3"/>
    <s v="Male"/>
    <x v="3"/>
    <s v="Tushar Hora"/>
    <x v="1"/>
    <n v="89"/>
    <s v="Thrissur"/>
    <x v="0"/>
    <s v="H.No. 370, Sengupta Nagar, Surendranagar Dudhrej-931756"/>
    <s v="+917302173733"/>
    <s v="Asthma"/>
    <s v="Laboriosam odio aliquid sapiente soluta atque sunt enim."/>
    <b v="0"/>
    <m/>
    <m/>
    <b v="0"/>
  </r>
  <r>
    <d v="2023-08-09T00:00:00"/>
    <s v="05:32:29"/>
    <x v="1"/>
    <s v="Male"/>
    <x v="4"/>
    <s v="Indranil Barad"/>
    <x v="0"/>
    <n v="61"/>
    <s v="Malappuram"/>
    <x v="7"/>
    <s v="40/061, Lala Ganj_x000a_Thanjavur-966025"/>
    <s v="+914358047118"/>
    <s v="Cough"/>
    <s v="Voluptatibus adipisci esse."/>
    <b v="1"/>
    <d v="2024-04-14T00:00:00"/>
    <d v="2024-04-21T00:00:00"/>
    <b v="1"/>
  </r>
  <r>
    <d v="2023-01-21T00:00:00"/>
    <s v="04:08:24"/>
    <x v="1"/>
    <s v="Male"/>
    <x v="7"/>
    <s v="Saksham Shenoy"/>
    <x v="1"/>
    <n v="1"/>
    <s v="Thrissur"/>
    <x v="3"/>
    <s v="19/596, Thakur Nagar_x000a_Ongole-934779"/>
    <s v="06054856257"/>
    <s v="Allergies"/>
    <s v="Ab earum debitis id ea animi."/>
    <b v="0"/>
    <m/>
    <m/>
    <b v="0"/>
  </r>
  <r>
    <d v="2023-06-19T00:00:00"/>
    <s v="00:09:15"/>
    <x v="4"/>
    <s v="Male"/>
    <x v="6"/>
    <s v="Nitara Shenoy"/>
    <x v="0"/>
    <n v="76"/>
    <s v="Thrissur"/>
    <x v="1"/>
    <s v="75/418, Krish Street, Moradabad-488160"/>
    <s v="08019755708"/>
    <s v="Asthma"/>
    <s v="Illo qui fugit vero."/>
    <b v="1"/>
    <d v="2024-03-21T00:00:00"/>
    <d v="2024-03-28T00:00:00"/>
    <b v="1"/>
  </r>
  <r>
    <d v="2023-09-24T00:00:00"/>
    <s v="04:51:12"/>
    <x v="2"/>
    <s v="Female"/>
    <x v="2"/>
    <s v="Purab Sha"/>
    <x v="1"/>
    <n v="52"/>
    <s v="Thrissur"/>
    <x v="1"/>
    <s v="H.No. 42, De, Machilipatnam 088050"/>
    <s v="+915137862684"/>
    <s v="Migraine"/>
    <s v="Veniam ipsam eos ducimus illum natus magnam eos."/>
    <b v="1"/>
    <d v="2023-06-02T00:00:00"/>
    <d v="2023-07-08T00:00:00"/>
    <b v="1"/>
  </r>
  <r>
    <d v="2023-03-01T00:00:00"/>
    <s v="15:22:46"/>
    <x v="3"/>
    <s v="Male"/>
    <x v="3"/>
    <s v="Vaibhav Sahni"/>
    <x v="1"/>
    <n v="14"/>
    <s v="Malappuram"/>
    <x v="7"/>
    <s v="00/681_x000a_Choudhary Road_x000a_Karimnagar 239766"/>
    <s v="1054171500"/>
    <s v="Hypertension"/>
    <s v="Inventore aspernatur rerum itaque quidem beatae quia."/>
    <b v="0"/>
    <m/>
    <m/>
    <b v="0"/>
  </r>
  <r>
    <d v="2023-10-26T00:00:00"/>
    <s v="07:13:41"/>
    <x v="1"/>
    <s v="Male"/>
    <x v="4"/>
    <s v="Alia Khalsa"/>
    <x v="0"/>
    <n v="73"/>
    <s v="Thrissur"/>
    <x v="1"/>
    <s v="45/57, Behl Marg, Karawal Nagar 066721"/>
    <s v="2283491430"/>
    <s v="Migraine"/>
    <s v="Recusandae beatae culpa veritatis quia numquam modi deserunt."/>
    <b v="1"/>
    <d v="2022-02-11T00:00:00"/>
    <d v="2023-01-05T00:00:00"/>
    <b v="1"/>
  </r>
  <r>
    <d v="2023-04-25T00:00:00"/>
    <s v="11:27:30"/>
    <x v="2"/>
    <s v="Female"/>
    <x v="2"/>
    <s v="Vardaniya Sankaran"/>
    <x v="1"/>
    <n v="12"/>
    <s v="Malappuram"/>
    <x v="7"/>
    <s v="059, Swamy_x000a_Baranagar 698801"/>
    <s v="+912562083610"/>
    <s v="Migraine"/>
    <s v="Molestiae corrupti laudantium omnis recusandae sed soluta."/>
    <b v="0"/>
    <m/>
    <m/>
    <b v="0"/>
  </r>
  <r>
    <d v="2023-12-21T00:00:00"/>
    <s v="16:01:15"/>
    <x v="3"/>
    <s v="Male"/>
    <x v="3"/>
    <s v="Sara Sachdeva"/>
    <x v="1"/>
    <n v="65"/>
    <s v="Thrissur"/>
    <x v="0"/>
    <s v="03, Ganguly Path, Aligarh-167616"/>
    <s v="6296586360"/>
    <s v="Skin Infection"/>
    <s v="Quos doloribus similique maiores."/>
    <b v="1"/>
    <d v="2023-11-01T00:00:00"/>
    <d v="2024-01-28T00:00:00"/>
    <b v="1"/>
  </r>
  <r>
    <d v="2023-07-23T00:00:00"/>
    <s v="22:51:41"/>
    <x v="3"/>
    <s v="Male"/>
    <x v="3"/>
    <s v="Zoya Balasubramanian"/>
    <x v="0"/>
    <n v="89"/>
    <s v="Thrissur"/>
    <x v="5"/>
    <s v="H.No. 45, Swaminathan Nagar_x000a_Munger-097873"/>
    <s v="8718341000"/>
    <s v="Fever"/>
    <s v="Harum molestiae maiores voluptatibus voluptas dolores."/>
    <b v="0"/>
    <m/>
    <m/>
    <b v="1"/>
  </r>
  <r>
    <d v="2023-12-15T00:00:00"/>
    <s v="12:26:48"/>
    <x v="4"/>
    <s v="Male"/>
    <x v="6"/>
    <s v="Anay Shukla"/>
    <x v="0"/>
    <n v="28"/>
    <s v="Thrissur"/>
    <x v="3"/>
    <s v="03_x000a_Toor Path_x000a_Mumbai 064937"/>
    <s v="09044790583"/>
    <s v="Allergies"/>
    <s v="Ea accusamus laborum minus."/>
    <b v="0"/>
    <m/>
    <m/>
    <b v="0"/>
  </r>
  <r>
    <d v="2023-11-06T00:00:00"/>
    <s v="14:26:07"/>
    <x v="0"/>
    <s v="Male"/>
    <x v="0"/>
    <s v="Amani Kala"/>
    <x v="1"/>
    <n v="1"/>
    <s v="Thrissur"/>
    <x v="4"/>
    <s v="H.No. 300_x000a_Rau Path, Kochi 754738"/>
    <s v="0842740628"/>
    <s v="Skin Infection"/>
    <s v="Magnam quos ipsam exercitationem."/>
    <b v="1"/>
    <d v="2023-01-16T00:00:00"/>
    <d v="2023-08-02T00:00:00"/>
    <b v="1"/>
  </r>
  <r>
    <d v="2024-05-03T00:00:00"/>
    <s v="23:42:26"/>
    <x v="0"/>
    <s v="Male"/>
    <x v="0"/>
    <s v="Abram Goyal"/>
    <x v="1"/>
    <n v="24"/>
    <s v="Thrissur"/>
    <x v="4"/>
    <s v="H.No. 550_x000a_Chandra Zila_x000a_Sangli-Miraj &amp; Kupwad-711788"/>
    <s v="05051391841"/>
    <s v="Arthritis"/>
    <s v="Ad quibusdam reprehenderit aut ad quae repudiandae."/>
    <b v="1"/>
    <d v="2024-05-13T00:00:00"/>
    <d v="2024-05-15T00:00:00"/>
    <b v="0"/>
  </r>
  <r>
    <d v="2023-01-15T00:00:00"/>
    <s v="23:20:24"/>
    <x v="0"/>
    <s v="Male"/>
    <x v="0"/>
    <s v="Mohanlal Bail"/>
    <x v="1"/>
    <n v="5"/>
    <s v="Thrissur"/>
    <x v="6"/>
    <s v="H.No. 569_x000a_Toor, Thrissur 769268"/>
    <s v="9473879309"/>
    <s v="Asthma"/>
    <s v="Perferendis debitis dignissimos aliquid."/>
    <b v="0"/>
    <m/>
    <m/>
    <b v="1"/>
  </r>
  <r>
    <d v="2023-11-12T00:00:00"/>
    <s v="10:17:09"/>
    <x v="4"/>
    <s v="Male"/>
    <x v="6"/>
    <s v="Zain Chaudhary"/>
    <x v="0"/>
    <n v="89"/>
    <s v="Malappuram"/>
    <x v="7"/>
    <s v="12, Thakkar Road, Kurnool-394912"/>
    <s v="5819366943"/>
    <s v="Arthritis"/>
    <s v="Error voluptas expedita possimus assumenda esse."/>
    <b v="1"/>
    <d v="2023-12-17T00:00:00"/>
    <d v="2023-12-19T00:00:00"/>
    <b v="0"/>
  </r>
  <r>
    <d v="2023-04-26T00:00:00"/>
    <s v="20:09:22"/>
    <x v="0"/>
    <s v="Male"/>
    <x v="0"/>
    <s v="Rania Raju"/>
    <x v="0"/>
    <n v="49"/>
    <s v="Thrissur"/>
    <x v="5"/>
    <s v="81_x000a_Babu Path, Moradabad 631879"/>
    <s v="9763302304"/>
    <s v="Arthritis"/>
    <s v="Repellat distinctio repellat porro."/>
    <b v="0"/>
    <m/>
    <m/>
    <b v="0"/>
  </r>
  <r>
    <d v="2023-02-05T00:00:00"/>
    <s v="18:23:47"/>
    <x v="0"/>
    <s v="Male"/>
    <x v="0"/>
    <s v="Ehsaan Sahota"/>
    <x v="1"/>
    <n v="38"/>
    <s v="Thrissur"/>
    <x v="4"/>
    <s v="509, Kota Street, Rampur-043866"/>
    <s v="08470726027"/>
    <s v="Arthritis"/>
    <s v="Labore magni in incidunt impedit adipisci."/>
    <b v="0"/>
    <m/>
    <m/>
    <b v="0"/>
  </r>
  <r>
    <d v="2023-09-06T00:00:00"/>
    <s v="06:00:28"/>
    <x v="3"/>
    <s v="Male"/>
    <x v="3"/>
    <s v="Kartik Lanka"/>
    <x v="1"/>
    <n v="27"/>
    <s v="Thrissur"/>
    <x v="3"/>
    <s v="309, Aurora Chowk_x000a_Narasaraopet 477075"/>
    <s v="+918621098636"/>
    <s v="Skin Infection"/>
    <s v="Minima voluptates cupiditate officiis architecto incidunt veniam."/>
    <b v="1"/>
    <d v="2023-03-10T00:00:00"/>
    <d v="2023-11-25T00:00:00"/>
    <b v="1"/>
  </r>
  <r>
    <d v="2023-02-12T00:00:00"/>
    <s v="02:05:54"/>
    <x v="4"/>
    <s v="Male"/>
    <x v="6"/>
    <s v="Abram Gulati"/>
    <x v="1"/>
    <n v="72"/>
    <s v="Thrissur"/>
    <x v="2"/>
    <s v="790, Seth Road, Uluberia-846580"/>
    <s v="08179224199"/>
    <s v="Cough"/>
    <s v="Voluptatibus ipsam dolor aliquam aperiam distinctio nam."/>
    <b v="1"/>
    <d v="2022-02-12T00:00:00"/>
    <d v="2022-06-21T00:00:00"/>
    <b v="1"/>
  </r>
  <r>
    <d v="2024-04-15T00:00:00"/>
    <s v="23:30:14"/>
    <x v="1"/>
    <s v="Male"/>
    <x v="1"/>
    <s v="Samaira Dayal"/>
    <x v="0"/>
    <n v="12"/>
    <s v="Thrissur"/>
    <x v="0"/>
    <s v="90/48_x000a_Char Ganj, Erode 867260"/>
    <s v="+911318066640"/>
    <s v="Skin Infection"/>
    <s v="Ullam non neque odio esse odit."/>
    <b v="0"/>
    <m/>
    <m/>
    <b v="1"/>
  </r>
  <r>
    <d v="2023-10-01T00:00:00"/>
    <s v="03:43:03"/>
    <x v="4"/>
    <s v="Male"/>
    <x v="6"/>
    <s v="Samaira Mall"/>
    <x v="0"/>
    <n v="87"/>
    <s v="Malappuram"/>
    <x v="7"/>
    <s v="82, Sastry Path_x000a_Bahraich 268870"/>
    <s v="01557813731"/>
    <s v="Allergies"/>
    <s v="Repellendus voluptate blanditiis labore excepturi."/>
    <b v="1"/>
    <d v="2022-06-26T00:00:00"/>
    <d v="2024-04-05T00:00:00"/>
    <b v="0"/>
  </r>
  <r>
    <d v="2024-02-22T00:00:00"/>
    <s v="05:05:32"/>
    <x v="0"/>
    <s v="Male"/>
    <x v="0"/>
    <s v="Anya Rajan"/>
    <x v="1"/>
    <n v="31"/>
    <s v="Thrissur"/>
    <x v="4"/>
    <s v="317_x000a_Buch Circle, Kamarhati 597662"/>
    <s v="+918407846401"/>
    <s v="Hypertension"/>
    <s v="Ipsam eos voluptas consequuntur nobis praesentium."/>
    <b v="1"/>
    <d v="2024-04-28T00:00:00"/>
    <d v="2024-05-26T00:00:00"/>
    <b v="1"/>
  </r>
  <r>
    <d v="2023-08-02T00:00:00"/>
    <s v="22:09:43"/>
    <x v="2"/>
    <s v="Female"/>
    <x v="2"/>
    <s v="Aaryahi Garg"/>
    <x v="1"/>
    <n v="49"/>
    <s v="Thrissur"/>
    <x v="2"/>
    <s v="H.No. 42_x000a_Ganesh Road_x000a_Rewa-292990"/>
    <s v="02267940601"/>
    <s v="Cough"/>
    <s v="Voluptatibus ea dolorem cum quaerat unde."/>
    <b v="0"/>
    <m/>
    <m/>
    <b v="0"/>
  </r>
  <r>
    <d v="2023-03-20T00:00:00"/>
    <s v="18:03:53"/>
    <x v="4"/>
    <s v="Male"/>
    <x v="6"/>
    <s v="Oorja Luthra"/>
    <x v="0"/>
    <n v="88"/>
    <s v="Thrissur"/>
    <x v="5"/>
    <s v="23/89, Hayer Circle_x000a_Bhatpara-468629"/>
    <s v="06103565748"/>
    <s v="Diabetes"/>
    <s v="Nam est laudantium."/>
    <b v="0"/>
    <m/>
    <m/>
    <b v="0"/>
  </r>
  <r>
    <d v="2023-08-23T00:00:00"/>
    <s v="13:55:06"/>
    <x v="0"/>
    <s v="Male"/>
    <x v="0"/>
    <s v="Trisha Mann"/>
    <x v="0"/>
    <n v="56"/>
    <s v="Thrissur"/>
    <x v="4"/>
    <s v="735_x000a_Sabharwal Nagar_x000a_Patna-126646"/>
    <s v="0961490910"/>
    <s v="Hypertension"/>
    <s v="Nisi inventore explicabo."/>
    <b v="0"/>
    <m/>
    <m/>
    <b v="0"/>
  </r>
  <r>
    <d v="2023-04-25T00:00:00"/>
    <s v="16:32:00"/>
    <x v="1"/>
    <s v="Male"/>
    <x v="5"/>
    <s v="Sahil Gara"/>
    <x v="1"/>
    <n v="52"/>
    <s v="Malappuram"/>
    <x v="7"/>
    <s v="H.No. 017, Virk Circle, Silchar 742052"/>
    <s v="2589873073"/>
    <s v="Cough"/>
    <s v="Autem voluptatibus fuga quo."/>
    <b v="0"/>
    <m/>
    <m/>
    <b v="1"/>
  </r>
  <r>
    <d v="2023-05-14T00:00:00"/>
    <s v="15:57:31"/>
    <x v="1"/>
    <s v="Male"/>
    <x v="7"/>
    <s v="Azad Shere"/>
    <x v="1"/>
    <n v="1"/>
    <s v="Thrissur"/>
    <x v="3"/>
    <s v="86/117, Chhabra Zila, Mumbai-500642"/>
    <s v="+917643494652"/>
    <s v="Fever"/>
    <s v="Perferendis totam aperiam eum deserunt libero."/>
    <b v="1"/>
    <d v="2023-06-30T00:00:00"/>
    <d v="2024-01-01T00:00:00"/>
    <b v="1"/>
  </r>
  <r>
    <d v="2023-10-23T00:00:00"/>
    <s v="14:01:34"/>
    <x v="1"/>
    <s v="Male"/>
    <x v="1"/>
    <s v="Dhanush Baria"/>
    <x v="0"/>
    <n v="45"/>
    <s v="Thrissur"/>
    <x v="5"/>
    <s v="859, Char Path, Tiruvottiyur-987592"/>
    <s v="+914155282301"/>
    <s v="Diabetes"/>
    <s v="Unde earum doloremque tenetur doloribus vitae."/>
    <b v="0"/>
    <m/>
    <m/>
    <b v="0"/>
  </r>
  <r>
    <d v="2023-12-14T00:00:00"/>
    <s v="01:50:20"/>
    <x v="5"/>
    <s v="Female"/>
    <x v="8"/>
    <s v="Amira Sarraf"/>
    <x v="1"/>
    <n v="47"/>
    <s v="Thrissur"/>
    <x v="5"/>
    <s v="43/329_x000a_Gera Road, Loni 740477"/>
    <s v="+914649728341"/>
    <s v="Asthma"/>
    <s v="Recusandae illum occaecati recusandae sit accusantium nisi."/>
    <b v="0"/>
    <m/>
    <m/>
    <b v="1"/>
  </r>
  <r>
    <d v="2023-08-06T00:00:00"/>
    <s v="05:47:11"/>
    <x v="1"/>
    <s v="Male"/>
    <x v="5"/>
    <s v="Riaan Chadha"/>
    <x v="1"/>
    <n v="70"/>
    <s v="Thrissur"/>
    <x v="2"/>
    <s v="H.No. 642, Bhatt Zila_x000a_Bhusawal-859702"/>
    <s v="08910557999"/>
    <s v="Cold"/>
    <s v="Facere sed minus ea."/>
    <b v="1"/>
    <d v="2024-06-25T00:00:00"/>
    <d v="2024-06-25T00:00:00"/>
    <b v="1"/>
  </r>
  <r>
    <d v="2023-06-14T00:00:00"/>
    <s v="03:51:33"/>
    <x v="4"/>
    <s v="Male"/>
    <x v="6"/>
    <s v="Uthkarsh Gill"/>
    <x v="1"/>
    <n v="15"/>
    <s v="Thrissur"/>
    <x v="2"/>
    <s v="434, Bala Road_x000a_Indore 631395"/>
    <s v="4357845907"/>
    <s v="Hypertension"/>
    <s v="Voluptatum quas commodi minima asperiores."/>
    <b v="0"/>
    <m/>
    <m/>
    <b v="1"/>
  </r>
  <r>
    <d v="2023-12-08T00:00:00"/>
    <s v="06:16:32"/>
    <x v="0"/>
    <s v="Male"/>
    <x v="0"/>
    <s v="Jivin Hegde"/>
    <x v="1"/>
    <n v="66"/>
    <s v="Thrissur"/>
    <x v="5"/>
    <s v="H.No. 815, Deep Road, Begusarai 770705"/>
    <s v="+917095062632"/>
    <s v="Arthritis"/>
    <s v="Illo ut quae sit soluta dicta."/>
    <b v="0"/>
    <m/>
    <m/>
    <b v="0"/>
  </r>
  <r>
    <d v="2024-03-16T00:00:00"/>
    <s v="09:31:19"/>
    <x v="3"/>
    <s v="Male"/>
    <x v="3"/>
    <s v="Alisha Bose"/>
    <x v="1"/>
    <n v="45"/>
    <s v="Thrissur"/>
    <x v="3"/>
    <s v="80/47_x000a_Khosla Nagar_x000a_Gandhidham 752399"/>
    <s v="6369184544"/>
    <s v="Hypertension"/>
    <s v="Sint rem molestias dolore."/>
    <b v="0"/>
    <m/>
    <m/>
    <b v="0"/>
  </r>
  <r>
    <d v="2023-04-27T00:00:00"/>
    <s v="02:32:39"/>
    <x v="1"/>
    <s v="Male"/>
    <x v="1"/>
    <s v="Alisha Sekhon"/>
    <x v="1"/>
    <n v="61"/>
    <s v="Thrissur"/>
    <x v="2"/>
    <s v="29, Bedi Nagar_x000a_Nagercoil-599527"/>
    <s v="07871553331"/>
    <s v="Allergies"/>
    <s v="Nemo quo architecto pariatur odit repellendus eveniet."/>
    <b v="1"/>
    <d v="2023-01-05T00:00:00"/>
    <d v="2024-04-20T00:00:00"/>
    <b v="1"/>
  </r>
  <r>
    <d v="2024-03-18T00:00:00"/>
    <s v="14:21:44"/>
    <x v="1"/>
    <s v="Male"/>
    <x v="4"/>
    <s v="Mannat Thakur"/>
    <x v="0"/>
    <n v="38"/>
    <s v="Thrissur"/>
    <x v="2"/>
    <s v="65, Bobal Nagar, Jaipur-027864"/>
    <s v="9958700512"/>
    <s v="Cold"/>
    <s v="Dolorem tempore amet officiis in atque."/>
    <b v="1"/>
    <d v="2024-05-02T00:00:00"/>
    <d v="2024-05-17T00:00:00"/>
    <b v="0"/>
  </r>
  <r>
    <d v="2023-05-15T00:00:00"/>
    <s v="23:40:56"/>
    <x v="3"/>
    <s v="Male"/>
    <x v="3"/>
    <s v="Shalv Yogi"/>
    <x v="0"/>
    <n v="3"/>
    <s v="Thrissur"/>
    <x v="2"/>
    <s v="93_x000a_Sethi Street_x000a_Ramgarh-746226"/>
    <s v="9753115243"/>
    <s v="Asthma"/>
    <s v="Laudantium similique ad eveniet nobis quasi est."/>
    <b v="0"/>
    <m/>
    <m/>
    <b v="1"/>
  </r>
  <r>
    <d v="2023-09-03T00:00:00"/>
    <s v="20:51:45"/>
    <x v="0"/>
    <s v="Male"/>
    <x v="0"/>
    <s v="Ojas Sachdeva"/>
    <x v="0"/>
    <n v="83"/>
    <s v="Thrissur"/>
    <x v="6"/>
    <s v="96/45, Sibal, Belgaum 384092"/>
    <s v="07157368507"/>
    <s v="Asthma"/>
    <s v="Eum autem molestiae expedita."/>
    <b v="1"/>
    <d v="2023-09-27T00:00:00"/>
    <d v="2024-06-13T00:00:00"/>
    <b v="1"/>
  </r>
  <r>
    <d v="2023-03-17T00:00:00"/>
    <s v="04:54:11"/>
    <x v="3"/>
    <s v="Male"/>
    <x v="3"/>
    <s v="Vritika Aurora"/>
    <x v="1"/>
    <n v="7"/>
    <s v="Thrissur"/>
    <x v="4"/>
    <s v="86/720, Goel Chowk_x000a_Panipat-566196"/>
    <s v="07601504340"/>
    <s v="Arthritis"/>
    <s v="A delectus omnis exercitationem."/>
    <b v="1"/>
    <d v="2023-05-09T00:00:00"/>
    <d v="2023-11-16T00:00:00"/>
    <b v="1"/>
  </r>
  <r>
    <d v="2023-04-18T00:00:00"/>
    <s v="10:08:22"/>
    <x v="1"/>
    <s v="Male"/>
    <x v="1"/>
    <s v="Anahi Goyal"/>
    <x v="0"/>
    <n v="3"/>
    <s v="Thrissur"/>
    <x v="0"/>
    <s v="H.No. 73_x000a_Raja Street, Nangloi Jat-105068"/>
    <s v="09023309462"/>
    <s v="Fever"/>
    <s v="Est laborum ad in."/>
    <b v="0"/>
    <m/>
    <m/>
    <b v="0"/>
  </r>
  <r>
    <d v="2023-07-05T00:00:00"/>
    <s v="18:58:41"/>
    <x v="5"/>
    <s v="Female"/>
    <x v="8"/>
    <s v="Shamik Choudhary"/>
    <x v="0"/>
    <n v="20"/>
    <s v="Thrissur"/>
    <x v="4"/>
    <s v="H.No. 534, Magar Street, Pallavaram-629309"/>
    <s v="6150710661"/>
    <s v="Asthma"/>
    <s v="Nobis dolore sed itaque ex animi."/>
    <b v="1"/>
    <d v="2021-08-26T00:00:00"/>
    <d v="2023-04-20T00:00:00"/>
    <b v="0"/>
  </r>
  <r>
    <d v="2023-08-16T00:00:00"/>
    <s v="04:23:20"/>
    <x v="1"/>
    <s v="Male"/>
    <x v="7"/>
    <s v="Amira Saha"/>
    <x v="1"/>
    <n v="12"/>
    <s v="Thrissur"/>
    <x v="0"/>
    <s v="63/19_x000a_Dhar, Mango-996087"/>
    <s v="09612298308"/>
    <s v="Skin Infection"/>
    <s v="Molestiae est iusto sed molestiae temporibus corrupti."/>
    <b v="1"/>
    <d v="2024-05-18T00:00:00"/>
    <d v="2024-06-14T00:00:00"/>
    <b v="0"/>
  </r>
  <r>
    <d v="2023-08-06T00:00:00"/>
    <s v="10:30:40"/>
    <x v="3"/>
    <s v="Male"/>
    <x v="3"/>
    <s v="Amani Ghosh"/>
    <x v="0"/>
    <n v="14"/>
    <s v="Thrissur"/>
    <x v="4"/>
    <s v="62/74_x000a_Chander Circle, Ahmedabad-971547"/>
    <s v="09501336721"/>
    <s v="Hypertension"/>
    <s v="Saepe fugit quisquam maxime."/>
    <b v="1"/>
    <d v="2022-05-30T00:00:00"/>
    <d v="2023-02-17T00:00:00"/>
    <b v="0"/>
  </r>
  <r>
    <d v="2023-03-22T00:00:00"/>
    <s v="18:56:07"/>
    <x v="0"/>
    <s v="Male"/>
    <x v="0"/>
    <s v="Advik Loyal"/>
    <x v="1"/>
    <n v="4"/>
    <s v="Thrissur"/>
    <x v="5"/>
    <s v="H.No. 64, Rege_x000a_Mathura-165094"/>
    <s v="2315963781"/>
    <s v="Arthritis"/>
    <s v="Blanditiis officiis nostrum facilis maiores."/>
    <b v="0"/>
    <m/>
    <m/>
    <b v="0"/>
  </r>
  <r>
    <d v="2024-04-29T00:00:00"/>
    <s v="05:17:50"/>
    <x v="4"/>
    <s v="Male"/>
    <x v="6"/>
    <s v="Vaibhav Swamy"/>
    <x v="1"/>
    <n v="65"/>
    <s v="Thrissur"/>
    <x v="1"/>
    <s v="H.No. 79, Doshi Nagar_x000a_Farrukhabad 940581"/>
    <s v="01939427891"/>
    <s v="Cough"/>
    <s v="Voluptate numquam placeat inventore sapiente nisi accusantium magnam."/>
    <b v="0"/>
    <m/>
    <m/>
    <b v="1"/>
  </r>
  <r>
    <d v="2023-08-27T00:00:00"/>
    <s v="02:17:24"/>
    <x v="1"/>
    <s v="Male"/>
    <x v="7"/>
    <s v="Navya Kakar"/>
    <x v="1"/>
    <n v="15"/>
    <s v="Malappuram"/>
    <x v="9"/>
    <s v="H.No. 16_x000a_Virk Marg_x000a_Jalandhar 772942"/>
    <s v="+916708058582"/>
    <s v="Cold"/>
    <s v="Voluptatum accusamus numquam laboriosam quae."/>
    <b v="0"/>
    <m/>
    <m/>
    <b v="1"/>
  </r>
  <r>
    <d v="2023-03-23T00:00:00"/>
    <s v="19:57:36"/>
    <x v="4"/>
    <s v="Male"/>
    <x v="6"/>
    <s v="Rati Khurana"/>
    <x v="1"/>
    <n v="32"/>
    <s v="Thrissur"/>
    <x v="2"/>
    <s v="H.No. 030_x000a_Barman Ganj_x000a_Amritsar-175989"/>
    <s v="02249476419"/>
    <s v="Cold"/>
    <s v="Nihil sapiente sint ut debitis."/>
    <b v="0"/>
    <m/>
    <m/>
    <b v="1"/>
  </r>
  <r>
    <d v="2023-09-18T00:00:00"/>
    <s v="20:22:18"/>
    <x v="1"/>
    <s v="Male"/>
    <x v="1"/>
    <s v="Kismat Mangat"/>
    <x v="1"/>
    <n v="16"/>
    <s v="Thrissur"/>
    <x v="2"/>
    <s v="H.No. 263, Deep Ganj_x000a_Ulhasnagar 770859"/>
    <s v="02682395543"/>
    <s v="Skin Infection"/>
    <s v="Ducimus ratione at minima a."/>
    <b v="1"/>
    <d v="2024-01-11T00:00:00"/>
    <d v="2024-06-12T00:00:00"/>
    <b v="1"/>
  </r>
  <r>
    <d v="2023-01-09T00:00:00"/>
    <s v="09:17:24"/>
    <x v="0"/>
    <s v="Male"/>
    <x v="0"/>
    <s v="Neelofar Varughese"/>
    <x v="1"/>
    <n v="73"/>
    <s v="Malappuram"/>
    <x v="9"/>
    <s v="94_x000a_Samra Zila, Kota 985532"/>
    <s v="+917508397317"/>
    <s v="Skin Infection"/>
    <s v="Tempore repellendus corrupti voluptatem dolore eius."/>
    <b v="1"/>
    <d v="2022-12-15T00:00:00"/>
    <d v="2023-02-07T00:00:00"/>
    <b v="1"/>
  </r>
  <r>
    <d v="2024-01-21T00:00:00"/>
    <s v="12:07:37"/>
    <x v="4"/>
    <s v="Male"/>
    <x v="6"/>
    <s v="Divit Shankar"/>
    <x v="0"/>
    <n v="56"/>
    <s v="Malappuram"/>
    <x v="9"/>
    <s v="79/656_x000a_Majumdar Street_x000a_Pallavaram-350064"/>
    <s v="5580482940"/>
    <s v="Migraine"/>
    <s v="Similique molestiae maxime deleniti quasi maxime quibusdam."/>
    <b v="1"/>
    <d v="2024-01-21T00:00:00"/>
    <d v="2024-03-08T00:00:00"/>
    <b v="0"/>
  </r>
  <r>
    <d v="2024-02-16T00:00:00"/>
    <s v="23:35:22"/>
    <x v="5"/>
    <s v="Female"/>
    <x v="8"/>
    <s v="Sana Shere"/>
    <x v="1"/>
    <n v="58"/>
    <s v="Thrissur"/>
    <x v="2"/>
    <s v="25, Kata Circle, Nadiad-805582"/>
    <s v="2623167501"/>
    <s v="Skin Infection"/>
    <s v="Fuga sed odio ipsum."/>
    <b v="0"/>
    <m/>
    <m/>
    <b v="1"/>
  </r>
  <r>
    <d v="2023-12-10T00:00:00"/>
    <s v="20:09:49"/>
    <x v="4"/>
    <s v="Male"/>
    <x v="6"/>
    <s v="Rohan Sinha"/>
    <x v="1"/>
    <n v="88"/>
    <s v="Thrissur"/>
    <x v="6"/>
    <s v="75_x000a_Varghese Marg_x000a_Rajpur Sonarpur 137998"/>
    <s v="00805382898"/>
    <s v="Migraine"/>
    <s v="Reiciendis provident omnis quod."/>
    <b v="0"/>
    <m/>
    <m/>
    <b v="1"/>
  </r>
  <r>
    <d v="2023-06-09T00:00:00"/>
    <s v="15:29:23"/>
    <x v="0"/>
    <s v="Male"/>
    <x v="0"/>
    <s v="Zaina Thaker"/>
    <x v="1"/>
    <n v="66"/>
    <s v="Thrissur"/>
    <x v="3"/>
    <s v="53/764_x000a_Ganesan Road, Kozhikode 622208"/>
    <s v="3464429961"/>
    <s v="Arthritis"/>
    <s v="Maxime ipsum nam sunt fugiat."/>
    <b v="0"/>
    <m/>
    <m/>
    <b v="1"/>
  </r>
  <r>
    <d v="2023-11-12T00:00:00"/>
    <s v="17:16:36"/>
    <x v="1"/>
    <s v="Male"/>
    <x v="4"/>
    <s v="Jiya Rajagopalan"/>
    <x v="0"/>
    <n v="24"/>
    <s v="Thrissur"/>
    <x v="2"/>
    <s v="H.No. 10_x000a_Saha Marg_x000a_Kadapa-921629"/>
    <s v="6042785710"/>
    <s v="Arthritis"/>
    <s v="In deleniti accusamus fugiat ex."/>
    <b v="0"/>
    <m/>
    <m/>
    <b v="1"/>
  </r>
  <r>
    <d v="2024-03-16T00:00:00"/>
    <s v="11:42:23"/>
    <x v="4"/>
    <s v="Male"/>
    <x v="6"/>
    <s v="Jayesh Dugar"/>
    <x v="0"/>
    <n v="73"/>
    <s v="Thrissur"/>
    <x v="2"/>
    <s v="41/23_x000a_Chad Path_x000a_Motihari 081107"/>
    <s v="+914923603680"/>
    <s v="Cold"/>
    <s v="Officiis voluptatem optio enim quos earum rem."/>
    <b v="1"/>
    <d v="2024-05-21T00:00:00"/>
    <d v="2024-06-19T00:00:00"/>
    <b v="1"/>
  </r>
  <r>
    <d v="2024-01-17T00:00:00"/>
    <s v="15:57:02"/>
    <x v="1"/>
    <s v="Male"/>
    <x v="1"/>
    <s v="Vanya Bhalla"/>
    <x v="1"/>
    <n v="63"/>
    <s v="Thrissur"/>
    <x v="2"/>
    <s v="77, Cherian Marg_x000a_Srinagar-804384"/>
    <s v="3097975684"/>
    <s v="Cold"/>
    <s v="Blanditiis commodi quis adipisci."/>
    <b v="0"/>
    <m/>
    <m/>
    <b v="0"/>
  </r>
  <r>
    <d v="2023-05-27T00:00:00"/>
    <s v="02:13:02"/>
    <x v="2"/>
    <s v="Female"/>
    <x v="2"/>
    <s v="Ranbir Kashyap"/>
    <x v="1"/>
    <n v="70"/>
    <s v="Thrissur"/>
    <x v="6"/>
    <s v="31/126, Ranganathan Path_x000a_Tirupati-030231"/>
    <s v="+911781704232"/>
    <s v="Arthritis"/>
    <s v="Sequi minima mollitia sit modi nostrum cumque."/>
    <b v="0"/>
    <m/>
    <m/>
    <b v="1"/>
  </r>
  <r>
    <d v="2023-09-20T00:00:00"/>
    <s v="13:53:03"/>
    <x v="0"/>
    <s v="Male"/>
    <x v="0"/>
    <s v="Anay Varty"/>
    <x v="0"/>
    <n v="46"/>
    <s v="Thrissur"/>
    <x v="2"/>
    <s v="52, Chacko Chowk, Hubli–Dharwad 095310"/>
    <s v="+911792513622"/>
    <s v="Cold"/>
    <s v="Molestiae accusantium dolor ipsum adipisci."/>
    <b v="1"/>
    <d v="2024-01-30T00:00:00"/>
    <d v="2024-03-13T00:00:00"/>
    <b v="1"/>
  </r>
  <r>
    <d v="2023-12-12T00:00:00"/>
    <s v="03:33:29"/>
    <x v="3"/>
    <s v="Male"/>
    <x v="3"/>
    <s v="Kimaya Dugal"/>
    <x v="1"/>
    <n v="55"/>
    <s v="Thrissur"/>
    <x v="6"/>
    <s v="H.No. 69, Barman Marg_x000a_Sambhal 772720"/>
    <s v="4509806353"/>
    <s v="Hypertension"/>
    <s v="Vero facere beatae illo deleniti."/>
    <b v="0"/>
    <m/>
    <m/>
    <b v="0"/>
  </r>
  <r>
    <d v="2023-05-30T00:00:00"/>
    <s v="00:59:17"/>
    <x v="4"/>
    <s v="Male"/>
    <x v="6"/>
    <s v="Darshit Badami"/>
    <x v="1"/>
    <n v="47"/>
    <s v="Thrissur"/>
    <x v="4"/>
    <s v="17_x000a_Badami Ganj, Aurangabad 133209"/>
    <s v="07309240741"/>
    <s v="Fever"/>
    <s v="Excepturi occaecati in excepturi dolores."/>
    <b v="1"/>
    <d v="2023-06-15T00:00:00"/>
    <d v="2024-02-15T00:00:00"/>
    <b v="0"/>
  </r>
  <r>
    <d v="2023-08-11T00:00:00"/>
    <s v="23:11:23"/>
    <x v="0"/>
    <s v="Male"/>
    <x v="0"/>
    <s v="Yashvi Handa"/>
    <x v="0"/>
    <n v="85"/>
    <s v="Thrissur"/>
    <x v="6"/>
    <s v="43_x000a_Ramakrishnan Ganj_x000a_Giridih-800084"/>
    <s v="+916267501468"/>
    <s v="Fever"/>
    <s v="Officiis eaque facilis vitae quos."/>
    <b v="1"/>
    <d v="2023-09-20T00:00:00"/>
    <d v="2024-02-17T00:00:00"/>
    <b v="1"/>
  </r>
  <r>
    <d v="2023-02-01T00:00:00"/>
    <s v="02:35:13"/>
    <x v="1"/>
    <s v="Male"/>
    <x v="1"/>
    <s v="Tiya Ravel"/>
    <x v="0"/>
    <n v="41"/>
    <s v="Malappuram"/>
    <x v="7"/>
    <s v="46/42_x000a_Bawa Nagar, Khora  232016"/>
    <s v="01988906091"/>
    <s v="Asthma"/>
    <s v="Quisquam adipisci voluptas blanditiis voluptatem neque cum."/>
    <b v="1"/>
    <d v="2023-10-07T00:00:00"/>
    <d v="2024-06-10T00:00:00"/>
    <b v="1"/>
  </r>
  <r>
    <d v="2024-01-15T00:00:00"/>
    <s v="01:39:12"/>
    <x v="1"/>
    <s v="Male"/>
    <x v="4"/>
    <s v="Myra Goel"/>
    <x v="1"/>
    <n v="54"/>
    <s v="Malappuram"/>
    <x v="9"/>
    <s v="16_x000a_Sahota Street_x000a_Kottayam 396568"/>
    <s v="8720204871"/>
    <s v="Skin Infection"/>
    <s v="Repudiandae fugit perferendis."/>
    <b v="1"/>
    <d v="2024-05-25T00:00:00"/>
    <d v="2024-06-07T00:00:00"/>
    <b v="1"/>
  </r>
  <r>
    <d v="2023-08-24T00:00:00"/>
    <s v="02:33:42"/>
    <x v="4"/>
    <s v="Male"/>
    <x v="6"/>
    <s v="Aradhya Guha"/>
    <x v="1"/>
    <n v="17"/>
    <s v="Thrissur"/>
    <x v="2"/>
    <s v="H.No. 42, Bhandari Chowk, Sagar 314595"/>
    <s v="00800290695"/>
    <s v="Cold"/>
    <s v="Iusto voluptate incidunt totam consequatur."/>
    <b v="0"/>
    <m/>
    <m/>
    <b v="0"/>
  </r>
  <r>
    <d v="2023-11-05T00:00:00"/>
    <s v="21:44:41"/>
    <x v="4"/>
    <s v="Male"/>
    <x v="6"/>
    <s v="Kiara Datta"/>
    <x v="1"/>
    <n v="68"/>
    <s v="Thrissur"/>
    <x v="2"/>
    <s v="10/909_x000a_Buch Circle_x000a_North Dumdum-814647"/>
    <s v="+912360741706"/>
    <s v="Diabetes"/>
    <s v="Cumque facilis excepturi."/>
    <b v="0"/>
    <m/>
    <m/>
    <b v="1"/>
  </r>
  <r>
    <d v="2023-05-29T00:00:00"/>
    <s v="13:27:53"/>
    <x v="4"/>
    <s v="Male"/>
    <x v="6"/>
    <s v="Kanav Datta"/>
    <x v="1"/>
    <n v="9"/>
    <s v="Thrissur"/>
    <x v="2"/>
    <s v="22_x000a_Atwal Circle_x000a_Dewas 754016"/>
    <s v="+917905848281"/>
    <s v="Skin Infection"/>
    <s v="Deleniti dignissimos quidem nostrum illo occaecati aut."/>
    <b v="1"/>
    <d v="2024-04-26T00:00:00"/>
    <d v="2024-06-15T00:00:00"/>
    <b v="0"/>
  </r>
  <r>
    <d v="2024-04-15T00:00:00"/>
    <s v="18:58:23"/>
    <x v="1"/>
    <s v="Male"/>
    <x v="1"/>
    <s v="Zaina Master"/>
    <x v="1"/>
    <n v="24"/>
    <s v="Thrissur"/>
    <x v="2"/>
    <s v="12_x000a_Srinivas Nagar, Anantapuram-467647"/>
    <s v="5625084501"/>
    <s v="Cough"/>
    <s v="Dolorum voluptates vitae neque culpa."/>
    <b v="1"/>
    <d v="2024-04-17T00:00:00"/>
    <d v="2024-05-01T00:00:00"/>
    <b v="0"/>
  </r>
  <r>
    <d v="2023-02-22T00:00:00"/>
    <s v="19:21:40"/>
    <x v="4"/>
    <s v="Male"/>
    <x v="6"/>
    <s v="Kavya Mann"/>
    <x v="0"/>
    <n v="51"/>
    <s v="Thrissur"/>
    <x v="0"/>
    <s v="H.No. 028_x000a_Ratti Path_x000a_Aligarh-382552"/>
    <s v="+913286591819"/>
    <s v="Cough"/>
    <s v="Alias expedita minus dignissimos non voluptatum aliquam."/>
    <b v="0"/>
    <m/>
    <m/>
    <b v="1"/>
  </r>
  <r>
    <d v="2023-12-12T00:00:00"/>
    <s v="11:13:47"/>
    <x v="4"/>
    <s v="Male"/>
    <x v="6"/>
    <s v="Abram Kalita"/>
    <x v="0"/>
    <n v="76"/>
    <s v="Malappuram"/>
    <x v="7"/>
    <s v="H.No. 830, Mand Ganj, Surat-677692"/>
    <s v="1910507197"/>
    <s v="Cold"/>
    <s v="Nobis voluptatem eos."/>
    <b v="1"/>
    <d v="2022-07-08T00:00:00"/>
    <d v="2022-09-06T00:00:00"/>
    <b v="0"/>
  </r>
  <r>
    <d v="2024-05-15T00:00:00"/>
    <s v="20:31:03"/>
    <x v="1"/>
    <s v="Male"/>
    <x v="1"/>
    <s v="Stuvan Sastry"/>
    <x v="0"/>
    <n v="12"/>
    <s v="Thrissur"/>
    <x v="1"/>
    <s v="91, Dasgupta Road, Raebareli 384315"/>
    <s v="5676959792"/>
    <s v="Allergies"/>
    <s v="Fugiat qui dolorem quaerat dolor vitae veniam."/>
    <b v="1"/>
    <d v="2024-06-26T00:00:00"/>
    <d v="2024-06-28T00:00:00"/>
    <b v="0"/>
  </r>
  <r>
    <d v="2023-06-24T00:00:00"/>
    <s v="20:11:30"/>
    <x v="4"/>
    <s v="Male"/>
    <x v="6"/>
    <s v="Kanav Sandhu"/>
    <x v="0"/>
    <n v="59"/>
    <s v="Thrissur"/>
    <x v="3"/>
    <s v="H.No. 66, Sanghvi Path_x000a_Bilaspur 343076"/>
    <s v="3298768160"/>
    <s v="Skin Infection"/>
    <s v="Repellat occaecati nesciunt iusto ab perspiciatis."/>
    <b v="0"/>
    <m/>
    <m/>
    <b v="1"/>
  </r>
  <r>
    <d v="2023-07-23T00:00:00"/>
    <s v="04:20:35"/>
    <x v="0"/>
    <s v="Male"/>
    <x v="0"/>
    <s v="Aaryahi Shere"/>
    <x v="1"/>
    <n v="29"/>
    <s v="Thrissur"/>
    <x v="1"/>
    <s v="H.No. 37_x000a_Loke Ganj_x000a_Jabalpur-184341"/>
    <s v="+915716826111"/>
    <s v="Arthritis"/>
    <s v="Itaque unde cupiditate ipsum ducimus."/>
    <b v="1"/>
    <d v="2024-05-04T00:00:00"/>
    <d v="2024-06-19T00:00:00"/>
    <b v="0"/>
  </r>
  <r>
    <d v="2023-09-03T00:00:00"/>
    <s v="21:45:22"/>
    <x v="3"/>
    <s v="Male"/>
    <x v="3"/>
    <s v="Vritika Sheth"/>
    <x v="1"/>
    <n v="40"/>
    <s v="Thrissur"/>
    <x v="3"/>
    <s v="H.No. 14_x000a_Ghosh Path_x000a_Farrukhabad-311688"/>
    <s v="09266370088"/>
    <s v="Hypertension"/>
    <s v="Eaque molestias aliquid error pariatur labore quasi suscipit."/>
    <b v="0"/>
    <m/>
    <m/>
    <b v="0"/>
  </r>
  <r>
    <d v="2023-11-27T00:00:00"/>
    <s v="09:49:59"/>
    <x v="1"/>
    <s v="Male"/>
    <x v="1"/>
    <s v="Adah Ahluwalia"/>
    <x v="0"/>
    <n v="8"/>
    <s v="Thrissur"/>
    <x v="2"/>
    <s v="H.No. 890_x000a_Dhaliwal Street_x000a_Rewa 882617"/>
    <s v="+914608736314"/>
    <s v="Diabetes"/>
    <s v="Deserunt atque assumenda iste consequatur corrupti qui."/>
    <b v="1"/>
    <d v="2024-03-17T00:00:00"/>
    <d v="2024-06-06T00:00:00"/>
    <b v="0"/>
  </r>
  <r>
    <d v="2023-02-05T00:00:00"/>
    <s v="02:32:09"/>
    <x v="2"/>
    <s v="Female"/>
    <x v="2"/>
    <s v="Ryan Gara"/>
    <x v="1"/>
    <n v="19"/>
    <s v="Malappuram"/>
    <x v="9"/>
    <s v="H.No. 834, Bhalla_x000a_Rewa 764927"/>
    <s v="+918681337227"/>
    <s v="Asthma"/>
    <s v="Aut asperiores exercitationem dignissimos neque facilis magnam."/>
    <b v="0"/>
    <m/>
    <m/>
    <b v="0"/>
  </r>
  <r>
    <d v="2023-11-01T00:00:00"/>
    <s v="16:15:04"/>
    <x v="1"/>
    <s v="Male"/>
    <x v="5"/>
    <s v="Jayant Basu"/>
    <x v="1"/>
    <n v="3"/>
    <s v="Thrissur"/>
    <x v="4"/>
    <s v="16_x000a_Sachdev Nagar_x000a_Sambalpur-178760"/>
    <s v="+918749072648"/>
    <s v="Cough"/>
    <s v="Architecto excepturi adipisci nesciunt impedit modi cupiditate."/>
    <b v="1"/>
    <d v="2023-12-16T00:00:00"/>
    <d v="2023-12-16T00:00:00"/>
    <b v="1"/>
  </r>
  <r>
    <d v="2023-07-23T00:00:00"/>
    <s v="05:29:48"/>
    <x v="3"/>
    <s v="Male"/>
    <x v="3"/>
    <s v="Ahana  Ramaswamy"/>
    <x v="0"/>
    <n v="25"/>
    <s v="Thrissur"/>
    <x v="6"/>
    <s v="93/082_x000a_Subramaniam Street_x000a_Hazaribagh-469539"/>
    <s v="03698232072"/>
    <s v="Arthritis"/>
    <s v="Error maiores aut perspiciatis exercitationem reiciendis perferendis ratione."/>
    <b v="0"/>
    <m/>
    <m/>
    <b v="1"/>
  </r>
  <r>
    <d v="2023-11-27T00:00:00"/>
    <s v="04:06:23"/>
    <x v="1"/>
    <s v="Male"/>
    <x v="1"/>
    <s v="Mehul Bal"/>
    <x v="1"/>
    <n v="43"/>
    <s v="Thrissur"/>
    <x v="1"/>
    <s v="01/94_x000a_Korpal Marg, Guwahati-128044"/>
    <s v="01208362487"/>
    <s v="Allergies"/>
    <s v="Magnam illo distinctio ipsum officia."/>
    <b v="1"/>
    <d v="2023-01-01T00:00:00"/>
    <d v="2023-07-29T00:00:00"/>
    <b v="0"/>
  </r>
  <r>
    <d v="2023-07-18T00:00:00"/>
    <s v="09:45:57"/>
    <x v="5"/>
    <s v="Female"/>
    <x v="8"/>
    <s v="Rati Banerjee"/>
    <x v="0"/>
    <n v="81"/>
    <s v="Thrissur"/>
    <x v="0"/>
    <s v="776, Sarraf Nagar, Maheshtala-136899"/>
    <s v="+916574169843"/>
    <s v="Skin Infection"/>
    <s v="Illo provident perferendis labore rerum fuga."/>
    <b v="1"/>
    <d v="2023-12-15T00:00:00"/>
    <d v="2023-12-20T00:00:00"/>
    <b v="0"/>
  </r>
  <r>
    <d v="2023-01-10T00:00:00"/>
    <s v="06:12:23"/>
    <x v="0"/>
    <s v="Male"/>
    <x v="0"/>
    <s v="Dishani Deshpande"/>
    <x v="0"/>
    <n v="74"/>
    <s v="Thrissur"/>
    <x v="3"/>
    <s v="H.No. 77, Saxena Chowk, Loni 929458"/>
    <s v="+916188374489"/>
    <s v="Cold"/>
    <s v="Deleniti nulla voluptatibus alias."/>
    <b v="0"/>
    <m/>
    <m/>
    <b v="1"/>
  </r>
  <r>
    <d v="2023-03-22T00:00:00"/>
    <s v="06:23:22"/>
    <x v="3"/>
    <s v="Male"/>
    <x v="3"/>
    <s v="Priyansh Gaba"/>
    <x v="1"/>
    <n v="28"/>
    <s v="Thrissur"/>
    <x v="4"/>
    <s v="H.No. 67, Brahmbhatt Nagar_x000a_Nangloi Jat 959881"/>
    <s v="01037632940"/>
    <s v="Cold"/>
    <s v="Rerum magni reprehenderit vero esse."/>
    <b v="1"/>
    <d v="2023-04-06T00:00:00"/>
    <d v="2024-06-08T00:00:00"/>
    <b v="1"/>
  </r>
  <r>
    <d v="2023-03-16T00:00:00"/>
    <s v="01:29:28"/>
    <x v="4"/>
    <s v="Male"/>
    <x v="6"/>
    <s v="Divij Rattan"/>
    <x v="0"/>
    <n v="41"/>
    <s v="Thrissur"/>
    <x v="6"/>
    <s v="80/86_x000a_Dutta Path_x000a_Kanpur-199707"/>
    <s v="8393132940"/>
    <s v="Cold"/>
    <s v="Perspiciatis recusandae nihil delectus."/>
    <b v="1"/>
    <d v="2023-09-05T00:00:00"/>
    <d v="2023-11-13T00:00:00"/>
    <b v="0"/>
  </r>
  <r>
    <d v="2023-12-11T00:00:00"/>
    <s v="22:57:04"/>
    <x v="1"/>
    <s v="Male"/>
    <x v="7"/>
    <s v="Yuvaan Grover"/>
    <x v="0"/>
    <n v="12"/>
    <s v="Thrissur"/>
    <x v="0"/>
    <s v="H.No. 57_x000a_Lad Road, Rajpur Sonarpur-810705"/>
    <s v="00557384109"/>
    <s v="Skin Infection"/>
    <s v="Ab adipisci inventore fugit blanditiis soluta."/>
    <b v="1"/>
    <d v="2023-07-14T00:00:00"/>
    <d v="2023-11-05T00:00:00"/>
    <b v="1"/>
  </r>
  <r>
    <d v="2023-06-06T00:00:00"/>
    <s v="12:05:57"/>
    <x v="1"/>
    <s v="Male"/>
    <x v="7"/>
    <s v="Nirvi Garg"/>
    <x v="1"/>
    <n v="1"/>
    <s v="Malappuram"/>
    <x v="7"/>
    <s v="66, Suri Nagar_x000a_Durg-569791"/>
    <s v="1433697575"/>
    <s v="Cold"/>
    <s v="Ea quos fugit deleniti quod debitis."/>
    <b v="0"/>
    <m/>
    <m/>
    <b v="0"/>
  </r>
  <r>
    <d v="2023-07-09T00:00:00"/>
    <s v="20:03:53"/>
    <x v="3"/>
    <s v="Male"/>
    <x v="3"/>
    <s v="Kartik Dalal"/>
    <x v="1"/>
    <n v="87"/>
    <s v="Thrissur"/>
    <x v="2"/>
    <s v="96/96_x000a_Seshadri Marg_x000a_Bongaigaon-875880"/>
    <s v="01403634874"/>
    <s v="Hypertension"/>
    <s v="Autem reiciendis hic tenetur sunt sint."/>
    <b v="1"/>
    <d v="2021-12-14T00:00:00"/>
    <d v="2023-09-10T00:00:00"/>
    <b v="1"/>
  </r>
  <r>
    <d v="2023-06-28T00:00:00"/>
    <s v="21:50:42"/>
    <x v="1"/>
    <s v="Male"/>
    <x v="5"/>
    <s v="Ivan Brar"/>
    <x v="1"/>
    <n v="20"/>
    <s v="Thrissur"/>
    <x v="1"/>
    <s v="44/31, Basak Street_x000a_Panipat-579990"/>
    <s v="+917256687230"/>
    <s v="Asthma"/>
    <s v="Odit velit expedita sint voluptate ipsam."/>
    <b v="0"/>
    <m/>
    <m/>
    <b v="0"/>
  </r>
  <r>
    <d v="2023-12-18T00:00:00"/>
    <s v="20:25:54"/>
    <x v="1"/>
    <s v="Male"/>
    <x v="7"/>
    <s v="Emir Subramaniam"/>
    <x v="1"/>
    <n v="1"/>
    <s v="Malappuram"/>
    <x v="9"/>
    <s v="H.No. 367_x000a_Khurana Chowk_x000a_Morbi 932249"/>
    <s v="07371967557"/>
    <s v="Fever"/>
    <s v="Voluptatem repellat adipisci non ex pariatur ullam modi."/>
    <b v="1"/>
    <d v="2022-06-24T00:00:00"/>
    <d v="2023-02-02T00:00:00"/>
    <b v="0"/>
  </r>
  <r>
    <d v="2024-04-07T00:00:00"/>
    <s v="00:12:12"/>
    <x v="3"/>
    <s v="Male"/>
    <x v="3"/>
    <s v="Rohan Chaudry"/>
    <x v="0"/>
    <n v="68"/>
    <s v="Thrissur"/>
    <x v="4"/>
    <s v="76/94_x000a_Dalal Zila_x000a_Munger-488689"/>
    <s v="6908786391"/>
    <s v="Skin Infection"/>
    <s v="Commodi possimus eum alias quam."/>
    <b v="1"/>
    <d v="2024-04-15T00:00:00"/>
    <d v="2024-05-17T00:00:00"/>
    <b v="0"/>
  </r>
  <r>
    <d v="2023-01-18T00:00:00"/>
    <s v="07:20:22"/>
    <x v="4"/>
    <s v="Male"/>
    <x v="6"/>
    <s v="Manjari Bala"/>
    <x v="0"/>
    <n v="41"/>
    <s v="Thrissur"/>
    <x v="4"/>
    <s v="H.No. 74_x000a_Karnik Street, Bidhannagar 544527"/>
    <s v="6109547287"/>
    <s v="Hypertension"/>
    <s v="Temporibus itaque voluptatem sit doloribus."/>
    <b v="0"/>
    <m/>
    <m/>
    <b v="1"/>
  </r>
  <r>
    <d v="2023-12-27T00:00:00"/>
    <s v="17:08:05"/>
    <x v="4"/>
    <s v="Male"/>
    <x v="6"/>
    <s v="Vaibhav Sur"/>
    <x v="0"/>
    <n v="31"/>
    <s v="Thrissur"/>
    <x v="2"/>
    <s v="82, Wadhwa Circle_x000a_Ambattur 689910"/>
    <s v="5877707501"/>
    <s v="Diabetes"/>
    <s v="Nemo perferendis dolor rem occaecati."/>
    <b v="0"/>
    <m/>
    <m/>
    <b v="1"/>
  </r>
  <r>
    <d v="2023-02-23T00:00:00"/>
    <s v="00:49:45"/>
    <x v="2"/>
    <s v="Female"/>
    <x v="2"/>
    <s v="Alisha Toor"/>
    <x v="1"/>
    <n v="75"/>
    <s v="Malappuram"/>
    <x v="7"/>
    <s v="63/177_x000a_Lad Zila, Bokaro-678616"/>
    <s v="+913863813032"/>
    <s v="Migraine"/>
    <s v="Consectetur placeat nostrum in ad ducimus."/>
    <b v="0"/>
    <m/>
    <m/>
    <b v="0"/>
  </r>
  <r>
    <d v="2023-10-24T00:00:00"/>
    <s v="05:35:55"/>
    <x v="4"/>
    <s v="Male"/>
    <x v="6"/>
    <s v="Zoya Tella"/>
    <x v="1"/>
    <n v="2"/>
    <s v="Thrissur"/>
    <x v="2"/>
    <s v="05_x000a_Hegde Ganj, Agartala 495412"/>
    <s v="+917620801289"/>
    <s v="Skin Infection"/>
    <s v="Tempore ullam cum ab ad."/>
    <b v="0"/>
    <m/>
    <m/>
    <b v="0"/>
  </r>
  <r>
    <d v="2023-10-09T00:00:00"/>
    <s v="02:19:44"/>
    <x v="4"/>
    <s v="Male"/>
    <x v="6"/>
    <s v="Advik Goel"/>
    <x v="1"/>
    <n v="60"/>
    <s v="Thrissur"/>
    <x v="2"/>
    <s v="H.No. 04_x000a_Iyengar Path_x000a_Tadipatri-900192"/>
    <s v="+913152404157"/>
    <s v="Diabetes"/>
    <s v="Maiores eaque reiciendis iure maxime voluptate."/>
    <b v="0"/>
    <m/>
    <m/>
    <b v="0"/>
  </r>
  <r>
    <d v="2023-09-25T00:00:00"/>
    <s v="09:27:12"/>
    <x v="4"/>
    <s v="Male"/>
    <x v="6"/>
    <s v="Anvi Kapur"/>
    <x v="1"/>
    <n v="58"/>
    <s v="Thrissur"/>
    <x v="1"/>
    <s v="356, Dugal_x000a_Jaipur-844576"/>
    <s v="01629506410"/>
    <s v="Cough"/>
    <s v="Aspernatur esse odio vel voluptatibus."/>
    <b v="0"/>
    <m/>
    <m/>
    <b v="1"/>
  </r>
  <r>
    <d v="2023-07-25T00:00:00"/>
    <s v="11:57:55"/>
    <x v="1"/>
    <s v="Male"/>
    <x v="7"/>
    <s v="Navya Jani"/>
    <x v="1"/>
    <n v="25"/>
    <s v="Thrissur"/>
    <x v="5"/>
    <s v="465, Dhaliwal Path, Rajkot 038467"/>
    <s v="2644019892"/>
    <s v="Cough"/>
    <s v="Tempore beatae error distinctio ex distinctio soluta."/>
    <b v="0"/>
    <m/>
    <m/>
    <b v="1"/>
  </r>
  <r>
    <d v="2023-08-03T00:00:00"/>
    <s v="18:23:29"/>
    <x v="1"/>
    <s v="Male"/>
    <x v="4"/>
    <s v="Jivin Garg"/>
    <x v="1"/>
    <n v="5"/>
    <s v="Thrissur"/>
    <x v="2"/>
    <s v="60/78, Tiwari Zila, Guna-751340"/>
    <s v="04918505824"/>
    <s v="Fever"/>
    <s v="Quidem perferendis et."/>
    <b v="0"/>
    <m/>
    <m/>
    <b v="0"/>
  </r>
  <r>
    <d v="2023-11-24T00:00:00"/>
    <s v="20:16:29"/>
    <x v="1"/>
    <s v="Male"/>
    <x v="7"/>
    <s v="Riya Gill"/>
    <x v="1"/>
    <n v="12"/>
    <s v="Thrissur"/>
    <x v="5"/>
    <s v="H.No. 690, Bhagat Marg_x000a_Karnal 372530"/>
    <s v="+911584643944"/>
    <s v="Migraine"/>
    <s v="Molestias porro ducimus accusantium."/>
    <b v="0"/>
    <m/>
    <m/>
    <b v="1"/>
  </r>
  <r>
    <d v="2023-06-21T00:00:00"/>
    <s v="18:11:57"/>
    <x v="1"/>
    <s v="Male"/>
    <x v="5"/>
    <s v="Vanya Setty"/>
    <x v="1"/>
    <n v="72"/>
    <s v="Thrissur"/>
    <x v="6"/>
    <s v="50/78, Dara Chowk_x000a_Tiruvottiyur-900343"/>
    <s v="+919262055556"/>
    <s v="Allergies"/>
    <s v="Suscipit error libero fugit."/>
    <b v="0"/>
    <m/>
    <m/>
    <b v="0"/>
  </r>
  <r>
    <d v="2023-09-05T00:00:00"/>
    <s v="12:11:59"/>
    <x v="1"/>
    <s v="Male"/>
    <x v="7"/>
    <s v="Inaaya  Saraf"/>
    <x v="1"/>
    <n v="7"/>
    <s v="Thrissur"/>
    <x v="2"/>
    <s v="39/94, Banik Ganj_x000a_Adoni-188857"/>
    <s v="7828095728"/>
    <s v="Fever"/>
    <s v="Nobis maxime accusamus sequi natus."/>
    <b v="0"/>
    <m/>
    <m/>
    <b v="1"/>
  </r>
  <r>
    <d v="2023-03-10T00:00:00"/>
    <s v="21:09:06"/>
    <x v="3"/>
    <s v="Male"/>
    <x v="3"/>
    <s v="Taran Raval"/>
    <x v="0"/>
    <n v="84"/>
    <s v="Thrissur"/>
    <x v="2"/>
    <s v="07/456_x000a_Sami Street, Burhanpur 032718"/>
    <s v="8758750980"/>
    <s v="Hypertension"/>
    <s v="Alias exercitationem voluptatem temporibus."/>
    <b v="1"/>
    <d v="2024-04-23T00:00:00"/>
    <d v="2024-05-21T00:00:00"/>
    <b v="1"/>
  </r>
  <r>
    <d v="2023-03-03T00:00:00"/>
    <s v="12:43:01"/>
    <x v="4"/>
    <s v="Male"/>
    <x v="6"/>
    <s v="Yakshit Sundaram"/>
    <x v="0"/>
    <n v="40"/>
    <s v="Thrissur"/>
    <x v="2"/>
    <s v="H.No. 39_x000a_Raval Nagar_x000a_Rampur 773920"/>
    <s v="+914440731971"/>
    <s v="Cold"/>
    <s v="Officiis quibusdam a architecto animi deserunt id."/>
    <b v="1"/>
    <d v="2022-04-04T00:00:00"/>
    <d v="2023-01-27T00:00:00"/>
    <b v="1"/>
  </r>
  <r>
    <d v="2023-08-20T00:00:00"/>
    <s v="00:47:02"/>
    <x v="1"/>
    <s v="Male"/>
    <x v="4"/>
    <s v="Sara Hora"/>
    <x v="1"/>
    <n v="69"/>
    <s v="Thrissur"/>
    <x v="6"/>
    <s v="16, Saini Marg, Panipat 107935"/>
    <s v="+917565208313"/>
    <s v="Fever"/>
    <s v="Officiis asperiores harum."/>
    <b v="0"/>
    <m/>
    <m/>
    <b v="1"/>
  </r>
  <r>
    <d v="2023-11-02T00:00:00"/>
    <s v="09:52:16"/>
    <x v="4"/>
    <s v="Male"/>
    <x v="6"/>
    <s v="Jayesh Bath"/>
    <x v="1"/>
    <n v="41"/>
    <s v="Malappuram"/>
    <x v="9"/>
    <s v="00/74, Swamy Zila, Burhanpur 308604"/>
    <s v="+918316723246"/>
    <s v="Cold"/>
    <s v="Voluptates labore alias aliquid hic."/>
    <b v="1"/>
    <d v="2023-02-28T00:00:00"/>
    <d v="2024-06-26T00:00:00"/>
    <b v="0"/>
  </r>
  <r>
    <d v="2023-05-07T00:00:00"/>
    <s v="03:57:50"/>
    <x v="2"/>
    <s v="Female"/>
    <x v="2"/>
    <s v="Nayantara Dani"/>
    <x v="1"/>
    <n v="57"/>
    <s v="Thrissur"/>
    <x v="6"/>
    <s v="89/21_x000a_Bhat Road, Thane-729084"/>
    <s v="09801170564"/>
    <s v="Migraine"/>
    <s v="Odit perspiciatis qui molestiae fuga quidem ipsum."/>
    <b v="1"/>
    <d v="2023-12-02T00:00:00"/>
    <d v="2023-12-05T00:00:00"/>
    <b v="1"/>
  </r>
  <r>
    <d v="2023-08-22T00:00:00"/>
    <s v="02:56:55"/>
    <x v="1"/>
    <s v="Male"/>
    <x v="7"/>
    <s v="Zara Setty"/>
    <x v="1"/>
    <n v="10"/>
    <s v="Malappuram"/>
    <x v="7"/>
    <s v="75/947_x000a_Barman_x000a_Ballia-784865"/>
    <s v="+913080453343"/>
    <s v="Cough"/>
    <s v="Eaque repellendus cupiditate."/>
    <b v="0"/>
    <m/>
    <m/>
    <b v="0"/>
  </r>
  <r>
    <d v="2023-07-04T00:00:00"/>
    <s v="01:58:13"/>
    <x v="5"/>
    <s v="Female"/>
    <x v="8"/>
    <s v="Arhaan Agarwal"/>
    <x v="0"/>
    <n v="80"/>
    <s v="Malappuram"/>
    <x v="7"/>
    <s v="75, Deep Path_x000a_Sri Ganganagar 964163"/>
    <s v="2511723035"/>
    <s v="Migraine"/>
    <s v="Cum labore vero voluptatem vero placeat sint."/>
    <b v="0"/>
    <m/>
    <m/>
    <b v="0"/>
  </r>
  <r>
    <d v="2023-03-27T00:00:00"/>
    <s v="06:00:14"/>
    <x v="4"/>
    <s v="Male"/>
    <x v="6"/>
    <s v="Vardaniya Shere"/>
    <x v="0"/>
    <n v="3"/>
    <s v="Thrissur"/>
    <x v="0"/>
    <s v="86/11, Som Street, Ambala 443065"/>
    <s v="7721127168"/>
    <s v="Cold"/>
    <s v="A minus atque voluptates."/>
    <b v="1"/>
    <d v="2024-06-02T00:00:00"/>
    <d v="2024-06-22T00:00:00"/>
    <b v="1"/>
  </r>
  <r>
    <d v="2023-03-12T00:00:00"/>
    <s v="03:33:10"/>
    <x v="2"/>
    <s v="Female"/>
    <x v="2"/>
    <s v="Zeeshan Yogi"/>
    <x v="1"/>
    <n v="52"/>
    <s v="Thrissur"/>
    <x v="5"/>
    <s v="H.No. 21, Borra Path, Karawal Nagar-711070"/>
    <s v="08686464147"/>
    <s v="Cough"/>
    <s v="Expedita non est molestias excepturi."/>
    <b v="0"/>
    <m/>
    <m/>
    <b v="1"/>
  </r>
  <r>
    <d v="2023-09-24T00:00:00"/>
    <s v="19:25:46"/>
    <x v="4"/>
    <s v="Male"/>
    <x v="6"/>
    <s v="Riaan Chander"/>
    <x v="0"/>
    <n v="41"/>
    <s v="Malappuram"/>
    <x v="7"/>
    <s v="H.No. 77, Luthra Marg, Ongole 951660"/>
    <s v="+912370140950"/>
    <s v="Hypertension"/>
    <s v="Recusandae repellat expedita voluptatum atque nostrum."/>
    <b v="1"/>
    <d v="2022-12-04T00:00:00"/>
    <d v="2024-01-16T00:00:00"/>
    <b v="1"/>
  </r>
  <r>
    <d v="2024-01-18T00:00:00"/>
    <s v="10:23:17"/>
    <x v="1"/>
    <s v="Male"/>
    <x v="4"/>
    <s v="Hridaan Choudhury"/>
    <x v="1"/>
    <n v="19"/>
    <s v="Malappuram"/>
    <x v="7"/>
    <s v="72_x000a_Sekhon Path_x000a_Aurangabad 595338"/>
    <s v="01629062881"/>
    <s v="Cough"/>
    <s v="Quaerat quas id optio recusandae deserunt."/>
    <b v="1"/>
    <d v="2024-05-23T00:00:00"/>
    <d v="2024-06-09T00:00:00"/>
    <b v="1"/>
  </r>
  <r>
    <d v="2023-08-25T00:00:00"/>
    <s v="19:11:37"/>
    <x v="2"/>
    <s v="Female"/>
    <x v="2"/>
    <s v="Stuvan Barman"/>
    <x v="1"/>
    <n v="60"/>
    <s v="Thrissur"/>
    <x v="2"/>
    <s v="493_x000a_Dash Marg_x000a_Raebareli-877934"/>
    <s v="02441676218"/>
    <s v="Fever"/>
    <s v="Quia dolores nulla enim error nobis dicta."/>
    <b v="1"/>
    <d v="2024-06-21T00:00:00"/>
    <d v="2024-06-29T00:00:00"/>
    <b v="0"/>
  </r>
  <r>
    <d v="2023-07-17T00:00:00"/>
    <s v="08:45:17"/>
    <x v="4"/>
    <s v="Male"/>
    <x v="6"/>
    <s v="Samiha Dora"/>
    <x v="0"/>
    <n v="77"/>
    <s v="Thrissur"/>
    <x v="2"/>
    <s v="29/51, Samra Marg, Karaikudi-845482"/>
    <s v="02773312581"/>
    <s v="Fever"/>
    <s v="Perferendis veritatis nam iure."/>
    <b v="0"/>
    <m/>
    <m/>
    <b v="1"/>
  </r>
  <r>
    <d v="2023-07-25T00:00:00"/>
    <s v="09:05:37"/>
    <x v="2"/>
    <s v="Female"/>
    <x v="2"/>
    <s v="Priyansh Aggarwal"/>
    <x v="1"/>
    <n v="28"/>
    <s v="Thrissur"/>
    <x v="5"/>
    <s v="74/47, Garde Marg, Bikaner 696851"/>
    <s v="09217517135"/>
    <s v="Migraine"/>
    <s v="Occaecati error ea iste."/>
    <b v="1"/>
    <d v="2023-04-24T00:00:00"/>
    <d v="2024-04-19T00:00:00"/>
    <b v="0"/>
  </r>
  <r>
    <d v="2024-05-10T00:00:00"/>
    <s v="05:08:20"/>
    <x v="0"/>
    <s v="Male"/>
    <x v="0"/>
    <s v="Aarush Rattan"/>
    <x v="1"/>
    <n v="8"/>
    <s v="Thrissur"/>
    <x v="5"/>
    <s v="45_x000a_Bains Circle_x000a_Vijayanagaram 487841"/>
    <s v="+918312760783"/>
    <s v="Cough"/>
    <s v="Expedita enim debitis totam quos."/>
    <b v="1"/>
    <d v="2024-06-10T00:00:00"/>
    <d v="2024-06-22T00:00:00"/>
    <b v="1"/>
  </r>
  <r>
    <d v="2023-03-24T00:00:00"/>
    <s v="22:24:33"/>
    <x v="4"/>
    <s v="Male"/>
    <x v="6"/>
    <s v="Gokul Dhar"/>
    <x v="0"/>
    <n v="46"/>
    <s v="Thrissur"/>
    <x v="4"/>
    <s v="H.No. 353_x000a_Bhagat Road_x000a_Khandwa 461411"/>
    <s v="9101473912"/>
    <s v="Asthma"/>
    <s v="Magni officiis velit et dolorum nam tempora."/>
    <b v="0"/>
    <m/>
    <m/>
    <b v="0"/>
  </r>
  <r>
    <d v="2023-11-23T00:00:00"/>
    <s v="16:01:43"/>
    <x v="3"/>
    <s v="Male"/>
    <x v="3"/>
    <s v="Himmat Karnik"/>
    <x v="0"/>
    <n v="68"/>
    <s v="Thrissur"/>
    <x v="2"/>
    <s v="771, Hans Path, Jammu-917447"/>
    <s v="4080308922"/>
    <s v="Cough"/>
    <s v="Odio similique ea atque nulla harum nam."/>
    <b v="1"/>
    <d v="2023-05-22T00:00:00"/>
    <d v="2023-12-21T00:00:00"/>
    <b v="0"/>
  </r>
  <r>
    <d v="2023-12-02T00:00:00"/>
    <s v="14:26:26"/>
    <x v="1"/>
    <s v="Male"/>
    <x v="1"/>
    <s v="Indrans Saran"/>
    <x v="0"/>
    <n v="41"/>
    <s v="Thrissur"/>
    <x v="4"/>
    <s v="45_x000a_Tara Street_x000a_Imphal-280238"/>
    <s v="05626008059"/>
    <s v="Diabetes"/>
    <s v="Ad sit sint quisquam maiores ab dolorum."/>
    <b v="1"/>
    <d v="2024-04-09T00:00:00"/>
    <d v="2024-04-19T00:00:00"/>
    <b v="1"/>
  </r>
  <r>
    <d v="2023-03-21T00:00:00"/>
    <s v="11:40:33"/>
    <x v="5"/>
    <s v="Female"/>
    <x v="8"/>
    <s v="Kartik Kari"/>
    <x v="1"/>
    <n v="78"/>
    <s v="Thrissur"/>
    <x v="6"/>
    <s v="72/20_x000a_Ahluwalia Ganj_x000a_Madurai-816922"/>
    <s v="+919766215415"/>
    <s v="Fever"/>
    <s v="Voluptate voluptatibus animi a."/>
    <b v="1"/>
    <d v="2021-10-29T00:00:00"/>
    <d v="2024-05-27T00:00:00"/>
    <b v="1"/>
  </r>
  <r>
    <d v="2024-04-06T00:00:00"/>
    <s v="03:54:57"/>
    <x v="4"/>
    <s v="Male"/>
    <x v="6"/>
    <s v="Amani Sha"/>
    <x v="0"/>
    <n v="6"/>
    <s v="Thrissur"/>
    <x v="2"/>
    <s v="94/286, Ganesan Ganj_x000a_Farrukhabad-638987"/>
    <s v="4955910923"/>
    <s v="Arthritis"/>
    <s v="Facere sed magnam iste vitae."/>
    <b v="0"/>
    <m/>
    <m/>
    <b v="0"/>
  </r>
  <r>
    <d v="2023-07-21T00:00:00"/>
    <s v="19:24:05"/>
    <x v="4"/>
    <s v="Male"/>
    <x v="6"/>
    <s v="Prerak Iyengar"/>
    <x v="1"/>
    <n v="80"/>
    <s v="Malappuram"/>
    <x v="7"/>
    <s v="19, Gill Nagar_x000a_Miryalaguda-530296"/>
    <s v="+914990941679"/>
    <s v="Diabetes"/>
    <s v="Occaecati culpa aliquam iure quos magni."/>
    <b v="0"/>
    <m/>
    <m/>
    <b v="0"/>
  </r>
  <r>
    <d v="2023-03-24T00:00:00"/>
    <s v="21:34:32"/>
    <x v="4"/>
    <s v="Male"/>
    <x v="6"/>
    <s v="Raghav Gala"/>
    <x v="0"/>
    <n v="3"/>
    <s v="Malappuram"/>
    <x v="9"/>
    <s v="H.No. 891, Rattan Chowk, Anand 584874"/>
    <s v="4009262886"/>
    <s v="Cough"/>
    <s v="Quasi saepe voluptatem laudantium delectus accusantium."/>
    <b v="1"/>
    <d v="2021-05-12T00:00:00"/>
    <d v="2024-04-23T00:00:00"/>
    <b v="1"/>
  </r>
  <r>
    <d v="2024-06-17T00:00:00"/>
    <s v="00:50:00"/>
    <x v="4"/>
    <s v="Male"/>
    <x v="6"/>
    <s v="Taimur Kari"/>
    <x v="0"/>
    <n v="38"/>
    <s v="Thrissur"/>
    <x v="0"/>
    <s v="74/35, Dyal Chowk_x000a_Tadepalligudem 555680"/>
    <s v="8469001581"/>
    <s v="Hypertension"/>
    <s v="Quos fugit corrupti provident."/>
    <b v="0"/>
    <m/>
    <m/>
    <b v="0"/>
  </r>
  <r>
    <d v="2023-06-01T00:00:00"/>
    <s v="10:15:25"/>
    <x v="2"/>
    <s v="Female"/>
    <x v="2"/>
    <s v="Vardaniya Khurana"/>
    <x v="1"/>
    <n v="37"/>
    <s v="Thrissur"/>
    <x v="2"/>
    <s v="519, Hegde Nagar_x000a_Kolhapur 460957"/>
    <s v="7248774763"/>
    <s v="Migraine"/>
    <s v="Velit minus ex."/>
    <b v="1"/>
    <d v="2023-07-09T00:00:00"/>
    <d v="2024-06-09T00:00:00"/>
    <b v="0"/>
  </r>
  <r>
    <d v="2023-03-30T00:00:00"/>
    <s v="15:39:33"/>
    <x v="1"/>
    <s v="Male"/>
    <x v="7"/>
    <s v="Miraya Batta"/>
    <x v="0"/>
    <n v="7"/>
    <s v="Thrissur"/>
    <x v="3"/>
    <s v="63/474, Krishnan Zila_x000a_Bilaspur 022305"/>
    <s v="7573368287"/>
    <s v="Allergies"/>
    <s v="Exercitationem ipsum quas expedita ex impedit."/>
    <b v="1"/>
    <d v="2021-08-23T00:00:00"/>
    <d v="2021-08-28T00:00:00"/>
    <b v="1"/>
  </r>
  <r>
    <d v="2023-04-09T00:00:00"/>
    <s v="10:22:58"/>
    <x v="4"/>
    <s v="Male"/>
    <x v="6"/>
    <s v="Hrishita Gole"/>
    <x v="1"/>
    <n v="41"/>
    <s v="Thrissur"/>
    <x v="4"/>
    <s v="48_x000a_Lala Chowk_x000a_Rewa 871300"/>
    <s v="+912554645334"/>
    <s v="Migraine"/>
    <s v="Numquam expedita nesciunt odio voluptate enim."/>
    <b v="1"/>
    <d v="2024-03-26T00:00:00"/>
    <d v="2024-05-22T00:00:00"/>
    <b v="1"/>
  </r>
  <r>
    <d v="2023-09-14T00:00:00"/>
    <s v="02:26:59"/>
    <x v="2"/>
    <s v="Female"/>
    <x v="2"/>
    <s v="Reyansh Taneja"/>
    <x v="1"/>
    <n v="10"/>
    <s v="Thrissur"/>
    <x v="2"/>
    <s v="H.No. 05_x000a_Cherian Marg_x000a_Ongole 695118"/>
    <s v="+919613875955"/>
    <s v="Arthritis"/>
    <s v="Eius debitis minima aut deleniti sunt officia."/>
    <b v="0"/>
    <m/>
    <m/>
    <b v="0"/>
  </r>
  <r>
    <d v="2023-02-08T00:00:00"/>
    <s v="10:26:52"/>
    <x v="0"/>
    <s v="Male"/>
    <x v="0"/>
    <s v="Mannat Sama"/>
    <x v="1"/>
    <n v="89"/>
    <s v="Thrissur"/>
    <x v="4"/>
    <s v="11/801_x000a_Kant Marg, Durg-604890"/>
    <s v="8592714369"/>
    <s v="Migraine"/>
    <s v="Iusto voluptatum dignissimos odio quod."/>
    <b v="0"/>
    <m/>
    <m/>
    <b v="1"/>
  </r>
  <r>
    <d v="2023-05-09T00:00:00"/>
    <s v="07:56:55"/>
    <x v="4"/>
    <s v="Male"/>
    <x v="6"/>
    <s v="Saanvi Krishnan"/>
    <x v="0"/>
    <n v="57"/>
    <s v="Thrissur"/>
    <x v="3"/>
    <s v="18, Swaminathan Chowk, Yamunanagar-580843"/>
    <s v="+919652179005"/>
    <s v="Skin Infection"/>
    <s v="Optio consequatur in fuga possimus."/>
    <b v="1"/>
    <d v="2024-02-24T00:00:00"/>
    <d v="2024-03-12T00:00:00"/>
    <b v="1"/>
  </r>
  <r>
    <d v="2024-03-13T00:00:00"/>
    <s v="07:19:12"/>
    <x v="1"/>
    <s v="Male"/>
    <x v="7"/>
    <s v="Biju Boase"/>
    <x v="0"/>
    <n v="7"/>
    <s v="Thrissur"/>
    <x v="2"/>
    <s v="58/76_x000a_Dyal, Buxar 268130"/>
    <s v="08373183594"/>
    <s v="Skin Infection"/>
    <s v="Cupiditate doloremque quia ea."/>
    <b v="0"/>
    <m/>
    <m/>
    <b v="1"/>
  </r>
  <r>
    <d v="2024-06-14T00:00:00"/>
    <s v="13:39:43"/>
    <x v="4"/>
    <s v="Male"/>
    <x v="6"/>
    <s v="Krish Chakrabarti"/>
    <x v="0"/>
    <n v="11"/>
    <s v="Malappuram"/>
    <x v="9"/>
    <s v="24/557, Behl Zila, Mangalore 435149"/>
    <s v="+918632702317"/>
    <s v="Cough"/>
    <s v="Odio vero consectetur quia aliquid."/>
    <b v="0"/>
    <m/>
    <m/>
    <b v="1"/>
  </r>
  <r>
    <d v="2023-09-13T00:00:00"/>
    <s v="09:08:22"/>
    <x v="1"/>
    <s v="Male"/>
    <x v="5"/>
    <s v="Vanya Raval"/>
    <x v="1"/>
    <n v="72"/>
    <s v="Thrissur"/>
    <x v="3"/>
    <s v="443_x000a_Dey Ganj, Delhi-633564"/>
    <s v="+916298702521"/>
    <s v="Skin Infection"/>
    <s v="Quam soluta eaque odit quas veniam."/>
    <b v="1"/>
    <d v="2022-12-30T00:00:00"/>
    <d v="2024-01-11T00:00:00"/>
    <b v="0"/>
  </r>
  <r>
    <d v="2024-05-23T00:00:00"/>
    <s v="04:12:47"/>
    <x v="1"/>
    <s v="Male"/>
    <x v="5"/>
    <s v="Hansh Sachar"/>
    <x v="1"/>
    <n v="18"/>
    <s v="Malappuram"/>
    <x v="7"/>
    <s v="50/44_x000a_Gopal Circle_x000a_Munger-235472"/>
    <s v="+914055306113"/>
    <s v="Diabetes"/>
    <s v="Accusantium eaque omnis totam consequatur facilis odio deserunt."/>
    <b v="1"/>
    <d v="2024-06-27T00:00:00"/>
    <d v="2024-06-30T00:00:00"/>
    <b v="0"/>
  </r>
  <r>
    <d v="2023-08-01T00:00:00"/>
    <s v="03:08:42"/>
    <x v="4"/>
    <s v="Male"/>
    <x v="6"/>
    <s v="Armaan Shetty"/>
    <x v="1"/>
    <n v="45"/>
    <s v="Malappuram"/>
    <x v="7"/>
    <s v="33/55_x000a_Iyer Path, Danapur 981828"/>
    <s v="03997486980"/>
    <s v="Cough"/>
    <s v="Soluta quaerat laborum."/>
    <b v="1"/>
    <d v="2022-11-23T00:00:00"/>
    <d v="2024-04-10T00:00:00"/>
    <b v="1"/>
  </r>
  <r>
    <d v="2024-03-25T00:00:00"/>
    <s v="07:30:20"/>
    <x v="2"/>
    <s v="Female"/>
    <x v="2"/>
    <s v="Eshani Agarwal"/>
    <x v="1"/>
    <n v="34"/>
    <s v="Malappuram"/>
    <x v="7"/>
    <s v="60, Samra, Hyderabad-475017"/>
    <s v="00566558990"/>
    <s v="Allergies"/>
    <s v="Eum ut sint libero ratione quae."/>
    <b v="0"/>
    <m/>
    <m/>
    <b v="0"/>
  </r>
  <r>
    <d v="2023-05-26T00:00:00"/>
    <s v="11:03:48"/>
    <x v="4"/>
    <s v="Male"/>
    <x v="6"/>
    <s v="Krish Chad"/>
    <x v="0"/>
    <n v="73"/>
    <s v="Thrissur"/>
    <x v="0"/>
    <s v="H.No. 430, Iyengar Nagar, Rajkot 069713"/>
    <s v="03591142028"/>
    <s v="Migraine"/>
    <s v="Autem repellendus dolor mollitia perspiciatis totam."/>
    <b v="1"/>
    <d v="2024-01-11T00:00:00"/>
    <d v="2024-04-10T00:00:00"/>
    <b v="1"/>
  </r>
  <r>
    <d v="2023-05-21T00:00:00"/>
    <s v="05:26:58"/>
    <x v="1"/>
    <s v="Male"/>
    <x v="1"/>
    <s v="Purab Agarwal"/>
    <x v="1"/>
    <n v="34"/>
    <s v="Thrissur"/>
    <x v="3"/>
    <s v="H.No. 42_x000a_De Street_x000a_Tirunelveli-302320"/>
    <s v="+910132789282"/>
    <s v="Cough"/>
    <s v="Optio ex odit saepe necessitatibus."/>
    <b v="1"/>
    <d v="2024-02-03T00:00:00"/>
    <d v="2024-06-15T00:00:00"/>
    <b v="0"/>
  </r>
  <r>
    <d v="2023-09-23T00:00:00"/>
    <s v="04:54:24"/>
    <x v="0"/>
    <s v="Male"/>
    <x v="0"/>
    <s v="Shamik Contractor"/>
    <x v="1"/>
    <n v="63"/>
    <s v="Malappuram"/>
    <x v="9"/>
    <s v="17_x000a_Chanda Marg_x000a_Kadapa-676408"/>
    <s v="7795361408"/>
    <s v="Skin Infection"/>
    <s v="A iure nisi hic tempore."/>
    <b v="1"/>
    <d v="2023-09-17T00:00:00"/>
    <d v="2023-12-13T00:00:00"/>
    <b v="0"/>
  </r>
  <r>
    <d v="2023-10-31T00:00:00"/>
    <s v="15:28:51"/>
    <x v="4"/>
    <s v="Male"/>
    <x v="6"/>
    <s v="Bhavin Bhatt"/>
    <x v="1"/>
    <n v="23"/>
    <s v="Malappuram"/>
    <x v="9"/>
    <s v="H.No. 567, Kade Street, Unnao-629245"/>
    <s v="8977738243"/>
    <s v="Fever"/>
    <s v="Culpa eius cumque cum delectus cum minus."/>
    <b v="0"/>
    <m/>
    <m/>
    <b v="0"/>
  </r>
  <r>
    <d v="2023-12-29T00:00:00"/>
    <s v="20:49:36"/>
    <x v="4"/>
    <s v="Male"/>
    <x v="6"/>
    <s v="Elakshi Sen"/>
    <x v="1"/>
    <n v="32"/>
    <s v="Thrissur"/>
    <x v="3"/>
    <s v="52/23, Rama Path_x000a_Kharagpur 709401"/>
    <s v="04124522924"/>
    <s v="Skin Infection"/>
    <s v="Harum perferendis minima reprehenderit necessitatibus nemo."/>
    <b v="1"/>
    <d v="2022-10-12T00:00:00"/>
    <d v="2024-06-20T00:00:00"/>
    <b v="0"/>
  </r>
  <r>
    <d v="2023-01-17T00:00:00"/>
    <s v="12:27:29"/>
    <x v="4"/>
    <s v="Male"/>
    <x v="6"/>
    <s v="Arhaan Dey"/>
    <x v="0"/>
    <n v="68"/>
    <s v="Thrissur"/>
    <x v="2"/>
    <s v="93/374, Goda Zila, Tiruvottiyur-387895"/>
    <s v="1905309458"/>
    <s v="Asthma"/>
    <s v="Facere exercitationem magni voluptatibus exercitationem tenetur consectetur."/>
    <b v="0"/>
    <m/>
    <m/>
    <b v="1"/>
  </r>
  <r>
    <d v="2024-02-22T00:00:00"/>
    <s v="05:57:21"/>
    <x v="1"/>
    <s v="Male"/>
    <x v="4"/>
    <s v="Abram Agate"/>
    <x v="0"/>
    <n v="58"/>
    <s v="Malappuram"/>
    <x v="9"/>
    <s v="61/86, Talwar, Ambala-674752"/>
    <s v="9148356508"/>
    <s v="Asthma"/>
    <s v="Necessitatibus optio consequuntur sapiente sint optio."/>
    <b v="0"/>
    <m/>
    <m/>
    <b v="0"/>
  </r>
  <r>
    <d v="2023-04-04T00:00:00"/>
    <s v="21:16:49"/>
    <x v="5"/>
    <s v="Female"/>
    <x v="8"/>
    <s v="Shamik Tank"/>
    <x v="0"/>
    <n v="15"/>
    <s v="Malappuram"/>
    <x v="7"/>
    <s v="41/105_x000a_Shankar Path_x000a_Mangalore-126676"/>
    <s v="8094059647"/>
    <s v="Hypertension"/>
    <s v="Dolorum incidunt eaque."/>
    <b v="0"/>
    <m/>
    <m/>
    <b v="0"/>
  </r>
  <r>
    <d v="2023-04-18T00:00:00"/>
    <s v="15:45:00"/>
    <x v="1"/>
    <s v="Male"/>
    <x v="7"/>
    <s v="Tara Chaudhary"/>
    <x v="1"/>
    <n v="11"/>
    <s v="Thrissur"/>
    <x v="5"/>
    <s v="54, Boase Ganj_x000a_Jabalpur-340371"/>
    <s v="02431091568"/>
    <s v="Migraine"/>
    <s v="Officiis adipisci totam qui dolores."/>
    <b v="1"/>
    <d v="2024-03-21T00:00:00"/>
    <d v="2024-06-02T00:00:00"/>
    <b v="0"/>
  </r>
  <r>
    <d v="2023-06-01T00:00:00"/>
    <s v="10:35:18"/>
    <x v="4"/>
    <s v="Male"/>
    <x v="6"/>
    <s v="Ishaan Gopal"/>
    <x v="0"/>
    <n v="68"/>
    <s v="Thrissur"/>
    <x v="4"/>
    <s v="H.No. 97_x000a_Kanda Road_x000a_Ghaziabad-764428"/>
    <s v="03070781010"/>
    <s v="Diabetes"/>
    <s v="Consequatur voluptatum voluptas minima."/>
    <b v="1"/>
    <d v="2023-09-06T00:00:00"/>
    <d v="2023-09-11T00:00:00"/>
    <b v="0"/>
  </r>
  <r>
    <d v="2023-11-12T00:00:00"/>
    <s v="08:47:46"/>
    <x v="1"/>
    <s v="Male"/>
    <x v="5"/>
    <s v="Vihaan Raman"/>
    <x v="1"/>
    <n v="11"/>
    <s v="Thrissur"/>
    <x v="5"/>
    <s v="H.No. 187, Sehgal Road, Indore 491007"/>
    <s v="+913149204993"/>
    <s v="Cough"/>
    <s v="Quae impedit animi."/>
    <b v="0"/>
    <m/>
    <m/>
    <b v="1"/>
  </r>
  <r>
    <d v="2024-04-20T00:00:00"/>
    <s v="03:05:20"/>
    <x v="5"/>
    <s v="Female"/>
    <x v="8"/>
    <s v="Hansh Bansal"/>
    <x v="1"/>
    <n v="4"/>
    <s v="Thrissur"/>
    <x v="4"/>
    <s v="H.No. 431_x000a_Sura Nagar_x000a_Uluberia 315887"/>
    <s v="5066067514"/>
    <s v="Allergies"/>
    <s v="Eaque dolorem vel ex."/>
    <b v="0"/>
    <m/>
    <m/>
    <b v="0"/>
  </r>
  <r>
    <d v="2024-03-22T00:00:00"/>
    <s v="10:39:40"/>
    <x v="0"/>
    <s v="Male"/>
    <x v="0"/>
    <s v="Fateh Deol"/>
    <x v="1"/>
    <n v="20"/>
    <s v="Thrissur"/>
    <x v="0"/>
    <s v="02_x000a_Garg Zila_x000a_Panvel-115111"/>
    <s v="6271435934"/>
    <s v="Cold"/>
    <s v="Alias autem sequi vitae."/>
    <b v="1"/>
    <d v="2024-03-29T00:00:00"/>
    <d v="2024-04-11T00:00:00"/>
    <b v="1"/>
  </r>
  <r>
    <d v="2023-12-16T00:00:00"/>
    <s v="22:17:57"/>
    <x v="0"/>
    <s v="Male"/>
    <x v="0"/>
    <s v="Rasha Vohra"/>
    <x v="1"/>
    <n v="76"/>
    <s v="Thrissur"/>
    <x v="2"/>
    <s v="H.No. 53, Vala Zila, Mehsana-712207"/>
    <s v="+915084524088"/>
    <s v="Skin Infection"/>
    <s v="Quaerat alias non perferendis consectetur quisquam."/>
    <b v="1"/>
    <d v="2024-01-07T00:00:00"/>
    <d v="2024-05-23T00:00:00"/>
    <b v="1"/>
  </r>
  <r>
    <d v="2023-10-28T00:00:00"/>
    <s v="13:06:09"/>
    <x v="1"/>
    <s v="Male"/>
    <x v="1"/>
    <s v="Yuvraj  Bahl"/>
    <x v="0"/>
    <n v="29"/>
    <s v="Malappuram"/>
    <x v="9"/>
    <s v="99/31, Bawa_x000a_Allahabad 998129"/>
    <s v="01922887415"/>
    <s v="Cold"/>
    <s v="Sint ducimus corrupti explicabo odio error ex aliquam."/>
    <b v="1"/>
    <d v="2021-11-11T00:00:00"/>
    <d v="2022-07-09T00:00:00"/>
    <b v="0"/>
  </r>
  <r>
    <d v="2023-01-13T00:00:00"/>
    <s v="16:10:35"/>
    <x v="5"/>
    <s v="Female"/>
    <x v="8"/>
    <s v="Pranay Roy"/>
    <x v="1"/>
    <n v="52"/>
    <s v="Thrissur"/>
    <x v="6"/>
    <s v="869_x000a_Trivedi Marg_x000a_Alwar-105129"/>
    <s v="2724306777"/>
    <s v="Arthritis"/>
    <s v="Maxime optio iste magni accusamus a porro consequatur."/>
    <b v="1"/>
    <d v="2022-05-10T00:00:00"/>
    <d v="2024-02-29T00:00:00"/>
    <b v="1"/>
  </r>
  <r>
    <d v="2023-01-15T00:00:00"/>
    <s v="09:50:44"/>
    <x v="1"/>
    <s v="Male"/>
    <x v="1"/>
    <s v="Myra Gola"/>
    <x v="1"/>
    <n v="32"/>
    <s v="Thrissur"/>
    <x v="2"/>
    <s v="157, Chakraborty_x000a_Kishanganj 366162"/>
    <s v="+911729512660"/>
    <s v="Migraine"/>
    <s v="Totam in nesciunt quod voluptate sed accusantium."/>
    <b v="0"/>
    <m/>
    <m/>
    <b v="1"/>
  </r>
  <r>
    <d v="2023-03-05T00:00:00"/>
    <s v="11:21:09"/>
    <x v="0"/>
    <s v="Male"/>
    <x v="0"/>
    <s v="Pari Dar"/>
    <x v="0"/>
    <n v="86"/>
    <s v="Thrissur"/>
    <x v="0"/>
    <s v="76/736, Soman Nagar_x000a_Berhampur 399506"/>
    <s v="06760550800"/>
    <s v="Cold"/>
    <s v="Rerum aliquid non molestias aliquam numquam."/>
    <b v="1"/>
    <d v="2023-09-18T00:00:00"/>
    <d v="2023-10-10T00:00:00"/>
    <b v="1"/>
  </r>
  <r>
    <d v="2023-09-09T00:00:00"/>
    <s v="09:45:13"/>
    <x v="2"/>
    <s v="Female"/>
    <x v="2"/>
    <s v="Badal Saraf"/>
    <x v="1"/>
    <n v="28"/>
    <s v="Thrissur"/>
    <x v="2"/>
    <s v="H.No. 64_x000a_Sura Road_x000a_Bhimavaram 124361"/>
    <s v="00502999076"/>
    <s v="Diabetes"/>
    <s v="Neque quis magnam quia."/>
    <b v="0"/>
    <m/>
    <m/>
    <b v="1"/>
  </r>
  <r>
    <d v="2023-07-30T00:00:00"/>
    <s v="09:38:52"/>
    <x v="2"/>
    <s v="Female"/>
    <x v="2"/>
    <s v="Zain Koshy"/>
    <x v="1"/>
    <n v="28"/>
    <s v="Thrissur"/>
    <x v="0"/>
    <s v="217, Dewan Chowk, Kochi 675500"/>
    <s v="03753157522"/>
    <s v="Skin Infection"/>
    <s v="Eum quaerat dolorum nam alias dicta nesciunt distinctio."/>
    <b v="0"/>
    <m/>
    <m/>
    <b v="0"/>
  </r>
  <r>
    <d v="2023-04-27T00:00:00"/>
    <s v="17:51:26"/>
    <x v="5"/>
    <s v="Female"/>
    <x v="8"/>
    <s v="Ivana Kala"/>
    <x v="0"/>
    <n v="83"/>
    <s v="Thrissur"/>
    <x v="6"/>
    <s v="75_x000a_Som Ganj, Aurangabad-347439"/>
    <s v="+917081207800"/>
    <s v="Skin Infection"/>
    <s v="Laudantium at a a odio."/>
    <b v="0"/>
    <m/>
    <m/>
    <b v="1"/>
  </r>
  <r>
    <d v="2023-08-29T00:00:00"/>
    <s v="05:55:38"/>
    <x v="5"/>
    <s v="Female"/>
    <x v="8"/>
    <s v="Nakul Dave"/>
    <x v="0"/>
    <n v="33"/>
    <s v="Thrissur"/>
    <x v="1"/>
    <s v="H.No. 990_x000a_Kata_x000a_Unnao 166190"/>
    <s v="06444904394"/>
    <s v="Diabetes"/>
    <s v="Quaerat ipsa officia commodi cumque iure."/>
    <b v="1"/>
    <d v="2023-04-30T00:00:00"/>
    <d v="2024-06-10T00:00:00"/>
    <b v="0"/>
  </r>
  <r>
    <d v="2023-08-08T00:00:00"/>
    <s v="10:55:58"/>
    <x v="1"/>
    <s v="Male"/>
    <x v="1"/>
    <s v="Adah Ben"/>
    <x v="1"/>
    <n v="41"/>
    <s v="Thrissur"/>
    <x v="3"/>
    <s v="H.No. 02_x000a_Andra Marg_x000a_Nagaon 655921"/>
    <s v="8956886499"/>
    <s v="Skin Infection"/>
    <s v="Sed pariatur ipsum earum deleniti."/>
    <b v="0"/>
    <m/>
    <m/>
    <b v="1"/>
  </r>
  <r>
    <d v="2023-01-12T00:00:00"/>
    <s v="09:01:13"/>
    <x v="1"/>
    <s v="Male"/>
    <x v="7"/>
    <s v="Hazel Bail"/>
    <x v="1"/>
    <n v="13"/>
    <s v="Malappuram"/>
    <x v="9"/>
    <s v="48/76, Srinivasan Zila_x000a_Avadi-337360"/>
    <s v="0857537947"/>
    <s v="Cold"/>
    <s v="Quidem autem quaerat omnis debitis nemo."/>
    <b v="0"/>
    <m/>
    <m/>
    <b v="0"/>
  </r>
  <r>
    <d v="2023-01-23T00:00:00"/>
    <s v="19:51:27"/>
    <x v="3"/>
    <s v="Male"/>
    <x v="3"/>
    <s v="Reyansh Rajagopalan"/>
    <x v="1"/>
    <n v="46"/>
    <s v="Thrissur"/>
    <x v="0"/>
    <s v="52/34_x000a_Sengupta Marg_x000a_Ratlam-216760"/>
    <s v="9601066589"/>
    <s v="Asthma"/>
    <s v="Magnam cum est quasi sed facere consectetur."/>
    <b v="1"/>
    <d v="2023-03-28T00:00:00"/>
    <d v="2023-04-23T00:00:00"/>
    <b v="1"/>
  </r>
  <r>
    <d v="2023-12-25T00:00:00"/>
    <s v="07:53:13"/>
    <x v="4"/>
    <s v="Male"/>
    <x v="6"/>
    <s v="Ivana Taneja"/>
    <x v="1"/>
    <n v="40"/>
    <s v="Thrissur"/>
    <x v="0"/>
    <s v="04/450_x000a_Wadhwa Ganj, Jammu 466908"/>
    <s v="+914498602965"/>
    <s v="Cough"/>
    <s v="Delectus nam tempora sint exercitationem."/>
    <b v="0"/>
    <m/>
    <m/>
    <b v="0"/>
  </r>
  <r>
    <d v="2024-02-25T00:00:00"/>
    <s v="21:42:55"/>
    <x v="4"/>
    <s v="Male"/>
    <x v="6"/>
    <s v="Anvi Anand"/>
    <x v="1"/>
    <n v="41"/>
    <s v="Thrissur"/>
    <x v="0"/>
    <s v="04/87, Kala Circle, Aurangabad-083345"/>
    <s v="+912982945418"/>
    <s v="Hypertension"/>
    <s v="Dicta libero maxime esse laudantium."/>
    <b v="1"/>
    <d v="2024-05-21T00:00:00"/>
    <d v="2024-06-26T00:00:00"/>
    <b v="1"/>
  </r>
  <r>
    <d v="2024-05-05T00:00:00"/>
    <s v="09:56:02"/>
    <x v="1"/>
    <s v="Male"/>
    <x v="4"/>
    <s v="Hunar Wagle"/>
    <x v="0"/>
    <n v="74"/>
    <s v="Thrissur"/>
    <x v="2"/>
    <s v="43, Uppal Circle, Ranchi 950078"/>
    <s v="07755005357"/>
    <s v="Skin Infection"/>
    <s v="Tempora fugit animi dolore similique distinctio voluptatum architecto."/>
    <b v="1"/>
    <d v="2024-06-26T00:00:00"/>
    <d v="2024-06-27T00:00:00"/>
    <b v="0"/>
  </r>
  <r>
    <d v="2023-10-29T00:00:00"/>
    <s v="21:42:39"/>
    <x v="2"/>
    <s v="Female"/>
    <x v="2"/>
    <s v="Anaya Dey"/>
    <x v="1"/>
    <n v="40"/>
    <s v="Thrissur"/>
    <x v="3"/>
    <s v="H.No. 632_x000a_Dugar_x000a_Vijayanagaram 482436"/>
    <s v="08517827577"/>
    <s v="Fever"/>
    <s v="Animi harum ea totam adipisci."/>
    <b v="0"/>
    <m/>
    <m/>
    <b v="1"/>
  </r>
  <r>
    <d v="2023-07-03T00:00:00"/>
    <s v="15:50:55"/>
    <x v="1"/>
    <s v="Male"/>
    <x v="4"/>
    <s v="Tiya Bassi"/>
    <x v="1"/>
    <n v="18"/>
    <s v="Thrissur"/>
    <x v="0"/>
    <s v="H.No. 009_x000a_Gade Street, Sasaram-596278"/>
    <s v="+918777654023"/>
    <s v="Arthritis"/>
    <s v="Vel iusto commodi exercitationem suscipit."/>
    <b v="0"/>
    <m/>
    <m/>
    <b v="1"/>
  </r>
  <r>
    <d v="2023-07-19T00:00:00"/>
    <s v="03:52:54"/>
    <x v="2"/>
    <s v="Female"/>
    <x v="2"/>
    <s v="Nirvi Vyas"/>
    <x v="1"/>
    <n v="6"/>
    <s v="Thrissur"/>
    <x v="2"/>
    <s v="26/56, Chana Path_x000a_Gandhinagar 562754"/>
    <s v="04034989397"/>
    <s v="Asthma"/>
    <s v="Nulla eveniet id error vel debitis."/>
    <b v="0"/>
    <m/>
    <m/>
    <b v="1"/>
  </r>
  <r>
    <d v="2023-07-02T00:00:00"/>
    <s v="06:04:21"/>
    <x v="4"/>
    <s v="Male"/>
    <x v="6"/>
    <s v="Advika Badal"/>
    <x v="0"/>
    <n v="61"/>
    <s v="Malappuram"/>
    <x v="7"/>
    <s v="H.No. 76_x000a_Krishnan Path, Phagwara 187692"/>
    <s v="00438852871"/>
    <s v="Hypertension"/>
    <s v="Quo maxime earum voluptas quod dolore."/>
    <b v="0"/>
    <m/>
    <m/>
    <b v="0"/>
  </r>
  <r>
    <d v="2024-04-02T00:00:00"/>
    <s v="07:13:48"/>
    <x v="2"/>
    <s v="Female"/>
    <x v="2"/>
    <s v="Saanvi Dar"/>
    <x v="1"/>
    <n v="25"/>
    <s v="Thrissur"/>
    <x v="0"/>
    <s v="H.No. 24_x000a_Brahmbhatt Nagar, Jorhat 468869"/>
    <s v="8908763427"/>
    <s v="Arthritis"/>
    <s v="Esse rem aut expedita."/>
    <b v="1"/>
    <d v="2024-04-12T00:00:00"/>
    <d v="2024-06-15T00:00:00"/>
    <b v="0"/>
  </r>
  <r>
    <d v="2023-02-20T00:00:00"/>
    <s v="02:39:11"/>
    <x v="4"/>
    <s v="Male"/>
    <x v="6"/>
    <s v="Kartik Khatri"/>
    <x v="0"/>
    <n v="80"/>
    <s v="Thrissur"/>
    <x v="2"/>
    <s v="16_x000a_Bali Street_x000a_Rajpur Sonarpur 713873"/>
    <s v="+914031916661"/>
    <s v="Hypertension"/>
    <s v="Cumque quia optio nulla molestias quam."/>
    <b v="0"/>
    <m/>
    <m/>
    <b v="1"/>
  </r>
  <r>
    <d v="2023-09-29T00:00:00"/>
    <s v="01:47:00"/>
    <x v="1"/>
    <s v="Male"/>
    <x v="5"/>
    <s v="Anvi Wable"/>
    <x v="1"/>
    <n v="89"/>
    <s v="Thrissur"/>
    <x v="4"/>
    <s v="18/224, Mane Chowk, Cuttack-768670"/>
    <s v="7167148957"/>
    <s v="Cough"/>
    <s v="Consequuntur itaque fuga cupiditate vero voluptatum nisi animi."/>
    <b v="1"/>
    <d v="2024-04-27T00:00:00"/>
    <d v="2024-06-10T00:00:00"/>
    <b v="1"/>
  </r>
  <r>
    <d v="2023-05-20T00:00:00"/>
    <s v="13:39:10"/>
    <x v="4"/>
    <s v="Male"/>
    <x v="6"/>
    <s v="Riaan Sibal"/>
    <x v="1"/>
    <n v="85"/>
    <s v="Thrissur"/>
    <x v="2"/>
    <s v="34, Desai Path_x000a_Baranagar 115582"/>
    <s v="+911819517190"/>
    <s v="Allergies"/>
    <s v="Reprehenderit ipsa iusto incidunt pariatur deserunt sit."/>
    <b v="0"/>
    <m/>
    <m/>
    <b v="1"/>
  </r>
  <r>
    <d v="2023-02-25T00:00:00"/>
    <s v="22:58:45"/>
    <x v="4"/>
    <s v="Male"/>
    <x v="6"/>
    <s v="Yashvi Vala"/>
    <x v="0"/>
    <n v="60"/>
    <s v="Thrissur"/>
    <x v="3"/>
    <s v="H.No. 38_x000a_Char Ganj, Sagar-550353"/>
    <s v="+912101254675"/>
    <s v="Allergies"/>
    <s v="Architecto neque pariatur facere necessitatibus sequi ipsum aliquam."/>
    <b v="1"/>
    <d v="2023-10-12T00:00:00"/>
    <d v="2024-05-17T00:00:00"/>
    <b v="1"/>
  </r>
  <r>
    <d v="2023-08-23T00:00:00"/>
    <s v="12:18:35"/>
    <x v="0"/>
    <s v="Male"/>
    <x v="0"/>
    <s v="Aarav Gole"/>
    <x v="1"/>
    <n v="65"/>
    <s v="Thrissur"/>
    <x v="2"/>
    <s v="H.No. 83, Bail Street, Shimoga-545636"/>
    <s v="09883686364"/>
    <s v="Arthritis"/>
    <s v="Quaerat tempore magni blanditiis optio."/>
    <b v="0"/>
    <m/>
    <m/>
    <b v="1"/>
  </r>
  <r>
    <d v="2023-06-24T00:00:00"/>
    <s v="14:00:23"/>
    <x v="1"/>
    <s v="Male"/>
    <x v="4"/>
    <s v="Vardaniya Jhaveri"/>
    <x v="1"/>
    <n v="19"/>
    <s v="Thrissur"/>
    <x v="3"/>
    <s v="20/60, Boase Road, Siliguri-119247"/>
    <s v="03506978209"/>
    <s v="Asthma"/>
    <s v="Qui magnam consequatur blanditiis consequuntur accusantium maiores quam."/>
    <b v="0"/>
    <m/>
    <m/>
    <b v="1"/>
  </r>
  <r>
    <d v="2023-03-28T00:00:00"/>
    <s v="14:22:57"/>
    <x v="1"/>
    <s v="Male"/>
    <x v="4"/>
    <s v="Khushi Shukla"/>
    <x v="1"/>
    <n v="41"/>
    <s v="Thrissur"/>
    <x v="6"/>
    <s v="H.No. 05, Ghosh_x000a_Unnao 168068"/>
    <s v="+913040054680"/>
    <s v="Migraine"/>
    <s v="Rem quisquam blanditiis sit."/>
    <b v="0"/>
    <m/>
    <m/>
    <b v="0"/>
  </r>
  <r>
    <d v="2023-08-25T00:00:00"/>
    <s v="11:06:44"/>
    <x v="1"/>
    <s v="Male"/>
    <x v="5"/>
    <s v="Nakul Joshi"/>
    <x v="1"/>
    <n v="55"/>
    <s v="Thrissur"/>
    <x v="2"/>
    <s v="43_x000a_Behl Street_x000a_Jamshedpur 495992"/>
    <s v="1791969091"/>
    <s v="Arthritis"/>
    <s v="Fugit aperiam officia et praesentium."/>
    <b v="0"/>
    <m/>
    <m/>
    <b v="1"/>
  </r>
  <r>
    <d v="2023-11-10T00:00:00"/>
    <s v="03:32:45"/>
    <x v="1"/>
    <s v="Male"/>
    <x v="4"/>
    <s v="Tushar Mangat"/>
    <x v="1"/>
    <n v="25"/>
    <s v="Thrissur"/>
    <x v="1"/>
    <s v="09, Walia Nagar, Bidar 115360"/>
    <s v="6439453497"/>
    <s v="Cold"/>
    <s v="Commodi a nesciunt alias blanditiis."/>
    <b v="1"/>
    <d v="2023-12-22T00:00:00"/>
    <d v="2024-05-01T00:00:00"/>
    <b v="0"/>
  </r>
  <r>
    <d v="2024-05-27T00:00:00"/>
    <s v="17:25:48"/>
    <x v="0"/>
    <s v="Male"/>
    <x v="0"/>
    <s v="Krish Suri"/>
    <x v="0"/>
    <n v="42"/>
    <s v="Thrissur"/>
    <x v="2"/>
    <s v="256_x000a_Dube Street_x000a_Dewas 046485"/>
    <s v="05169324057"/>
    <s v="Arthritis"/>
    <s v="Aut tenetur natus fuga necessitatibus."/>
    <b v="1"/>
    <d v="2024-06-09T00:00:00"/>
    <d v="2024-06-24T00:00:00"/>
    <b v="0"/>
  </r>
  <r>
    <d v="2023-11-21T00:00:00"/>
    <s v="09:04:39"/>
    <x v="3"/>
    <s v="Male"/>
    <x v="3"/>
    <s v="Miraan Kunda"/>
    <x v="0"/>
    <n v="10"/>
    <s v="Thrissur"/>
    <x v="1"/>
    <s v="77_x000a_Ratta Nagar_x000a_Bhatpara 858680"/>
    <s v="03942900889"/>
    <s v="Migraine"/>
    <s v="Eveniet tenetur molestiae odio."/>
    <b v="1"/>
    <d v="2022-06-19T00:00:00"/>
    <d v="2024-05-25T00:00:00"/>
    <b v="0"/>
  </r>
  <r>
    <d v="2023-04-09T00:00:00"/>
    <s v="14:09:13"/>
    <x v="1"/>
    <s v="Male"/>
    <x v="7"/>
    <s v="Mahika Sehgal"/>
    <x v="0"/>
    <n v="19"/>
    <s v="Malappuram"/>
    <x v="9"/>
    <s v="03, Keer Chowk_x000a_Gwalior 058869"/>
    <s v="4853074878"/>
    <s v="Cold"/>
    <s v="Rem ducimus ad nihil."/>
    <b v="1"/>
    <d v="2021-10-20T00:00:00"/>
    <d v="2024-05-13T00:00:00"/>
    <b v="0"/>
  </r>
  <r>
    <d v="2024-04-04T00:00:00"/>
    <s v="21:09:13"/>
    <x v="1"/>
    <s v="Male"/>
    <x v="7"/>
    <s v="Raghav Amble"/>
    <x v="1"/>
    <n v="5"/>
    <s v="Thrissur"/>
    <x v="5"/>
    <s v="18/136, Kota Zila, Delhi 485412"/>
    <s v="3481094525"/>
    <s v="Fever"/>
    <s v="Sunt praesentium harum eum facere aspernatur."/>
    <b v="0"/>
    <m/>
    <m/>
    <b v="1"/>
  </r>
  <r>
    <d v="2023-11-09T00:00:00"/>
    <s v="07:02:58"/>
    <x v="1"/>
    <s v="Male"/>
    <x v="4"/>
    <s v="Indrans Saini"/>
    <x v="0"/>
    <n v="12"/>
    <s v="Malappuram"/>
    <x v="9"/>
    <s v="H.No. 093, Bhat Street, Ulhasnagar-176111"/>
    <s v="08324096526"/>
    <s v="Hypertension"/>
    <s v="Consectetur harum ratione voluptatum."/>
    <b v="1"/>
    <d v="2023-05-03T00:00:00"/>
    <d v="2024-03-26T00:00:00"/>
    <b v="1"/>
  </r>
  <r>
    <d v="2023-01-10T00:00:00"/>
    <s v="18:46:02"/>
    <x v="5"/>
    <s v="Female"/>
    <x v="8"/>
    <s v="Ela Basu"/>
    <x v="1"/>
    <n v="85"/>
    <s v="Thrissur"/>
    <x v="6"/>
    <s v="H.No. 123, Sarin Ganj_x000a_Bhilai 796556"/>
    <s v="7323836841"/>
    <s v="Asthma"/>
    <s v="Dolores eligendi tempora cupiditate magnam."/>
    <b v="0"/>
    <m/>
    <m/>
    <b v="1"/>
  </r>
  <r>
    <d v="2023-02-13T00:00:00"/>
    <s v="12:41:54"/>
    <x v="2"/>
    <s v="Female"/>
    <x v="2"/>
    <s v="Prerak Saini"/>
    <x v="1"/>
    <n v="66"/>
    <s v="Malappuram"/>
    <x v="7"/>
    <s v="890_x000a_Sethi Path_x000a_Chennai 281683"/>
    <s v="02577210872"/>
    <s v="Fever"/>
    <s v="Enim unde veritatis rerum fuga aspernatur vero."/>
    <b v="1"/>
    <d v="2022-12-24T00:00:00"/>
    <d v="2023-06-19T00:00:00"/>
    <b v="1"/>
  </r>
  <r>
    <d v="2023-10-21T00:00:00"/>
    <s v="23:39:35"/>
    <x v="5"/>
    <s v="Female"/>
    <x v="8"/>
    <s v="Kaira Kumar"/>
    <x v="0"/>
    <n v="78"/>
    <s v="Thrissur"/>
    <x v="6"/>
    <s v="H.No. 51_x000a_Dugal Circle_x000a_Arrah 964352"/>
    <s v="+911732842487"/>
    <s v="Asthma"/>
    <s v="Necessitatibus animi cum tempora."/>
    <b v="0"/>
    <m/>
    <m/>
    <b v="0"/>
  </r>
  <r>
    <d v="2023-04-16T00:00:00"/>
    <s v="01:04:32"/>
    <x v="1"/>
    <s v="Male"/>
    <x v="1"/>
    <s v="Nayantara Karnik"/>
    <x v="0"/>
    <n v="19"/>
    <s v="Thrissur"/>
    <x v="0"/>
    <s v="H.No. 13_x000a_Bora Road_x000a_Bijapur-781314"/>
    <s v="06253030241"/>
    <s v="Migraine"/>
    <s v="Accusamus blanditiis distinctio eligendi esse."/>
    <b v="1"/>
    <d v="2023-05-12T00:00:00"/>
    <d v="2023-12-27T00:00:00"/>
    <b v="0"/>
  </r>
  <r>
    <d v="2023-03-26T00:00:00"/>
    <s v="05:26:30"/>
    <x v="1"/>
    <s v="Male"/>
    <x v="4"/>
    <s v="Dharmajan Dhaliwal"/>
    <x v="0"/>
    <n v="23"/>
    <s v="Thrissur"/>
    <x v="4"/>
    <s v="78/055_x000a_Biswas_x000a_Morena-026049"/>
    <s v="06979987256"/>
    <s v="Asthma"/>
    <s v="Ipsa quod aspernatur distinctio accusamus ipsum ipsa enim."/>
    <b v="0"/>
    <m/>
    <m/>
    <b v="0"/>
  </r>
  <r>
    <d v="2023-10-16T00:00:00"/>
    <s v="21:42:12"/>
    <x v="5"/>
    <s v="Female"/>
    <x v="8"/>
    <s v="Alisha Chacko"/>
    <x v="0"/>
    <n v="80"/>
    <s v="Thrissur"/>
    <x v="6"/>
    <s v="396_x000a_Arya Circle, Mango-194750"/>
    <s v="5220112704"/>
    <s v="Cough"/>
    <s v="Consectetur praesentium ut quam."/>
    <b v="1"/>
    <d v="2024-04-29T00:00:00"/>
    <d v="2024-05-21T00:00:00"/>
    <b v="1"/>
  </r>
  <r>
    <d v="2023-02-24T00:00:00"/>
    <s v="15:06:10"/>
    <x v="1"/>
    <s v="Male"/>
    <x v="4"/>
    <s v="Lakshay Singhal"/>
    <x v="0"/>
    <n v="51"/>
    <s v="Thrissur"/>
    <x v="0"/>
    <s v="316_x000a_Kale Zila_x000a_Chittoor 469707"/>
    <s v="+911989511157"/>
    <s v="Skin Infection"/>
    <s v="Temporibus consectetur nesciunt totam libero eum fuga."/>
    <b v="1"/>
    <d v="2024-01-11T00:00:00"/>
    <d v="2024-01-15T00:00:00"/>
    <b v="1"/>
  </r>
  <r>
    <d v="2023-10-10T00:00:00"/>
    <s v="19:00:01"/>
    <x v="4"/>
    <s v="Male"/>
    <x v="6"/>
    <s v="Aayush Chand"/>
    <x v="1"/>
    <n v="89"/>
    <s v="Thrissur"/>
    <x v="6"/>
    <s v="362_x000a_Gara Road, Gandhinagar-714787"/>
    <s v="00805711784"/>
    <s v="Diabetes"/>
    <s v="Esse aliquid culpa laborum ea magni ducimus eius."/>
    <b v="1"/>
    <d v="2023-01-20T00:00:00"/>
    <d v="2024-04-15T00:00:00"/>
    <b v="1"/>
  </r>
  <r>
    <d v="2023-10-30T00:00:00"/>
    <s v="00:02:49"/>
    <x v="1"/>
    <s v="Male"/>
    <x v="5"/>
    <s v="Mahika Tella"/>
    <x v="1"/>
    <n v="18"/>
    <s v="Thrissur"/>
    <x v="1"/>
    <s v="60_x000a_Dubey Road_x000a_Berhampore-188161"/>
    <s v="2773477496"/>
    <s v="Skin Infection"/>
    <s v="Voluptas qui fugiat commodi tempore porro."/>
    <b v="0"/>
    <m/>
    <m/>
    <b v="1"/>
  </r>
  <r>
    <d v="2024-06-03T00:00:00"/>
    <s v="17:39:03"/>
    <x v="1"/>
    <s v="Male"/>
    <x v="7"/>
    <s v="Navya Kuruvilla"/>
    <x v="1"/>
    <n v="10"/>
    <s v="Thrissur"/>
    <x v="3"/>
    <s v="75_x000a_Bhasin Road_x000a_Thanjavur 557970"/>
    <s v="7907704553"/>
    <s v="Cough"/>
    <s v="Voluptatibus architecto deserunt."/>
    <b v="1"/>
    <d v="2024-06-27T00:00:00"/>
    <d v="2024-06-30T00:00:00"/>
    <b v="1"/>
  </r>
  <r>
    <d v="2023-11-18T00:00:00"/>
    <s v="03:09:15"/>
    <x v="2"/>
    <s v="Female"/>
    <x v="2"/>
    <s v="Ehsaan Borra"/>
    <x v="1"/>
    <n v="68"/>
    <s v="Malappuram"/>
    <x v="7"/>
    <s v="H.No. 92, Ray Zila, Ramgarh-672405"/>
    <s v="05251774856"/>
    <s v="Cough"/>
    <s v="Culpa officiis est culpa sunt earum."/>
    <b v="1"/>
    <d v="2023-12-04T00:00:00"/>
    <d v="2024-06-21T00:00:00"/>
    <b v="1"/>
  </r>
  <r>
    <d v="2023-06-03T00:00:00"/>
    <s v="17:37:57"/>
    <x v="1"/>
    <s v="Male"/>
    <x v="1"/>
    <s v="Indrans Krishnan"/>
    <x v="1"/>
    <n v="9"/>
    <s v="Thrissur"/>
    <x v="2"/>
    <s v="H.No. 220, Bansal Road_x000a_Gurgaon-960726"/>
    <s v="02014876096"/>
    <s v="Hypertension"/>
    <s v="Veritatis ipsa fugiat animi dolores cum blanditiis."/>
    <b v="1"/>
    <d v="2024-02-02T00:00:00"/>
    <d v="2024-04-28T00:00:00"/>
    <b v="1"/>
  </r>
  <r>
    <d v="2024-02-06T00:00:00"/>
    <s v="17:21:44"/>
    <x v="2"/>
    <s v="Female"/>
    <x v="2"/>
    <s v="Vidur Sem"/>
    <x v="1"/>
    <n v="12"/>
    <s v="Malappuram"/>
    <x v="7"/>
    <s v="H.No. 506, Bail Path_x000a_Tezpur-158844"/>
    <s v="5236494110"/>
    <s v="Arthritis"/>
    <s v="Recusandae perspiciatis alias."/>
    <b v="0"/>
    <m/>
    <m/>
    <b v="0"/>
  </r>
  <r>
    <d v="2023-06-06T00:00:00"/>
    <s v="15:29:43"/>
    <x v="1"/>
    <s v="Male"/>
    <x v="7"/>
    <s v="Ayesha Jaggi"/>
    <x v="0"/>
    <n v="22"/>
    <s v="Malappuram"/>
    <x v="9"/>
    <s v="H.No. 623_x000a_Bava Street_x000a_Jamshedpur 519679"/>
    <s v="+919605865314"/>
    <s v="Asthma"/>
    <s v="Earum debitis adipisci repudiandae temporibus."/>
    <b v="0"/>
    <m/>
    <m/>
    <b v="0"/>
  </r>
  <r>
    <d v="2024-06-14T00:00:00"/>
    <s v="06:37:13"/>
    <x v="4"/>
    <s v="Male"/>
    <x v="6"/>
    <s v="Vritika Sani"/>
    <x v="0"/>
    <n v="4"/>
    <s v="Thrissur"/>
    <x v="6"/>
    <s v="22_x000a_Mand Street_x000a_Nizamabad 893674"/>
    <s v="+918601767873"/>
    <s v="Fever"/>
    <s v="Quis maiores blanditiis aperiam dignissimos officiis cupiditate."/>
    <b v="0"/>
    <m/>
    <m/>
    <b v="1"/>
  </r>
  <r>
    <d v="2023-12-20T00:00:00"/>
    <s v="06:31:13"/>
    <x v="1"/>
    <s v="Male"/>
    <x v="4"/>
    <s v="Lakshay Lanka"/>
    <x v="0"/>
    <n v="25"/>
    <s v="Thrissur"/>
    <x v="6"/>
    <s v="237_x000a_Ganesh Chowk_x000a_Gopalpur-806324"/>
    <s v="08968460412"/>
    <s v="Fever"/>
    <s v="Autem quam facilis occaecati consectetur nesciunt."/>
    <b v="1"/>
    <d v="2024-03-31T00:00:00"/>
    <d v="2024-06-16T00:00:00"/>
    <b v="0"/>
  </r>
  <r>
    <d v="2023-02-05T00:00:00"/>
    <s v="05:48:45"/>
    <x v="1"/>
    <s v="Male"/>
    <x v="7"/>
    <s v="Bhavin Bhatti"/>
    <x v="1"/>
    <n v="2"/>
    <s v="Thrissur"/>
    <x v="1"/>
    <s v="61/690_x000a_Khalsa Road_x000a_Srinagar 296544"/>
    <s v="+919043770296"/>
    <s v="Cold"/>
    <s v="Unde adipisci ab eum quod rerum dolores."/>
    <b v="1"/>
    <d v="2022-12-19T00:00:00"/>
    <d v="2024-06-13T00:00:00"/>
    <b v="0"/>
  </r>
  <r>
    <d v="2023-07-21T00:00:00"/>
    <s v="05:47:05"/>
    <x v="3"/>
    <s v="Male"/>
    <x v="3"/>
    <s v="Suhana Devan"/>
    <x v="0"/>
    <n v="4"/>
    <s v="Malappuram"/>
    <x v="7"/>
    <s v="H.No. 60_x000a_Luthra Road, Chandigarh-990656"/>
    <s v="3226791117"/>
    <s v="Migraine"/>
    <s v="Excepturi debitis nobis cupiditate iste recusandae neque."/>
    <b v="0"/>
    <m/>
    <m/>
    <b v="1"/>
  </r>
  <r>
    <d v="2024-05-27T00:00:00"/>
    <s v="19:11:11"/>
    <x v="0"/>
    <s v="Male"/>
    <x v="0"/>
    <s v="Hiran Singh"/>
    <x v="0"/>
    <n v="80"/>
    <s v="Thrissur"/>
    <x v="2"/>
    <s v="25/38, Banik Road_x000a_Bathinda-617657"/>
    <s v="+912458836607"/>
    <s v="Hypertension"/>
    <s v="Nam doloremque optio aliquid dicta repellendus deserunt maiores."/>
    <b v="1"/>
    <d v="2024-06-27T00:00:00"/>
    <d v="2024-06-30T00:00:00"/>
    <b v="1"/>
  </r>
  <r>
    <d v="2023-08-15T00:00:00"/>
    <s v="07:01:58"/>
    <x v="0"/>
    <s v="Male"/>
    <x v="0"/>
    <s v="Sumer Thaman"/>
    <x v="1"/>
    <n v="6"/>
    <s v="Thrissur"/>
    <x v="2"/>
    <s v="86_x000a_Rout Marg_x000a_Hosur-795653"/>
    <s v="+910022750936"/>
    <s v="Skin Infection"/>
    <s v="Eligendi soluta nulla."/>
    <b v="1"/>
    <d v="2023-05-04T00:00:00"/>
    <d v="2023-08-04T00:00:00"/>
    <b v="1"/>
  </r>
  <r>
    <d v="2023-12-28T00:00:00"/>
    <s v="16:36:09"/>
    <x v="4"/>
    <s v="Male"/>
    <x v="6"/>
    <s v="Miraan Wason"/>
    <x v="0"/>
    <n v="6"/>
    <s v="Thrissur"/>
    <x v="6"/>
    <s v="H.No. 421_x000a_Suri Ganj_x000a_Tumkur-279392"/>
    <s v="2689495427"/>
    <s v="Arthritis"/>
    <s v="Qui commodi doloribus quas doloribus hic."/>
    <b v="1"/>
    <d v="2024-04-15T00:00:00"/>
    <d v="2024-06-28T00:00:00"/>
    <b v="0"/>
  </r>
  <r>
    <d v="2023-05-22T00:00:00"/>
    <s v="12:42:09"/>
    <x v="2"/>
    <s v="Female"/>
    <x v="2"/>
    <s v="Hridaan Shetty"/>
    <x v="1"/>
    <n v="43"/>
    <s v="Malappuram"/>
    <x v="7"/>
    <s v="72/819, Ramesh Path, Erode 809809"/>
    <s v="8040933627"/>
    <s v="Hypertension"/>
    <s v="Voluptatum quod eveniet consectetur."/>
    <b v="0"/>
    <m/>
    <m/>
    <b v="0"/>
  </r>
  <r>
    <d v="2023-07-04T00:00:00"/>
    <s v="11:58:21"/>
    <x v="5"/>
    <s v="Female"/>
    <x v="8"/>
    <s v="Lavanya Dayal"/>
    <x v="1"/>
    <n v="41"/>
    <s v="Malappuram"/>
    <x v="9"/>
    <s v="32_x000a_Chakraborty Chowk_x000a_Siliguri-553250"/>
    <s v="+916993297451"/>
    <s v="Skin Infection"/>
    <s v="Provident hic repellendus voluptates."/>
    <b v="1"/>
    <d v="2024-03-21T00:00:00"/>
    <d v="2024-04-10T00:00:00"/>
    <b v="1"/>
  </r>
  <r>
    <d v="2023-11-05T00:00:00"/>
    <s v="20:55:26"/>
    <x v="1"/>
    <s v="Male"/>
    <x v="1"/>
    <s v="Aarna Agate"/>
    <x v="0"/>
    <n v="40"/>
    <s v="Thrissur"/>
    <x v="4"/>
    <s v="H.No. 95, Chowdhury Zila, Amaravati-605752"/>
    <s v="9664711813"/>
    <s v="Cough"/>
    <s v="Omnis iste deserunt nemo."/>
    <b v="0"/>
    <m/>
    <m/>
    <b v="1"/>
  </r>
  <r>
    <d v="2023-03-22T00:00:00"/>
    <s v="07:49:21"/>
    <x v="3"/>
    <s v="Male"/>
    <x v="3"/>
    <s v="Heer Deep"/>
    <x v="0"/>
    <n v="68"/>
    <s v="Thrissur"/>
    <x v="1"/>
    <s v="H.No. 06_x000a_Kalita Ganj, Rajkot-765599"/>
    <s v="1966976022"/>
    <s v="Diabetes"/>
    <s v="Fugiat voluptatem nemo nemo reiciendis."/>
    <b v="1"/>
    <d v="2021-12-30T00:00:00"/>
    <d v="2023-09-03T00:00:00"/>
    <b v="0"/>
  </r>
  <r>
    <d v="2023-03-21T00:00:00"/>
    <s v="15:21:56"/>
    <x v="0"/>
    <s v="Male"/>
    <x v="0"/>
    <s v="Riaan Dalal"/>
    <x v="0"/>
    <n v="49"/>
    <s v="Thrissur"/>
    <x v="5"/>
    <s v="43/424, Ben, Bhatpara-317774"/>
    <s v="4222124219"/>
    <s v="Arthritis"/>
    <s v="Deleniti maiores pariatur soluta placeat adipisci doloremque."/>
    <b v="1"/>
    <d v="2023-09-16T00:00:00"/>
    <d v="2024-06-13T00:00:00"/>
    <b v="0"/>
  </r>
  <r>
    <d v="2023-06-10T00:00:00"/>
    <s v="15:17:41"/>
    <x v="0"/>
    <s v="Male"/>
    <x v="0"/>
    <s v="Ehsaan Karan"/>
    <x v="1"/>
    <n v="16"/>
    <s v="Thrissur"/>
    <x v="0"/>
    <s v="H.No. 295, Dani Circle, Kanpur 327104"/>
    <s v="03513563431"/>
    <s v="Fever"/>
    <s v="Vitae non vitae vitae tempora fugit."/>
    <b v="1"/>
    <d v="2022-12-09T00:00:00"/>
    <d v="2023-03-16T00:00:00"/>
    <b v="0"/>
  </r>
  <r>
    <d v="2023-09-30T00:00:00"/>
    <s v="13:40:17"/>
    <x v="2"/>
    <s v="Female"/>
    <x v="2"/>
    <s v="Pranay Kapoor"/>
    <x v="1"/>
    <n v="82"/>
    <s v="Thrissur"/>
    <x v="0"/>
    <s v="H.No. 33_x000a_Yogi Circle_x000a_North Dumdum 176892"/>
    <s v="2068299458"/>
    <s v="Asthma"/>
    <s v="Cupiditate maiores esse."/>
    <b v="0"/>
    <m/>
    <m/>
    <b v="1"/>
  </r>
  <r>
    <d v="2024-03-13T00:00:00"/>
    <s v="18:35:04"/>
    <x v="1"/>
    <s v="Male"/>
    <x v="4"/>
    <s v="Pari Mallick"/>
    <x v="0"/>
    <n v="64"/>
    <s v="Thrissur"/>
    <x v="5"/>
    <s v="81/62, Din Path, Aligarh-536513"/>
    <s v="+918613674616"/>
    <s v="Cough"/>
    <s v="Inventore ab earum dolorem."/>
    <b v="0"/>
    <m/>
    <m/>
    <b v="0"/>
  </r>
  <r>
    <d v="2023-09-23T00:00:00"/>
    <s v="00:32:18"/>
    <x v="1"/>
    <s v="Male"/>
    <x v="7"/>
    <s v="Anya Shetty"/>
    <x v="1"/>
    <n v="1"/>
    <s v="Thrissur"/>
    <x v="6"/>
    <s v="12_x000a_Sarma Chowk_x000a_Karawal Nagar-695312"/>
    <s v="+917894069729"/>
    <s v="Asthma"/>
    <s v="Ipsum consequuntur amet at inventore nostrum."/>
    <b v="0"/>
    <m/>
    <m/>
    <b v="0"/>
  </r>
  <r>
    <d v="2023-01-01T00:00:00"/>
    <s v="03:34:58"/>
    <x v="0"/>
    <s v="Male"/>
    <x v="0"/>
    <s v="Neelofar Gulati"/>
    <x v="1"/>
    <n v="23"/>
    <s v="Thrissur"/>
    <x v="2"/>
    <s v="H.No. 86_x000a_Korpal Road, Kanpur-925531"/>
    <s v="05504616143"/>
    <s v="Cold"/>
    <s v="Sapiente temporibus earum dolorem sit commodi fugiat."/>
    <b v="0"/>
    <m/>
    <m/>
    <b v="0"/>
  </r>
  <r>
    <d v="2023-07-29T00:00:00"/>
    <s v="18:38:53"/>
    <x v="1"/>
    <s v="Male"/>
    <x v="1"/>
    <s v="Shray Kannan"/>
    <x v="0"/>
    <n v="25"/>
    <s v="Thrissur"/>
    <x v="0"/>
    <s v="41/42, Sahni Path, Tadepalligudem-636038"/>
    <s v="05288231329"/>
    <s v="Cough"/>
    <s v="Voluptatibus laborum dolor reprehenderit est ut modi placeat."/>
    <b v="0"/>
    <m/>
    <m/>
    <b v="0"/>
  </r>
  <r>
    <d v="2023-05-16T00:00:00"/>
    <s v="06:23:00"/>
    <x v="3"/>
    <s v="Male"/>
    <x v="3"/>
    <s v="Mahika Kata"/>
    <x v="1"/>
    <n v="41"/>
    <s v="Thrissur"/>
    <x v="2"/>
    <s v="858_x000a_Sarraf Marg, Ajmer-437636"/>
    <s v="02871171653"/>
    <s v="Migraine"/>
    <s v="Nisi ex voluptate non unde rem."/>
    <b v="1"/>
    <d v="2023-03-21T00:00:00"/>
    <d v="2024-05-08T00:00:00"/>
    <b v="0"/>
  </r>
  <r>
    <d v="2023-10-21T00:00:00"/>
    <s v="05:08:50"/>
    <x v="0"/>
    <s v="Male"/>
    <x v="0"/>
    <s v="Damini Sood"/>
    <x v="0"/>
    <n v="78"/>
    <s v="Thrissur"/>
    <x v="2"/>
    <s v="63/09_x000a_Setty_x000a_Saharanpur-541793"/>
    <s v="9431491421"/>
    <s v="Skin Infection"/>
    <s v="Dolorum quam voluptatem alias illo sapiente."/>
    <b v="0"/>
    <m/>
    <m/>
    <b v="0"/>
  </r>
  <r>
    <d v="2023-02-25T00:00:00"/>
    <s v="12:06:53"/>
    <x v="1"/>
    <s v="Male"/>
    <x v="1"/>
    <s v="Hridaan Maharaj"/>
    <x v="0"/>
    <n v="37"/>
    <s v="Thrissur"/>
    <x v="6"/>
    <s v="H.No. 04_x000a_Sood Nagar, Kozhikode 703547"/>
    <s v="06307799751"/>
    <s v="Cough"/>
    <s v="Nesciunt hic omnis."/>
    <b v="1"/>
    <d v="2023-05-17T00:00:00"/>
    <d v="2023-12-10T00:00:00"/>
    <b v="0"/>
  </r>
  <r>
    <d v="2023-05-12T00:00:00"/>
    <s v="18:56:54"/>
    <x v="1"/>
    <s v="Male"/>
    <x v="7"/>
    <s v="Misha Varghese"/>
    <x v="0"/>
    <n v="1"/>
    <s v="Thrissur"/>
    <x v="6"/>
    <s v="23, Swaminathan Road, Kota 041170"/>
    <s v="2922092513"/>
    <s v="Fever"/>
    <s v="Adipisci debitis porro aliquid quos atque ipsam temporibus."/>
    <b v="1"/>
    <d v="2023-11-15T00:00:00"/>
    <d v="2024-05-08T00:00:00"/>
    <b v="0"/>
  </r>
  <r>
    <d v="2023-01-17T00:00:00"/>
    <s v="14:17:19"/>
    <x v="4"/>
    <s v="Male"/>
    <x v="6"/>
    <s v="Mannat Mangal"/>
    <x v="0"/>
    <n v="80"/>
    <s v="Thrissur"/>
    <x v="1"/>
    <s v="H.No. 52_x000a_Khosla Ganj_x000a_Tadipatri 497574"/>
    <s v="06844263333"/>
    <s v="Migraine"/>
    <s v="Molestias esse quas impedit architecto ullam dignissimos."/>
    <b v="1"/>
    <d v="2023-09-20T00:00:00"/>
    <d v="2024-01-28T00:00:00"/>
    <b v="1"/>
  </r>
  <r>
    <d v="2023-08-31T00:00:00"/>
    <s v="18:02:17"/>
    <x v="1"/>
    <s v="Male"/>
    <x v="5"/>
    <s v="Vritika Bala"/>
    <x v="1"/>
    <n v="43"/>
    <s v="Thrissur"/>
    <x v="4"/>
    <s v="H.No. 301_x000a_Sundaram Marg_x000a_Machilipatnam-490359"/>
    <s v="+914177334307"/>
    <s v="Cough"/>
    <s v="Molestias repellendus rerum aut."/>
    <b v="0"/>
    <m/>
    <m/>
    <b v="0"/>
  </r>
  <r>
    <d v="2023-03-31T00:00:00"/>
    <s v="23:15:32"/>
    <x v="1"/>
    <s v="Male"/>
    <x v="7"/>
    <s v="Divij Suresh"/>
    <x v="1"/>
    <n v="1"/>
    <s v="Thrissur"/>
    <x v="2"/>
    <s v="39, Choudhary Street, Dehri-781108"/>
    <s v="+912388369702"/>
    <s v="Fever"/>
    <s v="Ipsum sunt dolores facere est optio."/>
    <b v="0"/>
    <m/>
    <m/>
    <b v="0"/>
  </r>
  <r>
    <d v="2024-01-12T00:00:00"/>
    <s v="15:18:28"/>
    <x v="5"/>
    <s v="Female"/>
    <x v="8"/>
    <s v="Stuvan Dhingra"/>
    <x v="0"/>
    <n v="87"/>
    <s v="Malappuram"/>
    <x v="9"/>
    <s v="63/99, Bumb Marg, Pune-384920"/>
    <s v="+911759145090"/>
    <s v="Skin Infection"/>
    <s v="Odit omnis numquam facilis laboriosam maxime fugiat dolores."/>
    <b v="1"/>
    <d v="2024-02-27T00:00:00"/>
    <d v="2024-05-17T00:00:00"/>
    <b v="0"/>
  </r>
  <r>
    <d v="2023-05-03T00:00:00"/>
    <s v="12:35:50"/>
    <x v="0"/>
    <s v="Male"/>
    <x v="0"/>
    <s v="Kashvi Reddy"/>
    <x v="0"/>
    <n v="21"/>
    <s v="Malappuram"/>
    <x v="7"/>
    <s v="73, Chhabra Ganj_x000a_Raiganj 534802"/>
    <s v="4966899238"/>
    <s v="Arthritis"/>
    <s v="Molestias quam qui ad a ullam."/>
    <b v="0"/>
    <m/>
    <m/>
    <b v="0"/>
  </r>
  <r>
    <d v="2024-02-01T00:00:00"/>
    <s v="16:28:12"/>
    <x v="1"/>
    <s v="Male"/>
    <x v="4"/>
    <s v="Parinaaz Dubey"/>
    <x v="1"/>
    <n v="23"/>
    <s v="Thrissur"/>
    <x v="6"/>
    <s v="47/92_x000a_Kapoor Nagar, Howrah 187032"/>
    <s v="+911775990254"/>
    <s v="Allergies"/>
    <s v="Nisi voluptatum dolores asperiores vero distinctio ab earum."/>
    <b v="1"/>
    <d v="2024-03-26T00:00:00"/>
    <d v="2024-06-22T00:00:00"/>
    <b v="0"/>
  </r>
  <r>
    <d v="2024-04-23T00:00:00"/>
    <s v="21:08:10"/>
    <x v="0"/>
    <s v="Male"/>
    <x v="0"/>
    <s v="Manikya Reddy"/>
    <x v="0"/>
    <n v="50"/>
    <s v="Thrissur"/>
    <x v="6"/>
    <s v="10/29, Chadha Chowk, Sultan Pur Majra-512637"/>
    <s v="+910796330225"/>
    <s v="Asthma"/>
    <s v="Iure inventore saepe numquam."/>
    <b v="0"/>
    <m/>
    <m/>
    <b v="0"/>
  </r>
  <r>
    <d v="2023-03-29T00:00:00"/>
    <s v="20:04:29"/>
    <x v="1"/>
    <s v="Male"/>
    <x v="1"/>
    <s v="Ivan Konda"/>
    <x v="0"/>
    <n v="14"/>
    <s v="Thrissur"/>
    <x v="4"/>
    <s v="133_x000a_Gopal Road, Kishanganj 956562"/>
    <s v="+919295909944"/>
    <s v="Cold"/>
    <s v="Quibusdam libero ullam quis."/>
    <b v="1"/>
    <d v="2023-04-12T00:00:00"/>
    <d v="2024-01-20T00:00:00"/>
    <b v="0"/>
  </r>
  <r>
    <d v="2023-07-01T00:00:00"/>
    <s v="21:36:44"/>
    <x v="0"/>
    <s v="Male"/>
    <x v="0"/>
    <s v="Tanya Kara"/>
    <x v="0"/>
    <n v="89"/>
    <s v="Thrissur"/>
    <x v="3"/>
    <s v="48_x000a_Magar Path_x000a_Bijapur-669557"/>
    <s v="00518650679"/>
    <s v="Migraine"/>
    <s v="Impedit eius excepturi aut nesciunt a nulla sit."/>
    <b v="0"/>
    <m/>
    <m/>
    <b v="1"/>
  </r>
  <r>
    <d v="2023-09-20T00:00:00"/>
    <s v="10:15:52"/>
    <x v="4"/>
    <s v="Male"/>
    <x v="6"/>
    <s v="Damini Kari"/>
    <x v="1"/>
    <n v="67"/>
    <s v="Thrissur"/>
    <x v="2"/>
    <s v="646_x000a_Krish_x000a_Ranchi 466063"/>
    <s v="2850416275"/>
    <s v="Skin Infection"/>
    <s v="Similique occaecati cum."/>
    <b v="0"/>
    <m/>
    <m/>
    <b v="0"/>
  </r>
  <r>
    <d v="2023-11-03T00:00:00"/>
    <s v="07:51:01"/>
    <x v="1"/>
    <s v="Male"/>
    <x v="5"/>
    <s v="Jivin Ganesh"/>
    <x v="1"/>
    <n v="17"/>
    <s v="Thrissur"/>
    <x v="0"/>
    <s v="380, Mannan Street_x000a_Bilaspur-276351"/>
    <s v="08749715129"/>
    <s v="Migraine"/>
    <s v="Eius quidem nam dolores voluptates est."/>
    <b v="1"/>
    <d v="2023-02-05T00:00:00"/>
    <d v="2023-05-31T00:00:00"/>
    <b v="0"/>
  </r>
  <r>
    <d v="2023-09-07T00:00:00"/>
    <s v="01:29:43"/>
    <x v="4"/>
    <s v="Male"/>
    <x v="6"/>
    <s v="Shalv Krishna"/>
    <x v="1"/>
    <n v="5"/>
    <s v="Thrissur"/>
    <x v="2"/>
    <s v="95, Ghosh Ganj, Asansol 875120"/>
    <s v="0181749731"/>
    <s v="Hypertension"/>
    <s v="Aspernatur tempora incidunt distinctio."/>
    <b v="1"/>
    <d v="2024-05-07T00:00:00"/>
    <d v="2024-05-28T00:00:00"/>
    <b v="1"/>
  </r>
  <r>
    <d v="2023-03-16T00:00:00"/>
    <s v="16:52:53"/>
    <x v="4"/>
    <s v="Male"/>
    <x v="6"/>
    <s v="Baiju Dugar"/>
    <x v="0"/>
    <n v="28"/>
    <s v="Malappuram"/>
    <x v="9"/>
    <s v="59/619_x000a_Yogi Chowk_x000a_Ghaziabad 597583"/>
    <s v="04594210420"/>
    <s v="Fever"/>
    <s v="Temporibus repellendus soluta deleniti occaecati veniam eum."/>
    <b v="1"/>
    <d v="2023-10-09T00:00:00"/>
    <d v="2024-02-27T00:00:00"/>
    <b v="1"/>
  </r>
  <r>
    <d v="2023-03-18T00:00:00"/>
    <s v="05:38:13"/>
    <x v="1"/>
    <s v="Male"/>
    <x v="1"/>
    <s v="Anahita Mahal"/>
    <x v="0"/>
    <n v="87"/>
    <s v="Thrissur"/>
    <x v="3"/>
    <s v="H.No. 50, Dugal Path, Thanjavur-909375"/>
    <s v="07079606169"/>
    <s v="Arthritis"/>
    <s v="Beatae quis repellendus cupiditate molestiae."/>
    <b v="1"/>
    <d v="2023-12-29T00:00:00"/>
    <d v="2024-05-14T00:00:00"/>
    <b v="1"/>
  </r>
  <r>
    <d v="2023-10-20T00:00:00"/>
    <s v="07:21:25"/>
    <x v="1"/>
    <s v="Male"/>
    <x v="4"/>
    <s v="Vaibhav Vala"/>
    <x v="0"/>
    <n v="57"/>
    <s v="Thrissur"/>
    <x v="1"/>
    <s v="58/27_x000a_Shan Chowk, Alappuzha 269156"/>
    <s v="4906082761"/>
    <s v="Hypertension"/>
    <s v="Ab quae explicabo."/>
    <b v="1"/>
    <d v="2024-02-24T00:00:00"/>
    <d v="2024-06-29T00:00:00"/>
    <b v="1"/>
  </r>
  <r>
    <d v="2023-10-28T00:00:00"/>
    <s v="18:58:02"/>
    <x v="1"/>
    <s v="Male"/>
    <x v="1"/>
    <s v="Anay Ratta"/>
    <x v="1"/>
    <n v="60"/>
    <s v="Thrissur"/>
    <x v="5"/>
    <s v="69/15_x000a_Chauhan Chowk, Ghaziabad 385633"/>
    <s v="05984913878"/>
    <s v="Cough"/>
    <s v="Sit beatae maiores occaecati optio sequi perspiciatis."/>
    <b v="0"/>
    <m/>
    <m/>
    <b v="1"/>
  </r>
  <r>
    <d v="2023-03-12T00:00:00"/>
    <s v="06:29:17"/>
    <x v="1"/>
    <s v="Male"/>
    <x v="4"/>
    <s v="Mehul Sunder"/>
    <x v="0"/>
    <n v="30"/>
    <s v="Thrissur"/>
    <x v="5"/>
    <s v="23/314_x000a_Chacko Ganj, Jodhpur-071278"/>
    <s v="09633879081"/>
    <s v="Skin Infection"/>
    <s v="Perferendis cupiditate qui rerum vel."/>
    <b v="0"/>
    <m/>
    <m/>
    <b v="1"/>
  </r>
  <r>
    <d v="2023-07-04T00:00:00"/>
    <s v="00:09:44"/>
    <x v="4"/>
    <s v="Male"/>
    <x v="6"/>
    <s v="Ryan Dhaliwal"/>
    <x v="1"/>
    <n v="62"/>
    <s v="Thrissur"/>
    <x v="4"/>
    <s v="H.No. 19, Kurian Chowk, Vijayanagaram 957104"/>
    <s v="+915990028422"/>
    <s v="Allergies"/>
    <s v="Quisquam libero provident molestiae quos."/>
    <b v="0"/>
    <m/>
    <m/>
    <b v="0"/>
  </r>
  <r>
    <d v="2023-01-04T00:00:00"/>
    <s v="09:46:05"/>
    <x v="5"/>
    <s v="Female"/>
    <x v="8"/>
    <s v="Nakul Kota"/>
    <x v="1"/>
    <n v="85"/>
    <s v="Thrissur"/>
    <x v="5"/>
    <s v="403_x000a_Tripathi Nagar, Bhalswa Jahangir Pur-517333"/>
    <s v="08136822015"/>
    <s v="Cold"/>
    <s v="Nostrum unde laborum in."/>
    <b v="1"/>
    <d v="2023-10-10T00:00:00"/>
    <d v="2023-12-19T00:00:00"/>
    <b v="0"/>
  </r>
  <r>
    <d v="2023-12-24T00:00:00"/>
    <s v="02:56:33"/>
    <x v="1"/>
    <s v="Male"/>
    <x v="1"/>
    <s v="Yuvaan Chahal"/>
    <x v="1"/>
    <n v="25"/>
    <s v="Malappuram"/>
    <x v="7"/>
    <s v="70, Joshi Nagar_x000a_Varanasi 124076"/>
    <s v="04536292135"/>
    <s v="Asthma"/>
    <s v="Odio aut dolores."/>
    <b v="0"/>
    <m/>
    <m/>
    <b v="0"/>
  </r>
  <r>
    <d v="2023-05-27T00:00:00"/>
    <s v="00:57:55"/>
    <x v="5"/>
    <s v="Female"/>
    <x v="8"/>
    <s v="Hrishita Sankaran"/>
    <x v="1"/>
    <n v="69"/>
    <s v="Thrissur"/>
    <x v="3"/>
    <s v="29/18, Kumar Road, Raurkela Industrial Township 949725"/>
    <s v="07204744217"/>
    <s v="Arthritis"/>
    <s v="Illum necessitatibus nesciunt velit repellendus eveniet."/>
    <b v="0"/>
    <m/>
    <m/>
    <b v="0"/>
  </r>
  <r>
    <d v="2023-05-20T00:00:00"/>
    <s v="11:22:20"/>
    <x v="1"/>
    <s v="Male"/>
    <x v="1"/>
    <s v="Pranay Dua"/>
    <x v="0"/>
    <n v="80"/>
    <s v="Thrissur"/>
    <x v="1"/>
    <s v="48_x000a_Sur Zila, Ratlam-528886"/>
    <s v="06508930431"/>
    <s v="Allergies"/>
    <s v="Unde eos asperiores vel atque quod praesentium."/>
    <b v="0"/>
    <m/>
    <m/>
    <b v="1"/>
  </r>
  <r>
    <d v="2023-04-15T00:00:00"/>
    <s v="21:44:04"/>
    <x v="5"/>
    <s v="Female"/>
    <x v="8"/>
    <s v="Shlok De"/>
    <x v="0"/>
    <n v="78"/>
    <s v="Malappuram"/>
    <x v="9"/>
    <s v="77, Shere Street_x000a_Bhilai-422412"/>
    <s v="00383412472"/>
    <s v="Diabetes"/>
    <s v="Dolorem sint iste corporis."/>
    <b v="0"/>
    <m/>
    <m/>
    <b v="1"/>
  </r>
  <r>
    <d v="2023-11-16T00:00:00"/>
    <s v="06:50:59"/>
    <x v="4"/>
    <s v="Male"/>
    <x v="6"/>
    <s v="Darshit Ram"/>
    <x v="1"/>
    <n v="25"/>
    <s v="Thrissur"/>
    <x v="3"/>
    <s v="700_x000a_Dalal Marg, Noida-733521"/>
    <s v="+918583755826"/>
    <s v="Hypertension"/>
    <s v="Culpa assumenda nobis reiciendis quo."/>
    <b v="1"/>
    <d v="2023-09-02T00:00:00"/>
    <d v="2024-01-26T00:00:00"/>
    <b v="0"/>
  </r>
  <r>
    <d v="2023-09-24T00:00:00"/>
    <s v="10:12:18"/>
    <x v="0"/>
    <s v="Male"/>
    <x v="0"/>
    <s v="Samiha Balasubramanian"/>
    <x v="1"/>
    <n v="9"/>
    <s v="Thrissur"/>
    <x v="4"/>
    <s v="11/99, Chana Road, Mehsana 420643"/>
    <s v="+919553433497"/>
    <s v="Asthma"/>
    <s v="Quisquam ipsam numquam earum."/>
    <b v="0"/>
    <m/>
    <m/>
    <b v="0"/>
  </r>
  <r>
    <d v="2024-03-27T00:00:00"/>
    <s v="19:13:02"/>
    <x v="1"/>
    <s v="Male"/>
    <x v="1"/>
    <s v="Kabir Dhingra"/>
    <x v="0"/>
    <n v="20"/>
    <s v="Thrissur"/>
    <x v="2"/>
    <s v="009_x000a_Sangha Zila_x000a_Kamarhati-633243"/>
    <s v="+918724478390"/>
    <s v="Asthma"/>
    <s v="Blanditiis consequatur tenetur cumque libero repellat velit."/>
    <b v="1"/>
    <d v="2024-06-11T00:00:00"/>
    <d v="2024-06-23T00:00:00"/>
    <b v="0"/>
  </r>
  <r>
    <d v="2023-09-22T00:00:00"/>
    <s v="07:43:30"/>
    <x v="3"/>
    <s v="Male"/>
    <x v="3"/>
    <s v="Badal Borah"/>
    <x v="1"/>
    <n v="63"/>
    <s v="Thrissur"/>
    <x v="4"/>
    <s v="82/72, Dhillon Road, Belgaum 769915"/>
    <s v="+918311977895"/>
    <s v="Arthritis"/>
    <s v="Incidunt facere totam ut."/>
    <b v="1"/>
    <d v="2024-06-06T00:00:00"/>
    <d v="2024-06-07T00:00:00"/>
    <b v="1"/>
  </r>
  <r>
    <d v="2023-01-30T00:00:00"/>
    <s v="02:31:52"/>
    <x v="2"/>
    <s v="Female"/>
    <x v="2"/>
    <s v="Baiju Grewal"/>
    <x v="1"/>
    <n v="34"/>
    <s v="Thrissur"/>
    <x v="3"/>
    <s v="H.No. 277_x000a_Balan Marg, Cuttack 162575"/>
    <s v="+910003668574"/>
    <s v="Cold"/>
    <s v="Nesciunt ut labore officia molestias."/>
    <b v="0"/>
    <m/>
    <m/>
    <b v="1"/>
  </r>
  <r>
    <d v="2023-05-24T00:00:00"/>
    <s v="11:13:09"/>
    <x v="0"/>
    <s v="Male"/>
    <x v="0"/>
    <s v="Navya Taneja"/>
    <x v="1"/>
    <n v="62"/>
    <s v="Thrissur"/>
    <x v="5"/>
    <s v="H.No. 81_x000a_Comar Marg_x000a_Belgaum 291823"/>
    <s v="03725112980"/>
    <s v="Allergies"/>
    <s v="Veritatis quam amet fugit doloremque."/>
    <b v="1"/>
    <d v="2023-11-03T00:00:00"/>
    <d v="2024-04-26T00:00:00"/>
    <b v="1"/>
  </r>
  <r>
    <d v="2023-05-19T00:00:00"/>
    <s v="04:04:08"/>
    <x v="1"/>
    <s v="Male"/>
    <x v="7"/>
    <s v="Armaan Handa"/>
    <x v="0"/>
    <n v="7"/>
    <s v="Thrissur"/>
    <x v="6"/>
    <s v="25/22_x000a_Buch, Ichalkaranji-547631"/>
    <s v="09145590365"/>
    <s v="Fever"/>
    <s v="Explicabo quibusdam sequi eligendi rerum."/>
    <b v="1"/>
    <d v="2024-05-22T00:00:00"/>
    <d v="2024-05-25T00:00:00"/>
    <b v="0"/>
  </r>
  <r>
    <d v="2023-08-24T00:00:00"/>
    <s v="00:51:20"/>
    <x v="1"/>
    <s v="Male"/>
    <x v="7"/>
    <s v="Indranil Datta"/>
    <x v="0"/>
    <n v="1"/>
    <s v="Malappuram"/>
    <x v="7"/>
    <s v="62_x000a_Jayaraman Street, Pali-747904"/>
    <s v="05224205964"/>
    <s v="Allergies"/>
    <s v="Facilis nobis minus fugiat."/>
    <b v="1"/>
    <d v="2023-11-25T00:00:00"/>
    <d v="2024-06-05T00:00:00"/>
    <b v="0"/>
  </r>
  <r>
    <d v="2023-04-22T00:00:00"/>
    <s v="01:17:08"/>
    <x v="3"/>
    <s v="Male"/>
    <x v="3"/>
    <s v="Dharmajan Ranganathan"/>
    <x v="0"/>
    <n v="5"/>
    <s v="Malappuram"/>
    <x v="9"/>
    <s v="34/897, Banerjee Ganj, Haldia-156539"/>
    <s v="5211542401"/>
    <s v="Migraine"/>
    <s v="Ad qui distinctio odit nostrum ratione."/>
    <b v="0"/>
    <m/>
    <m/>
    <b v="1"/>
  </r>
  <r>
    <d v="2024-01-23T00:00:00"/>
    <s v="17:51:06"/>
    <x v="1"/>
    <s v="Male"/>
    <x v="1"/>
    <s v="Ira Arya"/>
    <x v="0"/>
    <n v="12"/>
    <s v="Thrissur"/>
    <x v="4"/>
    <s v="55/83_x000a_De Marg_x000a_Firozabad-597997"/>
    <s v="02542904368"/>
    <s v="Allergies"/>
    <s v="Reiciendis eveniet maiores nesciunt."/>
    <b v="1"/>
    <d v="2024-03-23T00:00:00"/>
    <d v="2024-06-28T00:00:00"/>
    <b v="1"/>
  </r>
  <r>
    <d v="2023-08-21T00:00:00"/>
    <s v="23:33:31"/>
    <x v="2"/>
    <s v="Female"/>
    <x v="2"/>
    <s v="Biju Swamy"/>
    <x v="1"/>
    <n v="79"/>
    <s v="Malappuram"/>
    <x v="9"/>
    <s v="25_x000a_Balakrishnan Ganj, Thoothukudi-867894"/>
    <s v="01193246719"/>
    <s v="Allergies"/>
    <s v="Nisi iure cupiditate ipsa autem soluta quam quas."/>
    <b v="1"/>
    <d v="2023-10-06T00:00:00"/>
    <d v="2023-10-14T00:00:00"/>
    <b v="1"/>
  </r>
  <r>
    <d v="2023-03-07T00:00:00"/>
    <s v="01:04:08"/>
    <x v="4"/>
    <s v="Male"/>
    <x v="6"/>
    <s v="Manjari Rege"/>
    <x v="1"/>
    <n v="76"/>
    <s v="Thrissur"/>
    <x v="6"/>
    <s v="H.No. 18, Gill Chowk, Pimpri-Chinchwad-320936"/>
    <s v="+913014464197"/>
    <s v="Asthma"/>
    <s v="Quae rerum omnis architecto."/>
    <b v="1"/>
    <d v="2023-08-28T00:00:00"/>
    <d v="2023-10-08T00:00:00"/>
    <b v="0"/>
  </r>
  <r>
    <d v="2023-07-30T00:00:00"/>
    <s v="06:18:04"/>
    <x v="4"/>
    <s v="Male"/>
    <x v="6"/>
    <s v="Aaryahi Koshy"/>
    <x v="0"/>
    <n v="31"/>
    <s v="Thrissur"/>
    <x v="6"/>
    <s v="93, Savant Street, Thane 171303"/>
    <s v="7097184679"/>
    <s v="Asthma"/>
    <s v="Mollitia labore praesentium labore."/>
    <b v="1"/>
    <d v="2024-05-07T00:00:00"/>
    <d v="2024-05-25T00:00:00"/>
    <b v="1"/>
  </r>
  <r>
    <d v="2023-08-20T00:00:00"/>
    <s v="00:26:08"/>
    <x v="3"/>
    <s v="Male"/>
    <x v="3"/>
    <s v="Zeeshan Suresh"/>
    <x v="1"/>
    <n v="81"/>
    <s v="Thrissur"/>
    <x v="6"/>
    <s v="H.No. 92_x000a_Dubey Chowk_x000a_Nashik-006977"/>
    <s v="00097018325"/>
    <s v="Hypertension"/>
    <s v="Perferendis quos fugit sint molestias fugiat a tenetur."/>
    <b v="1"/>
    <d v="2024-06-28T00:00:00"/>
    <d v="2024-06-29T00:00:00"/>
    <b v="1"/>
  </r>
  <r>
    <d v="2023-01-17T00:00:00"/>
    <s v="03:41:35"/>
    <x v="4"/>
    <s v="Male"/>
    <x v="6"/>
    <s v="Zoya Karan"/>
    <x v="0"/>
    <n v="14"/>
    <s v="Thrissur"/>
    <x v="1"/>
    <s v="00, Aggarwal Zila_x000a_Kolhapur 126839"/>
    <s v="+915101181693"/>
    <s v="Skin Infection"/>
    <s v="Quas beatae quos totam ipsa."/>
    <b v="1"/>
    <d v="2023-07-14T00:00:00"/>
    <d v="2024-03-22T00:00:00"/>
    <b v="1"/>
  </r>
  <r>
    <d v="2023-08-12T00:00:00"/>
    <s v="23:36:02"/>
    <x v="4"/>
    <s v="Male"/>
    <x v="6"/>
    <s v="Chirag Bahri"/>
    <x v="0"/>
    <n v="1"/>
    <s v="Thrissur"/>
    <x v="2"/>
    <s v="41/16_x000a_Toor Ganj_x000a_Karaikudi 251964"/>
    <s v="+919586167211"/>
    <s v="Hypertension"/>
    <s v="Accusantium quos repellat ducimus error repellendus hic."/>
    <b v="0"/>
    <m/>
    <m/>
    <b v="1"/>
  </r>
  <r>
    <d v="2023-08-06T00:00:00"/>
    <s v="15:19:47"/>
    <x v="1"/>
    <s v="Male"/>
    <x v="4"/>
    <s v="Indranil Sastry"/>
    <x v="1"/>
    <n v="23"/>
    <s v="Thrissur"/>
    <x v="0"/>
    <s v="18/254, Bakshi Circle, Kirari Suleman Nagar 950242"/>
    <s v="02633523175"/>
    <s v="Allergies"/>
    <s v="Magnam libero commodi placeat deserunt."/>
    <b v="0"/>
    <m/>
    <m/>
    <b v="1"/>
  </r>
  <r>
    <d v="2023-04-09T00:00:00"/>
    <s v="04:15:50"/>
    <x v="1"/>
    <s v="Male"/>
    <x v="4"/>
    <s v="Advik Iyer"/>
    <x v="1"/>
    <n v="70"/>
    <s v="Thrissur"/>
    <x v="3"/>
    <s v="20/31, Johal Circle_x000a_Khandwa 448228"/>
    <s v="7807390049"/>
    <s v="Migraine"/>
    <s v="Dolorem praesentium totam impedit sint quidem."/>
    <b v="0"/>
    <m/>
    <m/>
    <b v="0"/>
  </r>
  <r>
    <d v="2023-09-18T00:00:00"/>
    <s v="12:51:00"/>
    <x v="3"/>
    <s v="Male"/>
    <x v="3"/>
    <s v="Jiya Gulati"/>
    <x v="1"/>
    <n v="2"/>
    <s v="Thrissur"/>
    <x v="2"/>
    <s v="96/499, Ray Zila_x000a_Bardhaman 164954"/>
    <s v="08446577137"/>
    <s v="Hypertension"/>
    <s v="Exercitationem ducimus iure quia."/>
    <b v="1"/>
    <d v="2023-08-15T00:00:00"/>
    <d v="2023-11-21T00:00:00"/>
    <b v="1"/>
  </r>
  <r>
    <d v="2023-02-07T00:00:00"/>
    <s v="18:29:29"/>
    <x v="1"/>
    <s v="Male"/>
    <x v="1"/>
    <s v="Elakshi Vala"/>
    <x v="1"/>
    <n v="10"/>
    <s v="Thrissur"/>
    <x v="3"/>
    <s v="276, Dyal Marg, Deoghar-274946"/>
    <s v="4540300214"/>
    <s v="Arthritis"/>
    <s v="Harum eveniet sed vitae eos."/>
    <b v="0"/>
    <m/>
    <m/>
    <b v="0"/>
  </r>
  <r>
    <d v="2023-05-22T00:00:00"/>
    <s v="23:47:05"/>
    <x v="5"/>
    <s v="Female"/>
    <x v="8"/>
    <s v="Madhav Bir"/>
    <x v="0"/>
    <n v="78"/>
    <s v="Thrissur"/>
    <x v="0"/>
    <s v="H.No. 33_x000a_Hari Path_x000a_Kottayam-289657"/>
    <s v="5492039801"/>
    <s v="Asthma"/>
    <s v="Doloremque odio odit asperiores nostrum."/>
    <b v="0"/>
    <m/>
    <m/>
    <b v="0"/>
  </r>
  <r>
    <d v="2023-07-13T00:00:00"/>
    <s v="16:47:21"/>
    <x v="1"/>
    <s v="Male"/>
    <x v="1"/>
    <s v="Anya Agrawal"/>
    <x v="1"/>
    <n v="44"/>
    <s v="Thrissur"/>
    <x v="2"/>
    <s v="H.No. 115_x000a_Bhagat Circle_x000a_Jamnagar 153942"/>
    <s v="1158765091"/>
    <s v="Diabetes"/>
    <s v="Dicta nobis sunt facilis fuga ipsa."/>
    <b v="1"/>
    <d v="2022-07-30T00:00:00"/>
    <d v="2022-10-17T00:00:00"/>
    <b v="1"/>
  </r>
  <r>
    <d v="2023-03-27T00:00:00"/>
    <s v="10:15:52"/>
    <x v="1"/>
    <s v="Male"/>
    <x v="7"/>
    <s v="Fateh Viswanathan"/>
    <x v="1"/>
    <n v="10"/>
    <s v="Thrissur"/>
    <x v="3"/>
    <s v="H.No. 981, Aurora Nagar, Durg 002773"/>
    <s v="+910656942763"/>
    <s v="Fever"/>
    <s v="Ab odio cupiditate sint vel sit repellat."/>
    <b v="0"/>
    <m/>
    <m/>
    <b v="0"/>
  </r>
  <r>
    <d v="2023-02-10T00:00:00"/>
    <s v="02:24:42"/>
    <x v="4"/>
    <s v="Male"/>
    <x v="6"/>
    <s v="Rania Rege"/>
    <x v="1"/>
    <n v="73"/>
    <s v="Thrissur"/>
    <x v="4"/>
    <s v="H.No. 31, Karnik Nagar_x000a_Berhampur 141426"/>
    <s v="4293064614"/>
    <s v="Hypertension"/>
    <s v="Magni dicta temporibus magni quia."/>
    <b v="1"/>
    <d v="2024-04-27T00:00:00"/>
    <d v="2024-05-07T00:00:00"/>
    <b v="1"/>
  </r>
  <r>
    <d v="2023-06-01T00:00:00"/>
    <s v="21:55:06"/>
    <x v="1"/>
    <s v="Male"/>
    <x v="4"/>
    <s v="Rohan Sathe"/>
    <x v="1"/>
    <n v="84"/>
    <s v="Thrissur"/>
    <x v="0"/>
    <s v="H.No. 05_x000a_Dhar Circle_x000a_Rampur-894752"/>
    <s v="9724597989"/>
    <s v="Diabetes"/>
    <s v="Debitis unde enim exercitationem eos quas vel."/>
    <b v="0"/>
    <m/>
    <m/>
    <b v="1"/>
  </r>
  <r>
    <d v="2023-02-09T00:00:00"/>
    <s v="12:41:13"/>
    <x v="0"/>
    <s v="Male"/>
    <x v="0"/>
    <s v="Akarsh Agrawal"/>
    <x v="0"/>
    <n v="37"/>
    <s v="Thrissur"/>
    <x v="0"/>
    <s v="99/611_x000a_Kapoor Chowk_x000a_Parbhani 390579"/>
    <s v="6626923395"/>
    <s v="Hypertension"/>
    <s v="Unde quasi ab quia occaecati."/>
    <b v="0"/>
    <m/>
    <m/>
    <b v="0"/>
  </r>
  <r>
    <d v="2023-08-23T00:00:00"/>
    <s v="17:54:11"/>
    <x v="4"/>
    <s v="Male"/>
    <x v="6"/>
    <s v="Sara Gill"/>
    <x v="1"/>
    <n v="57"/>
    <s v="Thrissur"/>
    <x v="1"/>
    <s v="25/637_x000a_Sami Chowk_x000a_Aligarh-524587"/>
    <s v="+911311175173"/>
    <s v="Allergies"/>
    <s v="Facilis deserunt consequuntur eos natus."/>
    <b v="0"/>
    <m/>
    <m/>
    <b v="0"/>
  </r>
  <r>
    <d v="2023-01-17T00:00:00"/>
    <s v="09:48:53"/>
    <x v="0"/>
    <s v="Male"/>
    <x v="0"/>
    <s v="Shayak Bassi"/>
    <x v="0"/>
    <n v="39"/>
    <s v="Thrissur"/>
    <x v="4"/>
    <s v="44/38_x000a_Wali Chowk, Coimbatore 135935"/>
    <s v="8910548256"/>
    <s v="Allergies"/>
    <s v="Quam laborum nostrum ratione."/>
    <b v="0"/>
    <m/>
    <m/>
    <b v="0"/>
  </r>
  <r>
    <d v="2023-11-26T00:00:00"/>
    <s v="20:02:31"/>
    <x v="0"/>
    <s v="Male"/>
    <x v="0"/>
    <s v="Gatik Kale"/>
    <x v="1"/>
    <n v="68"/>
    <s v="Thrissur"/>
    <x v="4"/>
    <s v="H.No. 992, Kade Circle_x000a_Proddatur 277515"/>
    <s v="+916720975066"/>
    <s v="Skin Infection"/>
    <s v="Nihil placeat odit voluptatum molestias vitae qui maxime."/>
    <b v="1"/>
    <d v="2022-12-22T00:00:00"/>
    <d v="2023-08-24T00:00:00"/>
    <b v="1"/>
  </r>
  <r>
    <d v="2023-03-03T00:00:00"/>
    <s v="10:23:55"/>
    <x v="1"/>
    <s v="Male"/>
    <x v="4"/>
    <s v="Riaan Baral"/>
    <x v="1"/>
    <n v="48"/>
    <s v="Thrissur"/>
    <x v="2"/>
    <s v="33/11_x000a_Dutta Zila, Hosur-402621"/>
    <s v="0603632351"/>
    <s v="Diabetes"/>
    <s v="Eveniet cupiditate nisi at reprehenderit id dicta."/>
    <b v="0"/>
    <m/>
    <m/>
    <b v="1"/>
  </r>
  <r>
    <d v="2024-05-27T00:00:00"/>
    <s v="20:39:35"/>
    <x v="1"/>
    <s v="Male"/>
    <x v="7"/>
    <s v="Sara Tak"/>
    <x v="0"/>
    <n v="1"/>
    <s v="Thrissur"/>
    <x v="2"/>
    <s v="H.No. 484_x000a_Deshmukh Path_x000a_Davanagere-074577"/>
    <s v="04146518316"/>
    <s v="Asthma"/>
    <s v="Dicta cupiditate facilis similique veritatis."/>
    <b v="1"/>
    <d v="2024-06-30T00:00:00"/>
    <d v="2024-06-30T00:00:00"/>
    <b v="1"/>
  </r>
  <r>
    <d v="2024-06-04T00:00:00"/>
    <s v="13:03:11"/>
    <x v="4"/>
    <s v="Male"/>
    <x v="6"/>
    <s v="Kiaan Bahri"/>
    <x v="1"/>
    <n v="21"/>
    <s v="Thrissur"/>
    <x v="1"/>
    <s v="57/866_x000a_Karan Nagar, Gaya 076660"/>
    <s v="09508526106"/>
    <s v="Cold"/>
    <s v="Nulla fuga similique quasi consequatur quis ducimus."/>
    <b v="0"/>
    <m/>
    <m/>
    <b v="0"/>
  </r>
  <r>
    <d v="2023-05-02T00:00:00"/>
    <s v="07:14:22"/>
    <x v="1"/>
    <s v="Male"/>
    <x v="4"/>
    <s v="Nehmat Savant"/>
    <x v="1"/>
    <n v="55"/>
    <s v="Thrissur"/>
    <x v="2"/>
    <s v="404, Mane Ganj, Saharsa 835960"/>
    <s v="+910182087163"/>
    <s v="Cough"/>
    <s v="Suscipit commodi dolor perspiciatis occaecati corporis aspernatur."/>
    <b v="0"/>
    <m/>
    <m/>
    <b v="0"/>
  </r>
  <r>
    <d v="2023-07-22T00:00:00"/>
    <s v="11:23:17"/>
    <x v="1"/>
    <s v="Male"/>
    <x v="1"/>
    <s v="Jhanvi Trivedi"/>
    <x v="1"/>
    <n v="20"/>
    <s v="Thrissur"/>
    <x v="2"/>
    <s v="21/65_x000a_Bava Nagar_x000a_Kirari Suleman Nagar 760180"/>
    <s v="6752262491"/>
    <s v="Allergies"/>
    <s v="Consectetur maxime dolore magni tenetur voluptates."/>
    <b v="0"/>
    <m/>
    <m/>
    <b v="1"/>
  </r>
  <r>
    <d v="2023-04-29T00:00:00"/>
    <s v="02:24:48"/>
    <x v="3"/>
    <s v="Male"/>
    <x v="3"/>
    <s v="Shayak Sundaram"/>
    <x v="0"/>
    <n v="69"/>
    <s v="Thrissur"/>
    <x v="6"/>
    <s v="31_x000a_Barman Ganj_x000a_Ramagundam 135276"/>
    <s v="+915593765118"/>
    <s v="Cough"/>
    <s v="Eum quidem incidunt quo."/>
    <b v="1"/>
    <d v="2022-11-01T00:00:00"/>
    <d v="2023-10-21T00:00:00"/>
    <b v="0"/>
  </r>
  <r>
    <d v="2023-10-31T00:00:00"/>
    <s v="06:58:58"/>
    <x v="5"/>
    <s v="Female"/>
    <x v="8"/>
    <s v="Lakshit Raju"/>
    <x v="1"/>
    <n v="30"/>
    <s v="Thrissur"/>
    <x v="0"/>
    <s v="715_x000a_Loke Road_x000a_Haridwar 813413"/>
    <s v="00334607496"/>
    <s v="Fever"/>
    <s v="Ipsam ipsum officia eos praesentium esse ducimus."/>
    <b v="0"/>
    <m/>
    <m/>
    <b v="1"/>
  </r>
  <r>
    <d v="2023-04-15T00:00:00"/>
    <s v="14:51:03"/>
    <x v="0"/>
    <s v="Male"/>
    <x v="0"/>
    <s v="Drishya Vaidya"/>
    <x v="0"/>
    <n v="83"/>
    <s v="Thrissur"/>
    <x v="3"/>
    <s v="82/12, Zachariah Path, Sasaram-740503"/>
    <s v="+915134650865"/>
    <s v="Allergies"/>
    <s v="Nulla ullam porro dolor laudantium eaque."/>
    <b v="0"/>
    <m/>
    <m/>
    <b v="1"/>
  </r>
  <r>
    <d v="2023-06-14T00:00:00"/>
    <s v="13:06:08"/>
    <x v="3"/>
    <s v="Male"/>
    <x v="3"/>
    <s v="Dhanush Comar"/>
    <x v="0"/>
    <n v="29"/>
    <s v="Thrissur"/>
    <x v="6"/>
    <s v="538, Deep Ganj, Indore 572997"/>
    <s v="06562067039"/>
    <s v="Asthma"/>
    <s v="Distinctio fugiat sequi laborum ducimus."/>
    <b v="1"/>
    <d v="2024-05-24T00:00:00"/>
    <d v="2024-06-07T00:00:00"/>
    <b v="1"/>
  </r>
  <r>
    <d v="2023-07-24T00:00:00"/>
    <s v="05:12:56"/>
    <x v="1"/>
    <s v="Male"/>
    <x v="7"/>
    <s v="Sara Wason"/>
    <x v="0"/>
    <n v="1"/>
    <s v="Thrissur"/>
    <x v="1"/>
    <s v="71/18, Sarraf Street, Ahmedabad 409358"/>
    <s v="+917173203106"/>
    <s v="Cough"/>
    <s v="Hic temporibus praesentium atque veniam ut."/>
    <b v="1"/>
    <d v="2024-02-13T00:00:00"/>
    <d v="2024-04-13T00:00:00"/>
    <b v="0"/>
  </r>
  <r>
    <d v="2023-09-20T00:00:00"/>
    <s v="10:48:08"/>
    <x v="1"/>
    <s v="Male"/>
    <x v="4"/>
    <s v="Saanvi Zachariah"/>
    <x v="1"/>
    <n v="62"/>
    <s v="Thrissur"/>
    <x v="0"/>
    <s v="H.No. 87_x000a_Sha, Kirari Suleman Nagar-114917"/>
    <s v="4619069239"/>
    <s v="Cough"/>
    <s v="Atque molestiae officiis sequi quos tenetur."/>
    <b v="0"/>
    <m/>
    <m/>
    <b v="1"/>
  </r>
  <r>
    <d v="2023-06-29T00:00:00"/>
    <s v="03:54:53"/>
    <x v="0"/>
    <s v="Male"/>
    <x v="0"/>
    <s v="Oorja Kuruvilla"/>
    <x v="1"/>
    <n v="3"/>
    <s v="Thrissur"/>
    <x v="6"/>
    <s v="68/99_x000a_Dora Circle, Surat-326503"/>
    <s v="+915241142076"/>
    <s v="Diabetes"/>
    <s v="Sapiente voluptatum dolore excepturi saepe eligendi."/>
    <b v="1"/>
    <d v="2021-08-06T00:00:00"/>
    <d v="2023-01-23T00:00:00"/>
    <b v="1"/>
  </r>
  <r>
    <d v="2023-07-21T00:00:00"/>
    <s v="22:41:03"/>
    <x v="1"/>
    <s v="Male"/>
    <x v="7"/>
    <s v="Adira Bala"/>
    <x v="1"/>
    <n v="21"/>
    <s v="Thrissur"/>
    <x v="6"/>
    <s v="10/849_x000a_Shroff Street_x000a_Meerut-538687"/>
    <s v="01297676213"/>
    <s v="Migraine"/>
    <s v="Error eum quibusdam voluptatibus quam voluptates."/>
    <b v="0"/>
    <m/>
    <m/>
    <b v="0"/>
  </r>
  <r>
    <d v="2023-03-22T00:00:00"/>
    <s v="20:45:23"/>
    <x v="1"/>
    <s v="Male"/>
    <x v="7"/>
    <s v="Seher Chaudhary"/>
    <x v="1"/>
    <n v="16"/>
    <s v="Malappuram"/>
    <x v="7"/>
    <s v="99/53_x000a_Chakraborty Zila_x000a_Patna-904002"/>
    <s v="01703642373"/>
    <s v="Cough"/>
    <s v="Aspernatur error odio est eos."/>
    <b v="1"/>
    <d v="2024-03-19T00:00:00"/>
    <d v="2024-04-06T00:00:00"/>
    <b v="0"/>
  </r>
  <r>
    <d v="2024-05-07T00:00:00"/>
    <s v="05:05:03"/>
    <x v="3"/>
    <s v="Male"/>
    <x v="3"/>
    <s v="Gatik Suresh"/>
    <x v="0"/>
    <n v="65"/>
    <s v="Malappuram"/>
    <x v="7"/>
    <s v="177_x000a_Varma, Ajmer-101727"/>
    <s v="08215175079"/>
    <s v="Cough"/>
    <s v="Doloremque dolore earum animi sint ut."/>
    <b v="1"/>
    <d v="2024-06-17T00:00:00"/>
    <d v="2024-06-29T00:00:00"/>
    <b v="0"/>
  </r>
  <r>
    <d v="2023-09-24T00:00:00"/>
    <s v="12:52:38"/>
    <x v="5"/>
    <s v="Female"/>
    <x v="8"/>
    <s v="Dhanush Rastogi"/>
    <x v="0"/>
    <n v="73"/>
    <s v="Thrissur"/>
    <x v="5"/>
    <s v="H.No. 966_x000a_Khosla Street, Bally-706586"/>
    <s v="6237857717"/>
    <s v="Cough"/>
    <s v="Debitis nemo necessitatibus deserunt."/>
    <b v="1"/>
    <d v="2024-02-03T00:00:00"/>
    <d v="2024-06-07T00:00:00"/>
    <b v="1"/>
  </r>
  <r>
    <d v="2023-08-02T00:00:00"/>
    <s v="04:29:24"/>
    <x v="1"/>
    <s v="Male"/>
    <x v="5"/>
    <s v="Bhamini Gupta"/>
    <x v="1"/>
    <n v="19"/>
    <s v="Thrissur"/>
    <x v="1"/>
    <s v="70/022, Mani Chowk, Nanded-452784"/>
    <s v="+910039878064"/>
    <s v="Cough"/>
    <s v="Tempore excepturi natus qui assumenda quis."/>
    <b v="0"/>
    <m/>
    <m/>
    <b v="1"/>
  </r>
  <r>
    <d v="2024-05-04T00:00:00"/>
    <s v="13:56:47"/>
    <x v="4"/>
    <s v="Female"/>
    <x v="6"/>
    <s v="Hrishita Roy"/>
    <x v="0"/>
    <n v="22"/>
    <s v="Thrissur"/>
    <x v="4"/>
    <s v="49/320_x000a_Sen Ganj, Rourkela 868703"/>
    <s v="05578545765"/>
    <s v="Diabetes"/>
    <s v="A corporis quia in dignissimos."/>
    <b v="1"/>
    <d v="2024-05-29T00:00:00"/>
    <d v="2024-06-02T00:00:00"/>
    <b v="1"/>
  </r>
  <r>
    <d v="2023-07-03T00:00:00"/>
    <s v="13:13:05"/>
    <x v="0"/>
    <s v="Male"/>
    <x v="0"/>
    <s v="Madhup Bhattacharyya"/>
    <x v="0"/>
    <n v="67"/>
    <s v="Thrissur"/>
    <x v="4"/>
    <s v="H.No. 75, Dayal Nagar_x000a_Durgapur-664350"/>
    <s v="4557314926"/>
    <s v="Migraine"/>
    <s v="Debitis repellat ducimus ipsa a voluptatem."/>
    <b v="1"/>
    <d v="2023-10-20T00:00:00"/>
    <d v="2024-04-10T00:00:00"/>
    <b v="1"/>
  </r>
  <r>
    <d v="2024-04-26T00:00:00"/>
    <s v="11:16:28"/>
    <x v="4"/>
    <s v="Male"/>
    <x v="6"/>
    <s v="Anya Banerjee"/>
    <x v="1"/>
    <n v="42"/>
    <s v="Thrissur"/>
    <x v="4"/>
    <s v="458, Sandhu Circle_x000a_Darbhanga 793996"/>
    <s v="7933933833"/>
    <s v="Cough"/>
    <s v="Ipsum inventore maiores mollitia recusandae minima ratione."/>
    <b v="0"/>
    <m/>
    <m/>
    <b v="0"/>
  </r>
  <r>
    <d v="2023-09-22T00:00:00"/>
    <s v="14:50:09"/>
    <x v="2"/>
    <s v="Female"/>
    <x v="2"/>
    <s v="Drishya Bhat"/>
    <x v="1"/>
    <n v="88"/>
    <s v="Thrissur"/>
    <x v="1"/>
    <s v="68/16, Chana Path, Kulti-079937"/>
    <s v="7352199806"/>
    <s v="Migraine"/>
    <s v="Ducimus totam illo pariatur ut ut debitis."/>
    <b v="0"/>
    <m/>
    <m/>
    <b v="0"/>
  </r>
  <r>
    <d v="2023-07-20T00:00:00"/>
    <s v="15:47:32"/>
    <x v="4"/>
    <s v="Male"/>
    <x v="6"/>
    <s v="Bhavin Madan"/>
    <x v="1"/>
    <n v="89"/>
    <s v="Thrissur"/>
    <x v="4"/>
    <s v="266_x000a_Loke Street, Pimpri-Chinchwad-677786"/>
    <s v="03971819059"/>
    <s v="Cold"/>
    <s v="Eaque inventore veniam nemo necessitatibus dolor."/>
    <b v="1"/>
    <d v="2023-11-13T00:00:00"/>
    <d v="2024-05-02T00:00:00"/>
    <b v="1"/>
  </r>
  <r>
    <d v="2023-10-25T00:00:00"/>
    <s v="09:29:33"/>
    <x v="1"/>
    <s v="Male"/>
    <x v="7"/>
    <s v="Rania Kibe"/>
    <x v="1"/>
    <n v="7"/>
    <s v="Malappuram"/>
    <x v="7"/>
    <s v="62/426, Bala Zila, New Delhi 487736"/>
    <s v="01884919866"/>
    <s v="Migraine"/>
    <s v="Distinctio neque accusantium dolores."/>
    <b v="1"/>
    <d v="2023-12-16T00:00:00"/>
    <d v="2024-01-07T00:00:00"/>
    <b v="0"/>
  </r>
  <r>
    <d v="2023-05-12T00:00:00"/>
    <s v="11:06:20"/>
    <x v="4"/>
    <s v="Male"/>
    <x v="6"/>
    <s v="Jivin Deo"/>
    <x v="1"/>
    <n v="6"/>
    <s v="Thrissur"/>
    <x v="4"/>
    <s v="985_x000a_Singhal Chowk, Sikar-007284"/>
    <s v="+918580099986"/>
    <s v="Fever"/>
    <s v="Tempore ut necessitatibus quos voluptate officia."/>
    <b v="0"/>
    <m/>
    <m/>
    <b v="0"/>
  </r>
  <r>
    <d v="2024-06-15T00:00:00"/>
    <s v="00:21:36"/>
    <x v="1"/>
    <s v="Male"/>
    <x v="7"/>
    <s v="Shaan Bali"/>
    <x v="0"/>
    <n v="7"/>
    <s v="Thrissur"/>
    <x v="3"/>
    <s v="H.No. 87, Gera Ganj, Dindigul 345364"/>
    <s v="9610779977"/>
    <s v="Fever"/>
    <s v="Corrupti consequuntur inventore sit."/>
    <b v="0"/>
    <m/>
    <m/>
    <b v="0"/>
  </r>
  <r>
    <d v="2023-07-03T00:00:00"/>
    <s v="16:16:06"/>
    <x v="4"/>
    <s v="Male"/>
    <x v="6"/>
    <s v="Tanya Edwin"/>
    <x v="0"/>
    <n v="82"/>
    <s v="Malappuram"/>
    <x v="9"/>
    <s v="H.No. 027, Bir Nagar_x000a_Bharatpur-769769"/>
    <s v="+918051453869"/>
    <s v="Asthma"/>
    <s v="Blanditiis ipsa tempora."/>
    <b v="0"/>
    <m/>
    <m/>
    <b v="0"/>
  </r>
  <r>
    <d v="2023-09-19T00:00:00"/>
    <s v="02:55:43"/>
    <x v="5"/>
    <s v="Female"/>
    <x v="8"/>
    <s v="Tara Wali"/>
    <x v="1"/>
    <n v="63"/>
    <s v="Thrissur"/>
    <x v="2"/>
    <s v="H.No. 00_x000a_Jaggi Nagar_x000a_Karnal 859392"/>
    <s v="+914455652322"/>
    <s v="Skin Infection"/>
    <s v="Esse voluptate voluptates est."/>
    <b v="1"/>
    <d v="2024-01-11T00:00:00"/>
    <d v="2024-04-09T00:00:00"/>
    <b v="0"/>
  </r>
  <r>
    <d v="2023-08-27T00:00:00"/>
    <s v="15:33:31"/>
    <x v="1"/>
    <s v="Male"/>
    <x v="7"/>
    <s v="Kanav Rastogi"/>
    <x v="0"/>
    <n v="1"/>
    <s v="Thrissur"/>
    <x v="1"/>
    <s v="69, Chaudhary, Faridabad 815695"/>
    <s v="0705695106"/>
    <s v="Fever"/>
    <s v="Illum beatae quos repellat maxime."/>
    <b v="1"/>
    <d v="2024-01-08T00:00:00"/>
    <d v="2024-05-12T00:00:00"/>
    <b v="0"/>
  </r>
  <r>
    <d v="2024-05-27T00:00:00"/>
    <s v="20:10:12"/>
    <x v="3"/>
    <s v="Male"/>
    <x v="3"/>
    <s v="Arnav Sarraf"/>
    <x v="0"/>
    <n v="34"/>
    <s v="Malappuram"/>
    <x v="7"/>
    <s v="30, Mani Marg_x000a_Bettiah 145287"/>
    <s v="9999628930"/>
    <s v="Hypertension"/>
    <s v="Mollitia animi corporis magnam."/>
    <b v="0"/>
    <m/>
    <m/>
    <b v="1"/>
  </r>
  <r>
    <d v="2023-01-31T00:00:00"/>
    <s v="12:19:06"/>
    <x v="0"/>
    <s v="Male"/>
    <x v="0"/>
    <s v="Veer Venkatesh"/>
    <x v="1"/>
    <n v="49"/>
    <s v="Thrissur"/>
    <x v="6"/>
    <s v="19/126, Deep Nagar_x000a_Dehri 549818"/>
    <s v="04093865471"/>
    <s v="Asthma"/>
    <s v="Quo temporibus odit velit porro fuga magni esse."/>
    <b v="0"/>
    <m/>
    <m/>
    <b v="1"/>
  </r>
  <r>
    <d v="2023-01-19T00:00:00"/>
    <s v="18:16:56"/>
    <x v="4"/>
    <s v="Male"/>
    <x v="6"/>
    <s v="Shayak Iyengar"/>
    <x v="1"/>
    <n v="56"/>
    <s v="Thrissur"/>
    <x v="0"/>
    <s v="005, Aggarwal Marg, Darbhanga-150123"/>
    <s v="00665660505"/>
    <s v="Asthma"/>
    <s v="Accusantium maiores facere fuga itaque ex modi nemo."/>
    <b v="1"/>
    <d v="2024-06-01T00:00:00"/>
    <d v="2024-06-27T00:00:00"/>
    <b v="0"/>
  </r>
  <r>
    <d v="2023-11-25T00:00:00"/>
    <s v="10:06:57"/>
    <x v="1"/>
    <s v="Male"/>
    <x v="1"/>
    <s v="Keya Bava"/>
    <x v="1"/>
    <n v="18"/>
    <s v="Thrissur"/>
    <x v="6"/>
    <s v="H.No. 37_x000a_Vora Street, Jhansi 219609"/>
    <s v="+910276471424"/>
    <s v="Allergies"/>
    <s v="Cumque aut repellendus neque consectetur."/>
    <b v="1"/>
    <d v="2023-10-07T00:00:00"/>
    <d v="2024-05-20T00:00:00"/>
    <b v="1"/>
  </r>
  <r>
    <d v="2023-12-01T00:00:00"/>
    <s v="23:51:50"/>
    <x v="4"/>
    <s v="Male"/>
    <x v="6"/>
    <s v="Tarini Samra"/>
    <x v="0"/>
    <n v="78"/>
    <s v="Malappuram"/>
    <x v="9"/>
    <s v="73, Bhagat Circle_x000a_Kulti-983145"/>
    <s v="+913780346332"/>
    <s v="Diabetes"/>
    <s v="Ipsam odio rem impedit illo tempore mollitia."/>
    <b v="0"/>
    <m/>
    <m/>
    <b v="1"/>
  </r>
  <r>
    <d v="2023-12-09T00:00:00"/>
    <s v="07:45:13"/>
    <x v="1"/>
    <s v="Male"/>
    <x v="1"/>
    <s v="Siya Sahni"/>
    <x v="0"/>
    <n v="62"/>
    <s v="Thrissur"/>
    <x v="1"/>
    <s v="H.No. 058, Saha, Thrissur 575015"/>
    <s v="03857818077"/>
    <s v="Asthma"/>
    <s v="Vitae quae earum unde ullam reiciendis sunt voluptatem."/>
    <b v="0"/>
    <m/>
    <m/>
    <b v="1"/>
  </r>
  <r>
    <d v="2023-04-10T00:00:00"/>
    <s v="21:27:33"/>
    <x v="3"/>
    <s v="Male"/>
    <x v="3"/>
    <s v="Oorja Shukla"/>
    <x v="1"/>
    <n v="24"/>
    <s v="Thrissur"/>
    <x v="1"/>
    <s v="H.No. 66_x000a_Wali Zila_x000a_Nizamabad 710065"/>
    <s v="02666885455"/>
    <s v="Hypertension"/>
    <s v="Quod odio id libero rem."/>
    <b v="1"/>
    <d v="2023-01-06T00:00:00"/>
    <d v="2024-05-28T00:00:00"/>
    <b v="1"/>
  </r>
  <r>
    <d v="2023-03-09T00:00:00"/>
    <s v="08:04:13"/>
    <x v="4"/>
    <s v="Male"/>
    <x v="6"/>
    <s v="Taran Ramakrishnan"/>
    <x v="0"/>
    <n v="30"/>
    <s v="Thrissur"/>
    <x v="3"/>
    <s v="344, Dada Street, Haldia 266484"/>
    <s v="1861462883"/>
    <s v="Fever"/>
    <s v="Dolor ex velit omnis quibusdam dicta."/>
    <b v="0"/>
    <m/>
    <m/>
    <b v="1"/>
  </r>
  <r>
    <d v="2024-06-05T00:00:00"/>
    <s v="03:47:28"/>
    <x v="0"/>
    <s v="Male"/>
    <x v="0"/>
    <s v="Dharmajan Rau"/>
    <x v="0"/>
    <n v="7"/>
    <s v="Thrissur"/>
    <x v="2"/>
    <s v="35/611, Yadav Chowk_x000a_Ujjain-847344"/>
    <s v="09372239176"/>
    <s v="Allergies"/>
    <s v="Nostrum voluptas illum cum."/>
    <b v="1"/>
    <d v="2024-06-27T00:00:00"/>
    <d v="2024-06-30T00:00:00"/>
    <b v="1"/>
  </r>
  <r>
    <d v="2024-06-08T00:00:00"/>
    <s v="08:13:54"/>
    <x v="2"/>
    <s v="Female"/>
    <x v="2"/>
    <s v="Elakshi Mahajan"/>
    <x v="1"/>
    <n v="66"/>
    <s v="Thrissur"/>
    <x v="4"/>
    <s v="31/357_x000a_Amble Road, Aizawl 407397"/>
    <s v="+919617565779"/>
    <s v="Asthma"/>
    <s v="Repellat animi commodi tempore qui ea eveniet."/>
    <b v="1"/>
    <d v="2024-06-27T00:00:00"/>
    <d v="2024-06-27T00:00:00"/>
    <b v="1"/>
  </r>
  <r>
    <d v="2023-07-30T00:00:00"/>
    <s v="17:45:43"/>
    <x v="3"/>
    <s v="Male"/>
    <x v="3"/>
    <s v="Kimaya Dugar"/>
    <x v="1"/>
    <n v="68"/>
    <s v="Thrissur"/>
    <x v="0"/>
    <s v="H.No. 19_x000a_Dhillon Street, Arrah 863484"/>
    <s v="+911617064914"/>
    <s v="Arthritis"/>
    <s v="Eveniet voluptatum laudantium vero sapiente."/>
    <b v="0"/>
    <m/>
    <m/>
    <b v="1"/>
  </r>
  <r>
    <d v="2023-08-29T00:00:00"/>
    <s v="20:29:54"/>
    <x v="1"/>
    <s v="Male"/>
    <x v="4"/>
    <s v="Taran Halder"/>
    <x v="1"/>
    <n v="24"/>
    <s v="Malappuram"/>
    <x v="7"/>
    <s v="16_x000a_Barad Road_x000a_Bhalswa Jahangir Pur 376840"/>
    <s v="9134178109"/>
    <s v="Fever"/>
    <s v="Laborum nemo laboriosam."/>
    <b v="1"/>
    <d v="2024-06-06T00:00:00"/>
    <d v="2024-06-25T00:00:00"/>
    <b v="0"/>
  </r>
  <r>
    <d v="2023-03-30T00:00:00"/>
    <s v="12:27:19"/>
    <x v="1"/>
    <s v="Male"/>
    <x v="1"/>
    <s v="Shray Behl"/>
    <x v="1"/>
    <n v="51"/>
    <s v="Thrissur"/>
    <x v="5"/>
    <s v="H.No. 495_x000a_Lata Path, Hosur 368072"/>
    <s v="6618084388"/>
    <s v="Migraine"/>
    <s v="Fugit molestiae minus similique."/>
    <b v="1"/>
    <d v="2023-06-01T00:00:00"/>
    <d v="2024-06-29T00:00:00"/>
    <b v="0"/>
  </r>
  <r>
    <d v="2023-12-16T00:00:00"/>
    <s v="14:21:59"/>
    <x v="0"/>
    <s v="Male"/>
    <x v="0"/>
    <s v="Kiaan Sachdev"/>
    <x v="1"/>
    <n v="31"/>
    <s v="Thrissur"/>
    <x v="3"/>
    <s v="04, Devi Marg_x000a_Mau 300604"/>
    <s v="01990818733"/>
    <s v="Fever"/>
    <s v="Adipisci laudantium reprehenderit."/>
    <b v="1"/>
    <d v="2023-09-18T00:00:00"/>
    <d v="2024-01-05T00:00:00"/>
    <b v="0"/>
  </r>
  <r>
    <d v="2023-03-02T00:00:00"/>
    <s v="07:54:00"/>
    <x v="0"/>
    <s v="Male"/>
    <x v="0"/>
    <s v="Zara Kari"/>
    <x v="1"/>
    <n v="13"/>
    <s v="Thrissur"/>
    <x v="5"/>
    <s v="736, Varty_x000a_Allahabad-326059"/>
    <s v="+914735352265"/>
    <s v="Cold"/>
    <s v="Nihil amet recusandae quis similique."/>
    <b v="0"/>
    <m/>
    <m/>
    <b v="1"/>
  </r>
  <r>
    <d v="2023-06-19T00:00:00"/>
    <s v="17:41:00"/>
    <x v="3"/>
    <s v="Male"/>
    <x v="3"/>
    <s v="Kanav Sodhi"/>
    <x v="0"/>
    <n v="68"/>
    <s v="Thrissur"/>
    <x v="1"/>
    <s v="H.No. 359_x000a_Kalla, Ulhasnagar 060098"/>
    <s v="7274051431"/>
    <s v="Allergies"/>
    <s v="Enim ratione non sequi praesentium ipsa."/>
    <b v="0"/>
    <m/>
    <m/>
    <b v="0"/>
  </r>
  <r>
    <d v="2023-02-26T00:00:00"/>
    <s v="09:46:57"/>
    <x v="0"/>
    <s v="Male"/>
    <x v="0"/>
    <s v="Saanvi Bakshi"/>
    <x v="0"/>
    <n v="39"/>
    <s v="Thrissur"/>
    <x v="2"/>
    <s v="H.No. 26_x000a_Bail Nagar_x000a_Warangal-238435"/>
    <s v="09938959458"/>
    <s v="Fever"/>
    <s v="Cumque eveniet odit eius laborum debitis earum."/>
    <b v="0"/>
    <m/>
    <m/>
    <b v="1"/>
  </r>
  <r>
    <d v="2023-07-02T00:00:00"/>
    <s v="12:11:19"/>
    <x v="1"/>
    <s v="Male"/>
    <x v="7"/>
    <s v="Sumer Issac"/>
    <x v="1"/>
    <n v="7"/>
    <s v="Thrissur"/>
    <x v="3"/>
    <s v="H.No. 288_x000a_Sampath, Junagadh 836766"/>
    <s v="07031012213"/>
    <s v="Skin Infection"/>
    <s v="Officia ut vitae laudantium ratione."/>
    <b v="0"/>
    <m/>
    <m/>
    <b v="0"/>
  </r>
  <r>
    <d v="2023-07-16T00:00:00"/>
    <s v="06:41:08"/>
    <x v="0"/>
    <s v="Male"/>
    <x v="0"/>
    <s v="Jayesh Bansal"/>
    <x v="1"/>
    <n v="40"/>
    <s v="Malappuram"/>
    <x v="9"/>
    <s v="83/545_x000a_Dhawan Chowk, Tadipatri 838252"/>
    <s v="04309353521"/>
    <s v="Hypertension"/>
    <s v="Aperiam deserunt voluptates ratione in sed."/>
    <b v="0"/>
    <m/>
    <m/>
    <b v="0"/>
  </r>
  <r>
    <d v="2023-05-14T00:00:00"/>
    <s v="02:03:30"/>
    <x v="1"/>
    <s v="Male"/>
    <x v="1"/>
    <s v="Hazel Sengupta"/>
    <x v="0"/>
    <n v="31"/>
    <s v="Malappuram"/>
    <x v="7"/>
    <s v="15_x000a_Sridhar Chowk_x000a_Vijayanagaram-080103"/>
    <s v="+912212395512"/>
    <s v="Arthritis"/>
    <s v="Similique impedit maiores consequatur."/>
    <b v="1"/>
    <d v="2024-05-13T00:00:00"/>
    <d v="2024-06-06T00:00:00"/>
    <b v="1"/>
  </r>
  <r>
    <d v="2023-01-05T00:00:00"/>
    <s v="02:04:21"/>
    <x v="1"/>
    <s v="Male"/>
    <x v="5"/>
    <s v="Pranay Bawa"/>
    <x v="1"/>
    <n v="88"/>
    <s v="Thrissur"/>
    <x v="2"/>
    <s v="632, Sharaf Marg, Raipur 453715"/>
    <s v="0451967877"/>
    <s v="Diabetes"/>
    <s v="Magnam adipisci repudiandae aspernatur commodi explicabo non."/>
    <b v="1"/>
    <d v="2022-08-12T00:00:00"/>
    <d v="2023-12-03T00:00:00"/>
    <b v="1"/>
  </r>
  <r>
    <d v="2024-03-25T00:00:00"/>
    <s v="05:09:04"/>
    <x v="2"/>
    <s v="Female"/>
    <x v="2"/>
    <s v="Aarna Loyal"/>
    <x v="1"/>
    <n v="83"/>
    <s v="Thrissur"/>
    <x v="5"/>
    <s v="263, Goel Path, Vijayanagaram 336931"/>
    <s v="+915719732381"/>
    <s v="Migraine"/>
    <s v="Eos excepturi iste voluptates nam iusto."/>
    <b v="1"/>
    <d v="2024-04-15T00:00:00"/>
    <d v="2024-04-21T00:00:00"/>
    <b v="0"/>
  </r>
  <r>
    <d v="2024-06-05T00:00:00"/>
    <s v="11:23:46"/>
    <x v="4"/>
    <s v="Male"/>
    <x v="6"/>
    <s v="Mohanlal Halder"/>
    <x v="0"/>
    <n v="62"/>
    <s v="Thrissur"/>
    <x v="6"/>
    <s v="564, Sandhu Nagar_x000a_Kanpur 891950"/>
    <s v="08679699993"/>
    <s v="Allergies"/>
    <s v="Veritatis voluptatum voluptatum commodi tempora necessitatibus natus."/>
    <b v="1"/>
    <d v="2024-06-19T00:00:00"/>
    <d v="2024-06-28T00:00:00"/>
    <b v="1"/>
  </r>
  <r>
    <d v="2023-03-30T00:00:00"/>
    <s v="21:57:32"/>
    <x v="4"/>
    <s v="Female"/>
    <x v="6"/>
    <s v="Purab Hayer"/>
    <x v="0"/>
    <n v="22"/>
    <s v="Thrissur"/>
    <x v="6"/>
    <s v="190, Bobal Nagar_x000a_Mysore 517586"/>
    <s v="+917353327028"/>
    <s v="Asthma"/>
    <s v="Non illum ipsa inventore suscipit modi repellendus rerum."/>
    <b v="1"/>
    <d v="2023-06-23T00:00:00"/>
    <d v="2023-09-01T00:00:00"/>
    <b v="1"/>
  </r>
  <r>
    <d v="2023-06-28T00:00:00"/>
    <s v="15:46:40"/>
    <x v="1"/>
    <s v="Male"/>
    <x v="4"/>
    <s v="Darshit Basu"/>
    <x v="0"/>
    <n v="37"/>
    <s v="Thrissur"/>
    <x v="0"/>
    <s v="H.No. 065, Dua Zila, Surendranagar Dudhrej-965431"/>
    <s v="+915577103027"/>
    <s v="Allergies"/>
    <s v="Nemo aliquam ullam molestias neque ex."/>
    <b v="1"/>
    <d v="2023-06-15T00:00:00"/>
    <d v="2023-09-11T00:00:00"/>
    <b v="0"/>
  </r>
  <r>
    <d v="2023-08-09T00:00:00"/>
    <s v="14:43:32"/>
    <x v="2"/>
    <s v="Female"/>
    <x v="2"/>
    <s v="Mahika Chandra"/>
    <x v="1"/>
    <n v="88"/>
    <s v="Thrissur"/>
    <x v="0"/>
    <s v="423_x000a_Deep Zila, Thoothukudi 125860"/>
    <s v="02098180409"/>
    <s v="Asthma"/>
    <s v="Nesciunt et reiciendis error aut a ratione nam."/>
    <b v="1"/>
    <d v="2023-07-26T00:00:00"/>
    <d v="2023-11-02T00:00:00"/>
    <b v="1"/>
  </r>
  <r>
    <d v="2023-01-28T00:00:00"/>
    <s v="12:14:34"/>
    <x v="4"/>
    <s v="Male"/>
    <x v="6"/>
    <s v="Renee Dara"/>
    <x v="1"/>
    <n v="60"/>
    <s v="Thrissur"/>
    <x v="2"/>
    <s v="42/963_x000a_Datta Marg, South Dumdum 647254"/>
    <s v="3924539604"/>
    <s v="Hypertension"/>
    <s v="Ducimus modi assumenda eligendi."/>
    <b v="1"/>
    <d v="2023-04-26T00:00:00"/>
    <d v="2023-11-27T00:00:00"/>
    <b v="1"/>
  </r>
  <r>
    <d v="2023-03-04T00:00:00"/>
    <s v="10:34:07"/>
    <x v="0"/>
    <s v="Male"/>
    <x v="0"/>
    <s v="Hiran Gour"/>
    <x v="1"/>
    <n v="14"/>
    <s v="Thrissur"/>
    <x v="2"/>
    <s v="52/76_x000a_Varty Circle_x000a_Surat-881224"/>
    <s v="06142809702"/>
    <s v="Migraine"/>
    <s v="Non sapiente nesciunt."/>
    <b v="1"/>
    <d v="2024-04-24T00:00:00"/>
    <d v="2024-06-12T00:00:00"/>
    <b v="1"/>
  </r>
  <r>
    <d v="2023-04-24T00:00:00"/>
    <s v="10:55:52"/>
    <x v="2"/>
    <s v="Female"/>
    <x v="2"/>
    <s v="Pari Dasgupta"/>
    <x v="1"/>
    <n v="68"/>
    <s v="Thrissur"/>
    <x v="4"/>
    <s v="59/117, Sachar Path, Noida 702533"/>
    <s v="09708604377"/>
    <s v="Migraine"/>
    <s v="Mollitia debitis facilis iusto laudantium alias."/>
    <b v="0"/>
    <m/>
    <m/>
    <b v="1"/>
  </r>
  <r>
    <d v="2023-11-04T00:00:00"/>
    <s v="22:02:44"/>
    <x v="2"/>
    <s v="Female"/>
    <x v="2"/>
    <s v="Manikya Dar"/>
    <x v="1"/>
    <n v="76"/>
    <s v="Thrissur"/>
    <x v="5"/>
    <s v="H.No. 325, Mani Marg_x000a_Darbhanga-413311"/>
    <s v="01968394842"/>
    <s v="Skin Infection"/>
    <s v="Impedit inventore assumenda esse."/>
    <b v="0"/>
    <m/>
    <m/>
    <b v="1"/>
  </r>
  <r>
    <d v="2023-06-10T00:00:00"/>
    <s v="21:59:46"/>
    <x v="4"/>
    <s v="Male"/>
    <x v="6"/>
    <s v="Kiara Wable"/>
    <x v="1"/>
    <n v="55"/>
    <s v="Thrissur"/>
    <x v="6"/>
    <s v="49/131, Tara Path_x000a_Tiruvottiyur 667136"/>
    <s v="06351452282"/>
    <s v="Arthritis"/>
    <s v="Consequuntur eveniet dolor est optio."/>
    <b v="0"/>
    <m/>
    <m/>
    <b v="1"/>
  </r>
  <r>
    <d v="2023-07-20T00:00:00"/>
    <s v="09:00:55"/>
    <x v="4"/>
    <s v="Female"/>
    <x v="6"/>
    <s v="Saanvi Rajan"/>
    <x v="0"/>
    <n v="17"/>
    <s v="Thrissur"/>
    <x v="0"/>
    <s v="49/657, Dugar Chowk, Korba-219706"/>
    <s v="00641231540"/>
    <s v="Fever"/>
    <s v="Est voluptatem magnam ab."/>
    <b v="0"/>
    <m/>
    <m/>
    <b v="0"/>
  </r>
  <r>
    <d v="2024-01-06T00:00:00"/>
    <s v="02:06:10"/>
    <x v="4"/>
    <s v="Male"/>
    <x v="6"/>
    <s v="Abram Bera"/>
    <x v="1"/>
    <n v="52"/>
    <s v="Thrissur"/>
    <x v="4"/>
    <s v="703, Mangal Road, Nizamabad-052696"/>
    <s v="+916427212645"/>
    <s v="Migraine"/>
    <s v="Dicta laborum magni velit laboriosam."/>
    <b v="0"/>
    <m/>
    <m/>
    <b v="0"/>
  </r>
  <r>
    <d v="2024-06-18T00:00:00"/>
    <s v="16:35:09"/>
    <x v="1"/>
    <s v="Male"/>
    <x v="1"/>
    <s v="Nirvi Dua"/>
    <x v="0"/>
    <n v="80"/>
    <s v="Thrissur"/>
    <x v="1"/>
    <s v="26/986_x000a_Agate Ganj, Muzaffarpur-327988"/>
    <s v="+911702671996"/>
    <s v="Migraine"/>
    <s v="Eos nobis numquam sequi."/>
    <b v="0"/>
    <m/>
    <m/>
    <b v="0"/>
  </r>
  <r>
    <d v="2023-05-08T00:00:00"/>
    <s v="21:26:38"/>
    <x v="3"/>
    <s v="Male"/>
    <x v="3"/>
    <s v="Ryan Shah"/>
    <x v="1"/>
    <n v="64"/>
    <s v="Malappuram"/>
    <x v="7"/>
    <s v="16_x000a_Sunder Nagar, Tinsukia-952606"/>
    <s v="2287956141"/>
    <s v="Cough"/>
    <s v="Natus fugit architecto."/>
    <b v="1"/>
    <d v="2022-12-26T00:00:00"/>
    <d v="2023-08-11T00:00:00"/>
    <b v="0"/>
  </r>
  <r>
    <d v="2023-07-27T00:00:00"/>
    <s v="20:23:47"/>
    <x v="4"/>
    <s v="Male"/>
    <x v="6"/>
    <s v="Miraya Wable"/>
    <x v="1"/>
    <n v="32"/>
    <s v="Thrissur"/>
    <x v="4"/>
    <s v="57/890, Krishnan Circle_x000a_Varanasi-903034"/>
    <s v="7112027302"/>
    <s v="Hypertension"/>
    <s v="Sit numquam vero odit rerum."/>
    <b v="0"/>
    <m/>
    <m/>
    <b v="1"/>
  </r>
  <r>
    <d v="2023-12-19T00:00:00"/>
    <s v="01:05:43"/>
    <x v="2"/>
    <s v="Female"/>
    <x v="2"/>
    <s v="Rania Sankar"/>
    <x v="1"/>
    <n v="41"/>
    <s v="Malappuram"/>
    <x v="7"/>
    <s v="H.No. 722, Bajaj Ganj_x000a_Latur-823398"/>
    <s v="5111399773"/>
    <s v="Arthritis"/>
    <s v="Reprehenderit itaque culpa mollitia iusto voluptatem velit."/>
    <b v="1"/>
    <d v="2022-03-06T00:00:00"/>
    <d v="2022-04-10T00:00:00"/>
    <b v="1"/>
  </r>
  <r>
    <d v="2024-03-23T00:00:00"/>
    <s v="15:42:14"/>
    <x v="1"/>
    <s v="Male"/>
    <x v="1"/>
    <s v="Vihaan Aggarwal"/>
    <x v="0"/>
    <n v="59"/>
    <s v="Thrissur"/>
    <x v="4"/>
    <s v="966, Ben Path, Rohtak 865743"/>
    <s v="+916206814849"/>
    <s v="Cold"/>
    <s v="Numquam nesciunt praesentium consequuntur cupiditate nihil aspernatur dignissimos."/>
    <b v="1"/>
    <d v="2024-05-30T00:00:00"/>
    <d v="2024-06-14T00:00:00"/>
    <b v="1"/>
  </r>
  <r>
    <d v="2023-07-08T00:00:00"/>
    <s v="01:18:34"/>
    <x v="1"/>
    <s v="Male"/>
    <x v="1"/>
    <s v="Ela Deshpande"/>
    <x v="1"/>
    <n v="9"/>
    <s v="Thrissur"/>
    <x v="2"/>
    <s v="14/19, Bhardwaj Circle_x000a_Bahraich-330507"/>
    <s v="09504432719"/>
    <s v="Asthma"/>
    <s v="Necessitatibus suscipit vitae consequuntur."/>
    <b v="1"/>
    <d v="2024-05-27T00:00:00"/>
    <d v="2024-06-18T00:00:00"/>
    <b v="1"/>
  </r>
  <r>
    <d v="2023-01-29T00:00:00"/>
    <s v="17:48:19"/>
    <x v="5"/>
    <s v="Female"/>
    <x v="8"/>
    <s v="Nehmat Deo"/>
    <x v="1"/>
    <n v="57"/>
    <s v="Thrissur"/>
    <x v="6"/>
    <s v="H.No. 693_x000a_Tailor Marg_x000a_Darbhanga 885163"/>
    <s v="+913813705741"/>
    <s v="Arthritis"/>
    <s v="Doloribus illum culpa."/>
    <b v="1"/>
    <d v="2023-11-04T00:00:00"/>
    <d v="2024-02-13T00:00:00"/>
    <b v="1"/>
  </r>
  <r>
    <d v="2023-11-16T00:00:00"/>
    <s v="20:47:16"/>
    <x v="0"/>
    <s v="Male"/>
    <x v="0"/>
    <s v="Kismat Desai"/>
    <x v="0"/>
    <n v="48"/>
    <s v="Thrissur"/>
    <x v="2"/>
    <s v="583_x000a_Gill Circle_x000a_Chinsurah 578116"/>
    <s v="04668471329"/>
    <s v="Arthritis"/>
    <s v="Recusandae aut animi debitis."/>
    <b v="1"/>
    <d v="2024-05-20T00:00:00"/>
    <d v="2024-06-12T00:00:00"/>
    <b v="1"/>
  </r>
  <r>
    <d v="2023-07-17T00:00:00"/>
    <s v="00:47:52"/>
    <x v="1"/>
    <s v="Male"/>
    <x v="1"/>
    <s v="Shayak Lad"/>
    <x v="0"/>
    <n v="30"/>
    <s v="Thrissur"/>
    <x v="0"/>
    <s v="H.No. 858, Bhasin Zila, Bareilly 602353"/>
    <s v="09682890140"/>
    <s v="Cough"/>
    <s v="Beatae consequuntur doloribus inventore repellat id repellendus."/>
    <b v="0"/>
    <m/>
    <m/>
    <b v="0"/>
  </r>
  <r>
    <d v="2023-01-20T00:00:00"/>
    <s v="01:10:44"/>
    <x v="1"/>
    <s v="Male"/>
    <x v="4"/>
    <s v="Hridaan Kara"/>
    <x v="0"/>
    <n v="86"/>
    <s v="Thrissur"/>
    <x v="0"/>
    <s v="92/78_x000a_Mall Circle_x000a_Bhind 181938"/>
    <s v="+914770510473"/>
    <s v="Migraine"/>
    <s v="Voluptatibus mollitia delectus."/>
    <b v="0"/>
    <m/>
    <m/>
    <b v="1"/>
  </r>
  <r>
    <d v="2024-05-24T00:00:00"/>
    <s v="23:46:08"/>
    <x v="0"/>
    <s v="Male"/>
    <x v="0"/>
    <s v="Divit Chokshi"/>
    <x v="0"/>
    <n v="37"/>
    <s v="Malappuram"/>
    <x v="7"/>
    <s v="48/241, Shan Road_x000a_Jaipur 446978"/>
    <s v="9425963490"/>
    <s v="Migraine"/>
    <s v="Ut nihil in."/>
    <b v="0"/>
    <m/>
    <m/>
    <b v="1"/>
  </r>
  <r>
    <d v="2023-08-04T00:00:00"/>
    <s v="03:50:25"/>
    <x v="1"/>
    <s v="Male"/>
    <x v="7"/>
    <s v="Nishith Devi"/>
    <x v="1"/>
    <n v="1"/>
    <s v="Thrissur"/>
    <x v="1"/>
    <s v="H.No. 419, Basu Path, Davanagere 307661"/>
    <s v="00616684648"/>
    <s v="Cough"/>
    <s v="Recusandae voluptate ut minima."/>
    <b v="1"/>
    <d v="2023-10-20T00:00:00"/>
    <d v="2023-11-08T00:00:00"/>
    <b v="1"/>
  </r>
  <r>
    <d v="2023-03-06T00:00:00"/>
    <s v="15:16:59"/>
    <x v="0"/>
    <s v="Male"/>
    <x v="0"/>
    <s v="Tiya Lal"/>
    <x v="0"/>
    <n v="38"/>
    <s v="Thrissur"/>
    <x v="4"/>
    <s v="69/69, Chowdhury Street_x000a_Rohtak 055724"/>
    <s v="07213963620"/>
    <s v="Fever"/>
    <s v="Asperiores ab optio earum perspiciatis eos autem quasi."/>
    <b v="0"/>
    <m/>
    <m/>
    <b v="1"/>
  </r>
  <r>
    <d v="2023-04-02T00:00:00"/>
    <s v="10:25:15"/>
    <x v="2"/>
    <s v="Female"/>
    <x v="2"/>
    <s v="Darshit Warrior"/>
    <x v="1"/>
    <n v="6"/>
    <s v="Thrissur"/>
    <x v="3"/>
    <s v="06, Tata Marg_x000a_Latur 218589"/>
    <s v="+915840470571"/>
    <s v="Fever"/>
    <s v="Rerum et vero fugit."/>
    <b v="1"/>
    <d v="2023-06-09T00:00:00"/>
    <d v="2023-06-09T00:00:00"/>
    <b v="0"/>
  </r>
  <r>
    <d v="2023-08-30T00:00:00"/>
    <s v="09:43:33"/>
    <x v="2"/>
    <s v="Female"/>
    <x v="2"/>
    <s v="Divyansh Sangha"/>
    <x v="1"/>
    <n v="54"/>
    <s v="Thrissur"/>
    <x v="2"/>
    <s v="66_x000a_Batta Chowk, Berhampore-112070"/>
    <s v="+918058935967"/>
    <s v="Cold"/>
    <s v="Nihil delectus veniam illum facere sit consequatur itaque."/>
    <b v="0"/>
    <m/>
    <m/>
    <b v="1"/>
  </r>
  <r>
    <d v="2023-02-28T00:00:00"/>
    <s v="04:54:28"/>
    <x v="1"/>
    <s v="Male"/>
    <x v="1"/>
    <s v="Aniruddh Sawhney"/>
    <x v="0"/>
    <n v="23"/>
    <s v="Thrissur"/>
    <x v="6"/>
    <s v="H.No. 98, Loyal Road_x000a_Hazaribagh-186830"/>
    <s v="03422997853"/>
    <s v="Asthma"/>
    <s v="Repudiandae commodi porro aperiam."/>
    <b v="0"/>
    <m/>
    <m/>
    <b v="1"/>
  </r>
  <r>
    <d v="2024-06-15T00:00:00"/>
    <s v="05:11:26"/>
    <x v="2"/>
    <s v="Female"/>
    <x v="2"/>
    <s v="Keya Magar"/>
    <x v="1"/>
    <n v="1"/>
    <s v="Thrissur"/>
    <x v="0"/>
    <s v="04/00, Konda Ganj_x000a_Hapur-901405"/>
    <s v="05025787090"/>
    <s v="Asthma"/>
    <s v="Eveniet animi placeat itaque nobis ab hic hic."/>
    <b v="1"/>
    <d v="2024-06-24T00:00:00"/>
    <d v="2024-06-30T00:00:00"/>
    <b v="0"/>
  </r>
  <r>
    <d v="2023-06-15T00:00:00"/>
    <s v="03:40:13"/>
    <x v="4"/>
    <s v="Male"/>
    <x v="6"/>
    <s v="Ela Singhal"/>
    <x v="0"/>
    <n v="54"/>
    <s v="Thrissur"/>
    <x v="1"/>
    <s v="H.No. 88_x000a_Gupta Ganj_x000a_Alappuzha-163677"/>
    <s v="+917752969426"/>
    <s v="Cold"/>
    <s v="Aut sequi provident odio iure molestiae quas perferendis."/>
    <b v="1"/>
    <d v="2023-10-18T00:00:00"/>
    <d v="2023-11-19T00:00:00"/>
    <b v="0"/>
  </r>
  <r>
    <d v="2023-12-24T00:00:00"/>
    <s v="04:35:50"/>
    <x v="2"/>
    <s v="Female"/>
    <x v="2"/>
    <s v="Prisha Biswas"/>
    <x v="1"/>
    <n v="75"/>
    <s v="Thrissur"/>
    <x v="2"/>
    <s v="770_x000a_Bahl Path, Naihati 056244"/>
    <s v="1888678950"/>
    <s v="Diabetes"/>
    <s v="Dolorem nemo ullam dicta."/>
    <b v="1"/>
    <d v="2024-06-25T00:00:00"/>
    <d v="2024-06-29T00:00:00"/>
    <b v="0"/>
  </r>
  <r>
    <d v="2023-06-28T00:00:00"/>
    <s v="16:47:16"/>
    <x v="3"/>
    <s v="Male"/>
    <x v="3"/>
    <s v="Advika Dewan"/>
    <x v="0"/>
    <n v="79"/>
    <s v="Thrissur"/>
    <x v="0"/>
    <s v="013_x000a_Toor Road_x000a_Rajpur Sonarpur 814046"/>
    <s v="+914786357236"/>
    <s v="Cold"/>
    <s v="Laboriosam dolorem aliquid optio."/>
    <b v="1"/>
    <d v="2023-07-10T00:00:00"/>
    <d v="2024-05-27T00:00:00"/>
    <b v="0"/>
  </r>
  <r>
    <d v="2023-05-20T00:00:00"/>
    <s v="01:44:29"/>
    <x v="4"/>
    <s v="Male"/>
    <x v="6"/>
    <s v="Ryan Dutta"/>
    <x v="0"/>
    <n v="75"/>
    <s v="Thrissur"/>
    <x v="1"/>
    <s v="84_x000a_Sidhu Ganj, Rajkot 954968"/>
    <s v="01773079099"/>
    <s v="Migraine"/>
    <s v="Possimus quam nostrum unde."/>
    <b v="0"/>
    <m/>
    <m/>
    <b v="1"/>
  </r>
  <r>
    <d v="2023-02-17T00:00:00"/>
    <s v="18:08:13"/>
    <x v="1"/>
    <s v="Male"/>
    <x v="7"/>
    <s v="Vivaan Kapoor"/>
    <x v="1"/>
    <n v="4"/>
    <s v="Thrissur"/>
    <x v="0"/>
    <s v="09, Grewal, Tiruchirappalli-356257"/>
    <s v="6210902805"/>
    <s v="Asthma"/>
    <s v="Quidem similique voluptate exercitationem ad rem quisquam."/>
    <b v="0"/>
    <m/>
    <m/>
    <b v="1"/>
  </r>
  <r>
    <d v="2023-06-20T00:00:00"/>
    <s v="06:19:23"/>
    <x v="1"/>
    <s v="Male"/>
    <x v="7"/>
    <s v="Devansh Gera"/>
    <x v="1"/>
    <n v="1"/>
    <s v="Thrissur"/>
    <x v="3"/>
    <s v="30/572_x000a_Grewal Chowk, Bhatpara-021758"/>
    <s v="2839053701"/>
    <s v="Fever"/>
    <s v="Odit quae praesentium adipisci velit."/>
    <b v="1"/>
    <d v="2024-05-13T00:00:00"/>
    <d v="2024-06-15T00:00:00"/>
    <b v="0"/>
  </r>
  <r>
    <d v="2023-04-29T00:00:00"/>
    <s v="18:12:00"/>
    <x v="2"/>
    <s v="Female"/>
    <x v="2"/>
    <s v="Aarush Sampath"/>
    <x v="1"/>
    <n v="28"/>
    <s v="Thrissur"/>
    <x v="0"/>
    <s v="48/932, Sabharwal Ganj_x000a_Ongole-677946"/>
    <s v="08532414842"/>
    <s v="Hypertension"/>
    <s v="Officiis natus magni mollitia alias laborum."/>
    <b v="0"/>
    <m/>
    <m/>
    <b v="0"/>
  </r>
  <r>
    <d v="2024-05-31T00:00:00"/>
    <s v="01:01:23"/>
    <x v="1"/>
    <s v="Male"/>
    <x v="4"/>
    <s v="Myra Dhar"/>
    <x v="1"/>
    <n v="11"/>
    <s v="Thrissur"/>
    <x v="2"/>
    <s v="57/85_x000a_Tara Marg, Ambarnath-924279"/>
    <s v="+914682985165"/>
    <s v="Fever"/>
    <s v="Delectus maxime voluptate dignissimos."/>
    <b v="1"/>
    <d v="2024-06-25T00:00:00"/>
    <d v="2024-06-26T00:00:00"/>
    <b v="1"/>
  </r>
  <r>
    <d v="2023-09-08T00:00:00"/>
    <s v="00:28:40"/>
    <x v="4"/>
    <s v="Female"/>
    <x v="6"/>
    <s v="Ira Kaur"/>
    <x v="0"/>
    <n v="66"/>
    <s v="Malappuram"/>
    <x v="7"/>
    <s v="414_x000a_Mammen Road, Shivpuri-476397"/>
    <s v="1031887277"/>
    <s v="Cough"/>
    <s v="Veniam voluptas soluta pariatur magni maxime fugit."/>
    <b v="1"/>
    <d v="2023-06-09T00:00:00"/>
    <d v="2023-11-27T00:00:00"/>
    <b v="0"/>
  </r>
  <r>
    <d v="2023-01-26T00:00:00"/>
    <s v="17:30:47"/>
    <x v="1"/>
    <s v="Male"/>
    <x v="4"/>
    <s v="Samiha Chahal"/>
    <x v="1"/>
    <n v="83"/>
    <s v="Thrissur"/>
    <x v="0"/>
    <s v="05/784_x000a_Chahal Marg_x000a_Coimbatore 346518"/>
    <s v="6515312141"/>
    <s v="Fever"/>
    <s v="Quae commodi nulla odit laborum."/>
    <b v="0"/>
    <m/>
    <m/>
    <b v="0"/>
  </r>
  <r>
    <d v="2023-03-23T00:00:00"/>
    <s v="15:07:39"/>
    <x v="1"/>
    <s v="Male"/>
    <x v="5"/>
    <s v="Nitara Kumar"/>
    <x v="1"/>
    <n v="1"/>
    <s v="Thrissur"/>
    <x v="2"/>
    <s v="H.No. 466_x000a_Srinivasan Nagar, Shimla-593967"/>
    <s v="+911552264124"/>
    <s v="Arthritis"/>
    <s v="Vero fugiat culpa omnis quasi facere."/>
    <b v="1"/>
    <d v="2022-02-06T00:00:00"/>
    <d v="2023-02-01T00:00:00"/>
    <b v="1"/>
  </r>
  <r>
    <d v="2023-12-30T00:00:00"/>
    <s v="12:00:45"/>
    <x v="0"/>
    <s v="Male"/>
    <x v="0"/>
    <s v="Yashvi Chaudhari"/>
    <x v="0"/>
    <n v="86"/>
    <s v="Thrissur"/>
    <x v="0"/>
    <s v="83, Agate Street, Kozhikode 113180"/>
    <s v="+912149800847"/>
    <s v="Arthritis"/>
    <s v="Repellendus ex ipsum laborum enim officia."/>
    <b v="0"/>
    <m/>
    <m/>
    <b v="1"/>
  </r>
  <r>
    <d v="2023-04-20T00:00:00"/>
    <s v="07:06:35"/>
    <x v="4"/>
    <s v="Male"/>
    <x v="6"/>
    <s v="Manikya Wagle"/>
    <x v="1"/>
    <n v="46"/>
    <s v="Thrissur"/>
    <x v="2"/>
    <s v="183, Hayer Marg_x000a_Hazaribagh 598084"/>
    <s v="09873297584"/>
    <s v="Asthma"/>
    <s v="Incidunt labore tempore deleniti amet corporis."/>
    <b v="0"/>
    <m/>
    <m/>
    <b v="1"/>
  </r>
  <r>
    <d v="2023-12-04T00:00:00"/>
    <s v="03:20:51"/>
    <x v="1"/>
    <s v="Male"/>
    <x v="7"/>
    <s v="Manjari Lala"/>
    <x v="1"/>
    <n v="1"/>
    <s v="Thrissur"/>
    <x v="2"/>
    <s v="89/09_x000a_Gupta Nagar, Bhopal 783062"/>
    <s v="04658899872"/>
    <s v="Cough"/>
    <s v="Eaque error tenetur voluptas aspernatur."/>
    <b v="0"/>
    <m/>
    <m/>
    <b v="0"/>
  </r>
  <r>
    <d v="2023-07-28T00:00:00"/>
    <s v="08:26:15"/>
    <x v="2"/>
    <s v="Female"/>
    <x v="2"/>
    <s v="Yashvi Boase"/>
    <x v="1"/>
    <n v="78"/>
    <s v="Thrissur"/>
    <x v="6"/>
    <s v="49, Sani Ganj_x000a_Giridih 122021"/>
    <s v="01285136840"/>
    <s v="Migraine"/>
    <s v="Enim autem harum ex voluptatum laborum."/>
    <b v="1"/>
    <d v="2023-02-06T00:00:00"/>
    <d v="2024-02-02T00:00:00"/>
    <b v="0"/>
  </r>
  <r>
    <d v="2023-12-20T00:00:00"/>
    <s v="09:19:26"/>
    <x v="2"/>
    <s v="Female"/>
    <x v="2"/>
    <s v="Charvi Khanna"/>
    <x v="1"/>
    <n v="83"/>
    <s v="Thrissur"/>
    <x v="2"/>
    <s v="00/32, Seshadri Street, Indore 347843"/>
    <s v="+916748464310"/>
    <s v="Skin Infection"/>
    <s v="Consequuntur voluptates molestias optio explicabo."/>
    <b v="0"/>
    <m/>
    <m/>
    <b v="1"/>
  </r>
  <r>
    <d v="2023-09-03T00:00:00"/>
    <s v="05:12:11"/>
    <x v="2"/>
    <s v="Female"/>
    <x v="2"/>
    <s v="Alia Sehgal"/>
    <x v="1"/>
    <n v="67"/>
    <s v="Malappuram"/>
    <x v="7"/>
    <s v="058_x000a_Luthra Path, Solapur-459968"/>
    <s v="+912431212558"/>
    <s v="Asthma"/>
    <s v="Nostrum deserunt nulla porro accusantium molestiae eaque."/>
    <b v="0"/>
    <m/>
    <m/>
    <b v="0"/>
  </r>
  <r>
    <d v="2023-03-20T00:00:00"/>
    <s v="16:15:53"/>
    <x v="4"/>
    <s v="Female"/>
    <x v="6"/>
    <s v="Anahita Anne"/>
    <x v="0"/>
    <n v="34"/>
    <s v="Thrissur"/>
    <x v="5"/>
    <s v="H.No. 779_x000a_Trivedi Street, Nizamabad-475971"/>
    <s v="+913156873102"/>
    <s v="Diabetes"/>
    <s v="Culpa rem et quam inventore."/>
    <b v="1"/>
    <d v="2022-09-14T00:00:00"/>
    <d v="2023-05-13T00:00:00"/>
    <b v="0"/>
  </r>
  <r>
    <d v="2023-06-27T00:00:00"/>
    <s v="09:12:17"/>
    <x v="4"/>
    <s v="Male"/>
    <x v="6"/>
    <s v="Aaryahi Lalla"/>
    <x v="0"/>
    <n v="4"/>
    <s v="Thrissur"/>
    <x v="1"/>
    <s v="31/09_x000a_Char Nagar, Miryalaguda 872632"/>
    <s v="7502719264"/>
    <s v="Asthma"/>
    <s v="Beatae ab doloremque quos."/>
    <b v="0"/>
    <m/>
    <m/>
    <b v="1"/>
  </r>
  <r>
    <d v="2024-05-22T00:00:00"/>
    <s v="19:06:15"/>
    <x v="3"/>
    <s v="Male"/>
    <x v="3"/>
    <s v="Ayesha Dash"/>
    <x v="1"/>
    <n v="62"/>
    <s v="Thrissur"/>
    <x v="1"/>
    <s v="49/706_x000a_Tella, Adoni-196433"/>
    <s v="06239502111"/>
    <s v="Diabetes"/>
    <s v="Iusto placeat vero aliquam sit debitis voluptates."/>
    <b v="1"/>
    <d v="2024-05-22T00:00:00"/>
    <d v="2024-06-14T00:00:00"/>
    <b v="0"/>
  </r>
  <r>
    <d v="2023-03-23T00:00:00"/>
    <s v="14:38:03"/>
    <x v="4"/>
    <s v="Male"/>
    <x v="6"/>
    <s v="Hansh Shere"/>
    <x v="0"/>
    <n v="3"/>
    <s v="Thrissur"/>
    <x v="0"/>
    <s v="93/95, Sinha Marg_x000a_Dehri-466171"/>
    <s v="+911478247599"/>
    <s v="Migraine"/>
    <s v="Quisquam temporibus deleniti aliquid."/>
    <b v="1"/>
    <d v="2023-02-26T00:00:00"/>
    <d v="2023-07-30T00:00:00"/>
    <b v="1"/>
  </r>
  <r>
    <d v="2024-05-09T00:00:00"/>
    <s v="08:37:14"/>
    <x v="0"/>
    <s v="Male"/>
    <x v="0"/>
    <s v="Samarth Balakrishnan"/>
    <x v="1"/>
    <n v="62"/>
    <s v="Thrissur"/>
    <x v="4"/>
    <s v="60_x000a_Kaul Street, Bhilai-035024"/>
    <s v="00632705241"/>
    <s v="Asthma"/>
    <s v="Non ducimus quisquam quia inventore error."/>
    <b v="1"/>
    <d v="2024-05-30T00:00:00"/>
    <d v="2024-06-26T00:00:00"/>
    <b v="0"/>
  </r>
  <r>
    <d v="2023-06-30T00:00:00"/>
    <s v="17:21:45"/>
    <x v="3"/>
    <s v="Male"/>
    <x v="3"/>
    <s v="Uthkarsh Kaur"/>
    <x v="1"/>
    <n v="60"/>
    <s v="Malappuram"/>
    <x v="9"/>
    <s v="91_x000a_Butala Road, Bangalore-001374"/>
    <s v="+917847107382"/>
    <s v="Arthritis"/>
    <s v="Vero corporis sed velit placeat."/>
    <b v="0"/>
    <m/>
    <m/>
    <b v="1"/>
  </r>
  <r>
    <d v="2023-05-05T00:00:00"/>
    <s v="04:24:14"/>
    <x v="1"/>
    <s v="Male"/>
    <x v="4"/>
    <s v="Mamooty Khosla"/>
    <x v="0"/>
    <n v="69"/>
    <s v="Thrissur"/>
    <x v="2"/>
    <s v="23/345, Bhardwaj Nagar, Bally-776578"/>
    <s v="06100005911"/>
    <s v="Arthritis"/>
    <s v="Tempore cum quasi libero quibusdam numquam numquam."/>
    <b v="0"/>
    <m/>
    <m/>
    <b v="1"/>
  </r>
  <r>
    <d v="2023-03-09T00:00:00"/>
    <s v="23:36:50"/>
    <x v="5"/>
    <s v="Female"/>
    <x v="8"/>
    <s v="Diya Salvi"/>
    <x v="1"/>
    <n v="41"/>
    <s v="Thrissur"/>
    <x v="1"/>
    <s v="H.No. 269_x000a_Wason Marg_x000a_Chandigarh 558008"/>
    <s v="05757513183"/>
    <s v="Skin Infection"/>
    <s v="Consequatur deserunt amet quia eligendi ducimus modi."/>
    <b v="1"/>
    <d v="2024-01-11T00:00:00"/>
    <d v="2024-03-20T00:00:00"/>
    <b v="1"/>
  </r>
  <r>
    <d v="2023-05-11T00:00:00"/>
    <s v="15:27:28"/>
    <x v="5"/>
    <s v="Female"/>
    <x v="8"/>
    <s v="Advik Ben"/>
    <x v="1"/>
    <n v="2"/>
    <s v="Thrissur"/>
    <x v="2"/>
    <s v="854, Maharaj Zila_x000a_Belgaum-264570"/>
    <s v="+917733701065"/>
    <s v="Migraine"/>
    <s v="Illo exercitationem ratione repudiandae laborum."/>
    <b v="0"/>
    <m/>
    <m/>
    <b v="1"/>
  </r>
  <r>
    <d v="2023-12-22T00:00:00"/>
    <s v="10:38:34"/>
    <x v="2"/>
    <s v="Female"/>
    <x v="2"/>
    <s v="Kashvi Dada"/>
    <x v="1"/>
    <n v="15"/>
    <s v="Thrissur"/>
    <x v="0"/>
    <s v="26/27, Dugar Chowk_x000a_Khora  604186"/>
    <s v="6095661182"/>
    <s v="Skin Infection"/>
    <s v="Neque sint provident voluptates et inventore dolor."/>
    <b v="1"/>
    <d v="2023-08-05T00:00:00"/>
    <d v="2024-02-10T00:00:00"/>
    <b v="0"/>
  </r>
  <r>
    <d v="2023-05-12T00:00:00"/>
    <s v="19:21:34"/>
    <x v="1"/>
    <s v="Male"/>
    <x v="7"/>
    <s v="Akarsh Master"/>
    <x v="0"/>
    <n v="1"/>
    <s v="Thrissur"/>
    <x v="6"/>
    <s v="363_x000a_Deep Zila, Orai-918617"/>
    <s v="06863454964"/>
    <s v="Cough"/>
    <s v="Cupiditate impedit repudiandae necessitatibus."/>
    <b v="1"/>
    <d v="2024-06-18T00:00:00"/>
    <d v="2024-06-27T00:00:00"/>
    <b v="1"/>
  </r>
  <r>
    <d v="2024-05-30T00:00:00"/>
    <s v="23:13:17"/>
    <x v="4"/>
    <s v="Male"/>
    <x v="6"/>
    <s v="Shayak Soman"/>
    <x v="0"/>
    <n v="45"/>
    <s v="Thrissur"/>
    <x v="6"/>
    <s v="H.No. 035, Balan Circle, Arrah 344910"/>
    <s v="8534883192"/>
    <s v="Cold"/>
    <s v="Quam cum iste velit tenetur magni."/>
    <b v="1"/>
    <d v="2024-06-13T00:00:00"/>
    <d v="2024-06-19T00:00:00"/>
    <b v="0"/>
  </r>
  <r>
    <d v="2023-01-17T00:00:00"/>
    <s v="07:33:03"/>
    <x v="4"/>
    <s v="Female"/>
    <x v="6"/>
    <s v="Badal Kothari"/>
    <x v="0"/>
    <n v="18"/>
    <s v="Thrissur"/>
    <x v="4"/>
    <s v="18/16, Bassi Chowk_x000a_Bidhannagar-103402"/>
    <s v="+917361745741"/>
    <s v="Arthritis"/>
    <s v="Occaecati architecto earum minus accusantium aperiam quibusdam."/>
    <b v="0"/>
    <m/>
    <m/>
    <b v="0"/>
  </r>
  <r>
    <d v="2023-06-15T00:00:00"/>
    <s v="14:21:35"/>
    <x v="0"/>
    <s v="Male"/>
    <x v="0"/>
    <s v="Nakul Balan"/>
    <x v="0"/>
    <n v="22"/>
    <s v="Malappuram"/>
    <x v="9"/>
    <s v="H.No. 89, Datta Nagar_x000a_Vijayawada-392158"/>
    <s v="1927724437"/>
    <s v="Allergies"/>
    <s v="Veritatis eum asperiores quasi qui ullam."/>
    <b v="0"/>
    <m/>
    <m/>
    <b v="0"/>
  </r>
  <r>
    <d v="2024-05-18T00:00:00"/>
    <s v="05:13:55"/>
    <x v="4"/>
    <s v="Male"/>
    <x v="6"/>
    <s v="Umang Zacharia"/>
    <x v="1"/>
    <n v="12"/>
    <s v="Thrissur"/>
    <x v="4"/>
    <s v="59, Dubey Chowk_x000a_Varanasi-487192"/>
    <s v="9083382656"/>
    <s v="Asthma"/>
    <s v="Necessitatibus modi rem neque."/>
    <b v="0"/>
    <m/>
    <m/>
    <b v="1"/>
  </r>
  <r>
    <d v="2023-04-20T00:00:00"/>
    <s v="13:45:04"/>
    <x v="4"/>
    <s v="Male"/>
    <x v="6"/>
    <s v="Himmat Gulati"/>
    <x v="1"/>
    <n v="19"/>
    <s v="Thrissur"/>
    <x v="6"/>
    <s v="99/169_x000a_Viswanathan, Berhampore-086657"/>
    <s v="08659775977"/>
    <s v="Allergies"/>
    <s v="Laboriosam porro recusandae occaecati accusamus temporibus."/>
    <b v="1"/>
    <d v="2023-06-11T00:00:00"/>
    <d v="2023-12-28T00:00:00"/>
    <b v="0"/>
  </r>
  <r>
    <d v="2023-09-18T00:00:00"/>
    <s v="11:55:19"/>
    <x v="4"/>
    <s v="Male"/>
    <x v="6"/>
    <s v="Sana Tandon"/>
    <x v="0"/>
    <n v="25"/>
    <s v="Thrissur"/>
    <x v="3"/>
    <s v="373, Mandal Ganj, Alwar-412678"/>
    <s v="6570738546"/>
    <s v="Cold"/>
    <s v="Quia quidem culpa."/>
    <b v="1"/>
    <d v="2022-12-29T00:00:00"/>
    <d v="2024-01-26T00:00:00"/>
    <b v="1"/>
  </r>
  <r>
    <d v="2023-02-08T00:00:00"/>
    <s v="02:41:41"/>
    <x v="1"/>
    <s v="Male"/>
    <x v="7"/>
    <s v="Himmat Bandi"/>
    <x v="1"/>
    <n v="7"/>
    <s v="Thrissur"/>
    <x v="1"/>
    <s v="H.No. 587, Manne Circle_x000a_Danapur-229557"/>
    <s v="09308883707"/>
    <s v="Fever"/>
    <s v="Quasi quas rerum perferendis quos ab consectetur placeat."/>
    <b v="1"/>
    <d v="2024-05-27T00:00:00"/>
    <d v="2024-06-03T00:00:00"/>
    <b v="1"/>
  </r>
  <r>
    <d v="2023-07-16T00:00:00"/>
    <s v="15:51:39"/>
    <x v="4"/>
    <s v="Female"/>
    <x v="6"/>
    <s v="Shray Shanker"/>
    <x v="0"/>
    <n v="57"/>
    <s v="Thrissur"/>
    <x v="6"/>
    <s v="H.No. 49, Manda Zila, Tirupati 084867"/>
    <s v="+911724985963"/>
    <s v="Hypertension"/>
    <s v="Dicta fugiat ratione quam aliquid."/>
    <b v="1"/>
    <d v="2022-02-03T00:00:00"/>
    <d v="2023-02-09T00:00:00"/>
    <b v="0"/>
  </r>
  <r>
    <d v="2023-06-27T00:00:00"/>
    <s v="08:13:45"/>
    <x v="1"/>
    <s v="Male"/>
    <x v="4"/>
    <s v="Ehsaan Joshi"/>
    <x v="0"/>
    <n v="88"/>
    <s v="Thrissur"/>
    <x v="4"/>
    <s v="24_x000a_Krishnan Nagar_x000a_Ujjain-013215"/>
    <s v="06701918717"/>
    <s v="Allergies"/>
    <s v="Ab ratione quaerat nemo."/>
    <b v="1"/>
    <d v="2024-05-26T00:00:00"/>
    <d v="2024-05-27T00:00:00"/>
    <b v="1"/>
  </r>
  <r>
    <d v="2023-07-16T00:00:00"/>
    <s v="19:33:21"/>
    <x v="4"/>
    <s v="Male"/>
    <x v="6"/>
    <s v="Saanvi Walia"/>
    <x v="1"/>
    <n v="25"/>
    <s v="Thrissur"/>
    <x v="5"/>
    <s v="H.No. 898_x000a_Borde Nagar_x000a_Vijayawada 189605"/>
    <s v="+913461173417"/>
    <s v="Diabetes"/>
    <s v="Tenetur eius saepe exercitationem error."/>
    <b v="0"/>
    <m/>
    <m/>
    <b v="1"/>
  </r>
  <r>
    <d v="2023-03-01T00:00:00"/>
    <s v="20:00:52"/>
    <x v="1"/>
    <s v="Male"/>
    <x v="7"/>
    <s v="Nishith Vasa"/>
    <x v="1"/>
    <n v="12"/>
    <s v="Thrissur"/>
    <x v="2"/>
    <s v="H.No. 91_x000a_Sundaram Marg_x000a_Udupi-566303"/>
    <s v="03386486500"/>
    <s v="Cold"/>
    <s v="Vel ea eveniet tempore et officiis aperiam."/>
    <b v="1"/>
    <d v="2021-11-06T00:00:00"/>
    <d v="2024-06-02T00:00:00"/>
    <b v="1"/>
  </r>
  <r>
    <d v="2023-06-28T00:00:00"/>
    <s v="08:45:15"/>
    <x v="4"/>
    <s v="Male"/>
    <x v="6"/>
    <s v="Zain Goswami"/>
    <x v="1"/>
    <n v="1"/>
    <s v="Thrissur"/>
    <x v="5"/>
    <s v="H.No. 70_x000a_Sachdev Marg_x000a_Srikakulam-778134"/>
    <s v="+914524486491"/>
    <s v="Diabetes"/>
    <s v="Dolor totam necessitatibus pariatur deserunt expedita."/>
    <b v="1"/>
    <d v="2024-03-03T00:00:00"/>
    <d v="2024-06-03T00:00:00"/>
    <b v="0"/>
  </r>
  <r>
    <d v="2023-09-14T00:00:00"/>
    <s v="12:21:08"/>
    <x v="2"/>
    <s v="Female"/>
    <x v="2"/>
    <s v="Elakshi Devi"/>
    <x v="1"/>
    <n v="87"/>
    <s v="Thrissur"/>
    <x v="2"/>
    <s v="929_x000a_Ray Road_x000a_Bharatpur 327100"/>
    <s v="09912643847"/>
    <s v="Fever"/>
    <s v="Quasi natus nemo."/>
    <b v="1"/>
    <d v="2023-09-21T00:00:00"/>
    <d v="2023-12-18T00:00:00"/>
    <b v="0"/>
  </r>
  <r>
    <d v="2023-05-22T00:00:00"/>
    <s v="20:45:43"/>
    <x v="1"/>
    <s v="Male"/>
    <x v="7"/>
    <s v="Taran Bajwa"/>
    <x v="1"/>
    <n v="1"/>
    <s v="Thrissur"/>
    <x v="2"/>
    <s v="392_x000a_Taneja Ganj_x000a_Warangal 932865"/>
    <s v="01192491283"/>
    <s v="Fever"/>
    <s v="Sunt incidunt sit."/>
    <b v="1"/>
    <d v="2021-09-10T00:00:00"/>
    <d v="2023-03-02T00:00:00"/>
    <b v="0"/>
  </r>
  <r>
    <d v="2023-09-26T00:00:00"/>
    <s v="23:57:50"/>
    <x v="1"/>
    <s v="Male"/>
    <x v="1"/>
    <s v="Drishya Cherian"/>
    <x v="0"/>
    <n v="58"/>
    <s v="Thrissur"/>
    <x v="3"/>
    <s v="H.No. 16_x000a_Mangal Chowk_x000a_Kumbakonam-619607"/>
    <s v="1172923359"/>
    <s v="Allergies"/>
    <s v="Dolorum distinctio dignissimos temporibus."/>
    <b v="1"/>
    <d v="2023-08-19T00:00:00"/>
    <d v="2023-11-02T00:00:00"/>
    <b v="1"/>
  </r>
  <r>
    <d v="2023-07-20T00:00:00"/>
    <s v="02:38:20"/>
    <x v="3"/>
    <s v="Male"/>
    <x v="3"/>
    <s v="Adah Chacko"/>
    <x v="0"/>
    <n v="71"/>
    <s v="Thrissur"/>
    <x v="2"/>
    <s v="45/040, Date, Shimoga-716828"/>
    <s v="9821824468"/>
    <s v="Asthma"/>
    <s v="Repellat atque deserunt consectetur."/>
    <b v="0"/>
    <m/>
    <m/>
    <b v="0"/>
  </r>
  <r>
    <d v="2023-11-06T00:00:00"/>
    <s v="11:15:46"/>
    <x v="2"/>
    <s v="Female"/>
    <x v="2"/>
    <s v="Lakshit Lal"/>
    <x v="1"/>
    <n v="34"/>
    <s v="Malappuram"/>
    <x v="7"/>
    <s v="73/223_x000a_Biswas Street, Kozhikode-378368"/>
    <s v="1254145287"/>
    <s v="Arthritis"/>
    <s v="Eius expedita ab ducimus eligendi at incidunt."/>
    <b v="1"/>
    <d v="2022-03-12T00:00:00"/>
    <d v="2022-11-22T00:00:00"/>
    <b v="0"/>
  </r>
  <r>
    <d v="2023-03-30T00:00:00"/>
    <s v="15:00:50"/>
    <x v="0"/>
    <s v="Male"/>
    <x v="0"/>
    <s v="Priyansh Barad"/>
    <x v="0"/>
    <n v="21"/>
    <s v="Malappuram"/>
    <x v="9"/>
    <s v="94_x000a_Hans Nagar_x000a_South Dumdum 329324"/>
    <s v="04834519955"/>
    <s v="Diabetes"/>
    <s v="Quidem officiis nobis."/>
    <b v="1"/>
    <d v="2021-09-26T00:00:00"/>
    <d v="2023-12-09T00:00:00"/>
    <b v="1"/>
  </r>
  <r>
    <d v="2023-10-17T00:00:00"/>
    <s v="14:46:17"/>
    <x v="1"/>
    <s v="Male"/>
    <x v="1"/>
    <s v="Zoya Deo"/>
    <x v="0"/>
    <n v="16"/>
    <s v="Thrissur"/>
    <x v="5"/>
    <s v="81/570, Kakar Marg, Sri Ganganagar-162204"/>
    <s v="+917714948724"/>
    <s v="Fever"/>
    <s v="Dolorum vitae inventore expedita unde sit placeat."/>
    <b v="0"/>
    <m/>
    <m/>
    <b v="1"/>
  </r>
  <r>
    <d v="2023-11-20T00:00:00"/>
    <s v="08:21:25"/>
    <x v="0"/>
    <s v="Male"/>
    <x v="0"/>
    <s v="Aarush Edwin"/>
    <x v="0"/>
    <n v="62"/>
    <s v="Thrissur"/>
    <x v="3"/>
    <s v="08/082, Sengupta Nagar, Ambala-988220"/>
    <s v="2521094235"/>
    <s v="Allergies"/>
    <s v="Laudantium aspernatur amet culpa sint."/>
    <b v="1"/>
    <d v="2023-12-05T00:00:00"/>
    <d v="2024-01-24T00:00:00"/>
    <b v="0"/>
  </r>
  <r>
    <d v="2023-09-17T00:00:00"/>
    <s v="22:48:43"/>
    <x v="4"/>
    <s v="Male"/>
    <x v="6"/>
    <s v="Khushi Vaidya"/>
    <x v="1"/>
    <n v="16"/>
    <s v="Thrissur"/>
    <x v="4"/>
    <s v="H.No. 10, Sunder Nagar_x000a_Gulbarga 982579"/>
    <s v="8835943260"/>
    <s v="Cough"/>
    <s v="Debitis cupiditate aliquid a officiis."/>
    <b v="0"/>
    <m/>
    <m/>
    <b v="1"/>
  </r>
  <r>
    <d v="2023-09-28T00:00:00"/>
    <s v="13:30:22"/>
    <x v="3"/>
    <s v="Male"/>
    <x v="3"/>
    <s v="Abram Dada"/>
    <x v="1"/>
    <n v="33"/>
    <s v="Thrissur"/>
    <x v="5"/>
    <s v="15, Wason Nagar, Hosur-246088"/>
    <s v="9592085151"/>
    <s v="Cold"/>
    <s v="Consequuntur similique impedit fugit."/>
    <b v="1"/>
    <d v="2022-11-13T00:00:00"/>
    <d v="2023-04-27T00:00:00"/>
    <b v="1"/>
  </r>
  <r>
    <d v="2024-02-26T00:00:00"/>
    <s v="06:15:49"/>
    <x v="1"/>
    <s v="Male"/>
    <x v="5"/>
    <s v="Kaira Manne"/>
    <x v="1"/>
    <n v="82"/>
    <s v="Thrissur"/>
    <x v="6"/>
    <s v="41/17_x000a_Grover Zila, Noida-487372"/>
    <s v="5901259968"/>
    <s v="Allergies"/>
    <s v="Maxime dignissimos quis praesentium voluptates."/>
    <b v="1"/>
    <d v="2024-06-18T00:00:00"/>
    <d v="2024-06-21T00:00:00"/>
    <b v="0"/>
  </r>
  <r>
    <d v="2023-01-14T00:00:00"/>
    <s v="12:51:28"/>
    <x v="4"/>
    <s v="Female"/>
    <x v="6"/>
    <s v="Hrishita Sahota"/>
    <x v="0"/>
    <n v="39"/>
    <s v="Thrissur"/>
    <x v="2"/>
    <s v="H.No. 542_x000a_Sant, Udupi-719477"/>
    <s v="+910719103533"/>
    <s v="Hypertension"/>
    <s v="Repellendus temporibus numquam beatae ut debitis."/>
    <b v="1"/>
    <d v="2022-04-25T00:00:00"/>
    <d v="2023-05-28T00:00:00"/>
    <b v="1"/>
  </r>
  <r>
    <d v="2023-01-24T00:00:00"/>
    <s v="03:58:18"/>
    <x v="3"/>
    <s v="Male"/>
    <x v="3"/>
    <s v="Shayak Shetty"/>
    <x v="1"/>
    <n v="1"/>
    <s v="Thrissur"/>
    <x v="1"/>
    <s v="H.No. 88_x000a_Kade Marg_x000a_Bhubaneswar 387061"/>
    <s v="+915421188959"/>
    <s v="Migraine"/>
    <s v="Nisi tempora numquam quam harum."/>
    <b v="1"/>
    <d v="2024-02-27T00:00:00"/>
    <d v="2024-06-01T00:00:00"/>
    <b v="1"/>
  </r>
  <r>
    <d v="2023-01-12T00:00:00"/>
    <s v="01:56:24"/>
    <x v="0"/>
    <s v="Male"/>
    <x v="0"/>
    <s v="Fateh Khanna"/>
    <x v="1"/>
    <n v="51"/>
    <s v="Thrissur"/>
    <x v="0"/>
    <s v="66, Mahal Road_x000a_Alwar-137400"/>
    <s v="1980110638"/>
    <s v="Allergies"/>
    <s v="Debitis saepe doloremque fugit."/>
    <b v="0"/>
    <m/>
    <m/>
    <b v="0"/>
  </r>
  <r>
    <d v="2023-11-24T00:00:00"/>
    <s v="13:15:42"/>
    <x v="1"/>
    <s v="Male"/>
    <x v="1"/>
    <s v="Jiya Tata"/>
    <x v="1"/>
    <n v="37"/>
    <s v="Malappuram"/>
    <x v="9"/>
    <s v="89/819, Krishna Chowk, Anantapur 791543"/>
    <s v="09803459489"/>
    <s v="Migraine"/>
    <s v="Adipisci voluptatum nulla aliquid aliquid."/>
    <b v="1"/>
    <d v="2023-11-03T00:00:00"/>
    <d v="2024-01-12T00:00:00"/>
    <b v="0"/>
  </r>
  <r>
    <d v="2024-06-30T00:00:00"/>
    <s v="17:14:29"/>
    <x v="1"/>
    <s v="Male"/>
    <x v="7"/>
    <s v="Aarush Joshi"/>
    <x v="1"/>
    <n v="7"/>
    <s v="Thrissur"/>
    <x v="0"/>
    <s v="81/98_x000a_Chandra Ganj, Guwahati 792664"/>
    <s v="+913075059990"/>
    <s v="Fever"/>
    <s v="Eius maiores animi ipsum animi autem."/>
    <b v="1"/>
    <d v="2024-06-30T00:00:00"/>
    <d v="2024-06-30T00:00:00"/>
    <b v="0"/>
  </r>
  <r>
    <d v="2023-02-20T00:00:00"/>
    <s v="19:17:10"/>
    <x v="4"/>
    <s v="Male"/>
    <x v="6"/>
    <s v="Tushar Bawa"/>
    <x v="0"/>
    <n v="1"/>
    <s v="Thrissur"/>
    <x v="6"/>
    <s v="20/86_x000a_Chokshi Path_x000a_Ramagundam 558393"/>
    <s v="+918566549347"/>
    <s v="Hypertension"/>
    <s v="Autem corporis voluptatibus maxime maiores commodi iusto."/>
    <b v="1"/>
    <d v="2024-02-18T00:00:00"/>
    <d v="2024-06-05T00:00:00"/>
    <b v="0"/>
  </r>
  <r>
    <d v="2023-05-19T00:00:00"/>
    <s v="18:53:26"/>
    <x v="4"/>
    <s v="Male"/>
    <x v="6"/>
    <s v="Renee Ratti"/>
    <x v="1"/>
    <n v="36"/>
    <s v="Malappuram"/>
    <x v="9"/>
    <s v="H.No. 197, Ratti Nagar_x000a_Lucknow-817623"/>
    <s v="2558811912"/>
    <s v="Cold"/>
    <s v="Iure atque facere atque adipisci voluptatum."/>
    <b v="1"/>
    <d v="2023-10-09T00:00:00"/>
    <d v="2024-01-07T00:00:00"/>
    <b v="0"/>
  </r>
  <r>
    <d v="2024-01-14T00:00:00"/>
    <s v="15:28:38"/>
    <x v="2"/>
    <s v="Female"/>
    <x v="2"/>
    <s v="Gokul Deep"/>
    <x v="1"/>
    <n v="44"/>
    <s v="Thrissur"/>
    <x v="6"/>
    <s v="00_x000a_Virk Road, Hapur-657125"/>
    <s v="04584795196"/>
    <s v="Hypertension"/>
    <s v="Ducimus sequi nostrum voluptas."/>
    <b v="1"/>
    <d v="2024-05-29T00:00:00"/>
    <d v="2024-06-24T00:00:00"/>
    <b v="0"/>
  </r>
  <r>
    <d v="2023-01-27T00:00:00"/>
    <s v="06:36:24"/>
    <x v="4"/>
    <s v="Male"/>
    <x v="6"/>
    <s v="Aniruddh Saraf"/>
    <x v="0"/>
    <n v="48"/>
    <s v="Thrissur"/>
    <x v="1"/>
    <s v="H.No. 44_x000a_Kakar_x000a_Dindigul 165389"/>
    <s v="03907666752"/>
    <s v="Diabetes"/>
    <s v="Officia delectus voluptas dolores saepe."/>
    <b v="0"/>
    <m/>
    <m/>
    <b v="0"/>
  </r>
  <r>
    <d v="2023-06-08T00:00:00"/>
    <s v="18:36:15"/>
    <x v="1"/>
    <s v="Male"/>
    <x v="7"/>
    <s v="Anya Raja"/>
    <x v="1"/>
    <n v="1"/>
    <s v="Thrissur"/>
    <x v="0"/>
    <s v="58, Behl Zila, Alwar-077836"/>
    <s v="+915096801922"/>
    <s v="Cold"/>
    <s v="Blanditiis quod impedit dignissimos tenetur officia facere."/>
    <b v="0"/>
    <m/>
    <m/>
    <b v="0"/>
  </r>
  <r>
    <d v="2023-07-14T00:00:00"/>
    <s v="05:06:01"/>
    <x v="2"/>
    <s v="Female"/>
    <x v="2"/>
    <s v="Dharmajan Kashyap"/>
    <x v="1"/>
    <n v="87"/>
    <s v="Thrissur"/>
    <x v="4"/>
    <s v="55, Bandi Circle, Warangal-135427"/>
    <s v="+911823320025"/>
    <s v="Arthritis"/>
    <s v="Aliquam rerum sit id quasi."/>
    <b v="0"/>
    <m/>
    <m/>
    <b v="1"/>
  </r>
  <r>
    <d v="2023-03-11T00:00:00"/>
    <s v="08:41:26"/>
    <x v="4"/>
    <s v="Male"/>
    <x v="6"/>
    <s v="Divit Magar"/>
    <x v="0"/>
    <n v="22"/>
    <s v="Thrissur"/>
    <x v="2"/>
    <s v="115, Divan Marg, North Dumdum 287531"/>
    <s v="4833649215"/>
    <s v="Cold"/>
    <s v="Reprehenderit sit nesciunt ducimus."/>
    <b v="1"/>
    <d v="2024-04-18T00:00:00"/>
    <d v="2024-06-16T00:00:00"/>
    <b v="0"/>
  </r>
  <r>
    <d v="2023-05-29T00:00:00"/>
    <s v="10:26:24"/>
    <x v="5"/>
    <s v="Female"/>
    <x v="8"/>
    <s v="Suhana Balay"/>
    <x v="1"/>
    <n v="80"/>
    <s v="Malappuram"/>
    <x v="9"/>
    <s v="930_x000a_Bhatti Ganj, Jalandhar-880701"/>
    <s v="2155741251"/>
    <s v="Fever"/>
    <s v="Aut molestias vitae possimus."/>
    <b v="0"/>
    <m/>
    <m/>
    <b v="1"/>
  </r>
  <r>
    <d v="2023-04-11T00:00:00"/>
    <s v="02:07:53"/>
    <x v="5"/>
    <s v="Female"/>
    <x v="8"/>
    <s v="Nehmat Barad"/>
    <x v="1"/>
    <n v="62"/>
    <s v="Malappuram"/>
    <x v="7"/>
    <s v="44/55, Wason Chowk, Munger-253671"/>
    <s v="+917120345741"/>
    <s v="Allergies"/>
    <s v="Voluptatem ipsam fugit voluptatem repellat quam cupiditate voluptatibus."/>
    <b v="1"/>
    <d v="2023-05-16T00:00:00"/>
    <d v="2024-01-23T00:00:00"/>
    <b v="0"/>
  </r>
  <r>
    <d v="2023-02-13T00:00:00"/>
    <s v="20:12:28"/>
    <x v="1"/>
    <s v="Male"/>
    <x v="5"/>
    <s v="Kabir Dhingra"/>
    <x v="1"/>
    <n v="18"/>
    <s v="Thrissur"/>
    <x v="2"/>
    <s v="716, Dugal Marg_x000a_Bellary-519997"/>
    <s v="2111529270"/>
    <s v="Hypertension"/>
    <s v="Ut neque quas in iusto occaecati commodi odio."/>
    <b v="0"/>
    <m/>
    <m/>
    <b v="1"/>
  </r>
  <r>
    <d v="2023-04-14T00:00:00"/>
    <s v="04:17:49"/>
    <x v="5"/>
    <s v="Female"/>
    <x v="8"/>
    <s v="Samiha Som"/>
    <x v="1"/>
    <n v="8"/>
    <s v="Thrissur"/>
    <x v="1"/>
    <s v="31/010_x000a_Vig_x000a_Ludhiana 600520"/>
    <s v="09566865103"/>
    <s v="Diabetes"/>
    <s v="Sapiente facere iusto odio consequatur quo quod."/>
    <b v="0"/>
    <m/>
    <m/>
    <b v="0"/>
  </r>
  <r>
    <d v="2023-12-16T00:00:00"/>
    <s v="01:46:23"/>
    <x v="0"/>
    <s v="Male"/>
    <x v="0"/>
    <s v="Sara Rama"/>
    <x v="1"/>
    <n v="81"/>
    <s v="Thrissur"/>
    <x v="5"/>
    <s v="H.No. 32, Desai Road_x000a_Pallavaram 965776"/>
    <s v="04395928914"/>
    <s v="Diabetes"/>
    <s v="Doloremque asperiores sit quo exercitationem dolores."/>
    <b v="0"/>
    <m/>
    <m/>
    <b v="1"/>
  </r>
  <r>
    <d v="2023-12-01T00:00:00"/>
    <s v="17:22:46"/>
    <x v="1"/>
    <s v="Male"/>
    <x v="7"/>
    <s v="Kavya Sarraf"/>
    <x v="1"/>
    <n v="3"/>
    <s v="Thrissur"/>
    <x v="2"/>
    <s v="08, Sane Road_x000a_Tinsukia 822234"/>
    <s v="4944748485"/>
    <s v="Asthma"/>
    <s v="Quod ratione quasi error eveniet praesentium."/>
    <b v="1"/>
    <d v="2022-03-06T00:00:00"/>
    <d v="2023-06-11T00:00:00"/>
    <b v="1"/>
  </r>
  <r>
    <d v="2023-05-19T00:00:00"/>
    <s v="10:30:39"/>
    <x v="4"/>
    <s v="Male"/>
    <x v="6"/>
    <s v="Mohanlal Gour"/>
    <x v="0"/>
    <n v="33"/>
    <s v="Thrissur"/>
    <x v="2"/>
    <s v="91/42, Sekhon Marg, Nangloi Jat-339143"/>
    <s v="2764612395"/>
    <s v="Skin Infection"/>
    <s v="Eaque qui veritatis ullam tempore quam."/>
    <b v="0"/>
    <m/>
    <m/>
    <b v="1"/>
  </r>
  <r>
    <d v="2024-01-09T00:00:00"/>
    <s v="05:26:41"/>
    <x v="1"/>
    <s v="Male"/>
    <x v="5"/>
    <s v="Lakshay Kant"/>
    <x v="1"/>
    <n v="48"/>
    <s v="Thrissur"/>
    <x v="2"/>
    <s v="77, Balan Ganj_x000a_Kishanganj-399346"/>
    <s v="6207539191"/>
    <s v="Cough"/>
    <s v="Veritatis molestias culpa vel natus assumenda saepe distinctio."/>
    <b v="0"/>
    <m/>
    <m/>
    <b v="1"/>
  </r>
  <r>
    <d v="2023-05-06T00:00:00"/>
    <s v="02:17:24"/>
    <x v="5"/>
    <s v="Female"/>
    <x v="8"/>
    <s v="Abram Kant"/>
    <x v="1"/>
    <n v="14"/>
    <s v="Thrissur"/>
    <x v="4"/>
    <s v="55/05_x000a_Hayre Nagar_x000a_Sri Ganganagar-146278"/>
    <s v="06621762724"/>
    <s v="Hypertension"/>
    <s v="Repellendus repudiandae vero esse sit."/>
    <b v="0"/>
    <m/>
    <m/>
    <b v="1"/>
  </r>
  <r>
    <d v="2023-11-25T00:00:00"/>
    <s v="00:58:39"/>
    <x v="4"/>
    <s v="Female"/>
    <x v="6"/>
    <s v="Dharmajan Savant"/>
    <x v="0"/>
    <n v="30"/>
    <s v="Thrissur"/>
    <x v="5"/>
    <s v="H.No. 30_x000a_Divan Zila, Kharagpur 384554"/>
    <s v="00122219884"/>
    <s v="Migraine"/>
    <s v="Aut aspernatur voluptas vero soluta doloribus mollitia."/>
    <b v="0"/>
    <m/>
    <m/>
    <b v="0"/>
  </r>
  <r>
    <d v="2023-05-21T00:00:00"/>
    <s v="15:06:26"/>
    <x v="4"/>
    <s v="Female"/>
    <x v="6"/>
    <s v="Anay Mandal"/>
    <x v="0"/>
    <n v="87"/>
    <s v="Thrissur"/>
    <x v="0"/>
    <s v="024, Tailor Zila_x000a_Purnia-970683"/>
    <s v="8282667400"/>
    <s v="Fever"/>
    <s v="Nisi voluptates laboriosam."/>
    <b v="1"/>
    <d v="2023-04-28T00:00:00"/>
    <d v="2023-10-07T00:00:00"/>
    <b v="1"/>
  </r>
  <r>
    <d v="2023-12-30T00:00:00"/>
    <s v="12:07:35"/>
    <x v="4"/>
    <s v="Male"/>
    <x v="6"/>
    <s v="Prisha Varkey"/>
    <x v="0"/>
    <n v="34"/>
    <s v="Thrissur"/>
    <x v="6"/>
    <s v="595_x000a_Andra, Ajmer 355301"/>
    <s v="+915343646693"/>
    <s v="Cough"/>
    <s v="Aperiam labore eveniet ipsa enim distinctio assumenda."/>
    <b v="1"/>
    <d v="2023-08-04T00:00:00"/>
    <d v="2023-12-12T00:00:00"/>
    <b v="1"/>
  </r>
  <r>
    <d v="2023-09-27T00:00:00"/>
    <s v="21:37:55"/>
    <x v="1"/>
    <s v="Male"/>
    <x v="4"/>
    <s v="Jivin Bhasin"/>
    <x v="0"/>
    <n v="60"/>
    <s v="Thrissur"/>
    <x v="5"/>
    <s v="H.No. 72_x000a_Walia Nagar_x000a_Dindigul 321685"/>
    <s v="05026945058"/>
    <s v="Migraine"/>
    <s v="Quas amet culpa voluptates magnam."/>
    <b v="1"/>
    <d v="2023-05-13T00:00:00"/>
    <d v="2023-09-06T00:00:00"/>
    <b v="0"/>
  </r>
  <r>
    <d v="2023-03-27T00:00:00"/>
    <s v="12:43:10"/>
    <x v="0"/>
    <s v="Male"/>
    <x v="0"/>
    <s v="Kavya Borde"/>
    <x v="0"/>
    <n v="25"/>
    <s v="Thrissur"/>
    <x v="3"/>
    <s v="98/01_x000a_Iyengar Nagar, Bokaro-443052"/>
    <s v="3614163707"/>
    <s v="Skin Infection"/>
    <s v="Libero ea consequuntur adipisci."/>
    <b v="1"/>
    <d v="2021-07-13T00:00:00"/>
    <d v="2023-11-21T00:00:00"/>
    <b v="0"/>
  </r>
  <r>
    <d v="2023-05-18T00:00:00"/>
    <s v="08:26:23"/>
    <x v="1"/>
    <s v="Male"/>
    <x v="1"/>
    <s v="Baiju Chand"/>
    <x v="0"/>
    <n v="72"/>
    <s v="Thrissur"/>
    <x v="2"/>
    <s v="99, Ramachandran Ganj, Bhalswa Jahangir Pur 048591"/>
    <s v="09054248784"/>
    <s v="Fever"/>
    <s v="Est quisquam libero."/>
    <b v="0"/>
    <m/>
    <m/>
    <b v="0"/>
  </r>
  <r>
    <d v="2023-01-21T00:00:00"/>
    <s v="05:23:16"/>
    <x v="1"/>
    <s v="Male"/>
    <x v="5"/>
    <s v="Aarush Sangha"/>
    <x v="1"/>
    <n v="88"/>
    <s v="Thrissur"/>
    <x v="3"/>
    <s v="51/56_x000a_Raja, Guntur-379016"/>
    <s v="8404763309"/>
    <s v="Arthritis"/>
    <s v="Est quo nisi esse temporibus omnis repellat delectus."/>
    <b v="1"/>
    <d v="2022-09-25T00:00:00"/>
    <d v="2024-02-17T00:00:00"/>
    <b v="1"/>
  </r>
  <r>
    <d v="2023-12-08T00:00:00"/>
    <s v="11:04:04"/>
    <x v="3"/>
    <s v="Male"/>
    <x v="3"/>
    <s v="Hiran Kaur"/>
    <x v="0"/>
    <n v="32"/>
    <s v="Thrissur"/>
    <x v="6"/>
    <s v="41_x000a_Ganguly Marg, Raiganj-667856"/>
    <s v="+917164361116"/>
    <s v="Arthritis"/>
    <s v="Fuga repellat voluptatibus consequuntur architecto laudantium inventore."/>
    <b v="0"/>
    <m/>
    <m/>
    <b v="0"/>
  </r>
  <r>
    <d v="2023-05-17T00:00:00"/>
    <s v="14:39:08"/>
    <x v="4"/>
    <s v="Male"/>
    <x v="6"/>
    <s v="Ayesha Mahal"/>
    <x v="1"/>
    <n v="89"/>
    <s v="Thrissur"/>
    <x v="2"/>
    <s v="34_x000a_Chadha Ganj_x000a_Chandigarh-110288"/>
    <s v="+911491410112"/>
    <s v="Hypertension"/>
    <s v="Rem officia repellat."/>
    <b v="0"/>
    <m/>
    <m/>
    <b v="1"/>
  </r>
  <r>
    <d v="2023-10-06T00:00:00"/>
    <s v="16:10:22"/>
    <x v="1"/>
    <s v="Male"/>
    <x v="7"/>
    <s v="Rati Mammen"/>
    <x v="1"/>
    <n v="1"/>
    <s v="Malappuram"/>
    <x v="7"/>
    <s v="79/619_x000a_Wali Road_x000a_Maheshtala 212458"/>
    <s v="+914708070927"/>
    <s v="Fever"/>
    <s v="Officia facilis eaque deserunt possimus cum earum."/>
    <b v="1"/>
    <d v="2023-12-15T00:00:00"/>
    <d v="2024-05-15T00:00:00"/>
    <b v="1"/>
  </r>
  <r>
    <d v="2023-07-30T00:00:00"/>
    <s v="05:02:30"/>
    <x v="5"/>
    <s v="Female"/>
    <x v="8"/>
    <s v="Parinaaz Kashyap"/>
    <x v="1"/>
    <n v="68"/>
    <s v="Malappuram"/>
    <x v="9"/>
    <s v="91, Tata Path_x000a_Silchar 692072"/>
    <s v="7223187086"/>
    <s v="Skin Infection"/>
    <s v="Dignissimos voluptate quidem eius dolorem."/>
    <b v="1"/>
    <d v="2023-08-19T00:00:00"/>
    <d v="2024-06-19T00:00:00"/>
    <b v="0"/>
  </r>
  <r>
    <d v="2023-08-24T00:00:00"/>
    <s v="00:10:04"/>
    <x v="1"/>
    <s v="Male"/>
    <x v="1"/>
    <s v="Azad Maharaj"/>
    <x v="0"/>
    <n v="19"/>
    <s v="Malappuram"/>
    <x v="9"/>
    <s v="38/569, Bajaj Circle_x000a_Proddatur-402783"/>
    <s v="02684941479"/>
    <s v="Cold"/>
    <s v="Eaque iste aspernatur doloremque."/>
    <b v="0"/>
    <m/>
    <m/>
    <b v="1"/>
  </r>
  <r>
    <d v="2023-03-10T00:00:00"/>
    <s v="17:37:02"/>
    <x v="2"/>
    <s v="Female"/>
    <x v="2"/>
    <s v="Yakshit Warrior"/>
    <x v="1"/>
    <n v="42"/>
    <s v="Malappuram"/>
    <x v="7"/>
    <s v="H.No. 823_x000a_Borah Circle_x000a_Pune 297806"/>
    <s v="7824655309"/>
    <s v="Hypertension"/>
    <s v="Corrupti veritatis commodi maiores."/>
    <b v="0"/>
    <m/>
    <m/>
    <b v="0"/>
  </r>
  <r>
    <d v="2023-08-01T00:00:00"/>
    <s v="08:42:35"/>
    <x v="5"/>
    <s v="Female"/>
    <x v="8"/>
    <s v="Misha Anne"/>
    <x v="1"/>
    <n v="1"/>
    <s v="Thrissur"/>
    <x v="5"/>
    <s v="32/23_x000a_Kota Street_x000a_Kamarhati-424160"/>
    <s v="3881489948"/>
    <s v="Cold"/>
    <s v="Voluptatibus cum placeat deleniti."/>
    <b v="1"/>
    <d v="2022-11-16T00:00:00"/>
    <d v="2023-11-27T00:00:00"/>
    <b v="1"/>
  </r>
  <r>
    <d v="2023-08-13T00:00:00"/>
    <s v="19:27:51"/>
    <x v="4"/>
    <s v="Male"/>
    <x v="6"/>
    <s v="Aarna Shroff"/>
    <x v="0"/>
    <n v="69"/>
    <s v="Thrissur"/>
    <x v="3"/>
    <s v="99/71, Kumar Nagar, Danapur-321337"/>
    <s v="5214554472"/>
    <s v="Arthritis"/>
    <s v="Laboriosam quaerat sit voluptatibus."/>
    <b v="0"/>
    <m/>
    <m/>
    <b v="0"/>
  </r>
  <r>
    <d v="2023-10-18T00:00:00"/>
    <s v="08:10:10"/>
    <x v="4"/>
    <s v="Male"/>
    <x v="6"/>
    <s v="Zaina Deep"/>
    <x v="0"/>
    <n v="86"/>
    <s v="Thrissur"/>
    <x v="3"/>
    <s v="597, Babu Ganj, Pallavaram 850837"/>
    <s v="03200608307"/>
    <s v="Cold"/>
    <s v="Doloribus ipsa optio laboriosam facilis magni neque."/>
    <b v="1"/>
    <d v="2023-07-02T00:00:00"/>
    <d v="2024-01-18T00:00:00"/>
    <b v="0"/>
  </r>
  <r>
    <d v="2023-10-17T00:00:00"/>
    <s v="03:18:15"/>
    <x v="4"/>
    <s v="Male"/>
    <x v="6"/>
    <s v="Divij Seth"/>
    <x v="0"/>
    <n v="83"/>
    <s v="Thrissur"/>
    <x v="2"/>
    <s v="335_x000a_Krishna Ganj, Panchkula 238940"/>
    <s v="06947619278"/>
    <s v="Skin Infection"/>
    <s v="Corrupti perspiciatis aliquam non."/>
    <b v="1"/>
    <d v="2024-03-21T00:00:00"/>
    <d v="2024-04-01T00:00:00"/>
    <b v="1"/>
  </r>
  <r>
    <d v="2023-03-18T00:00:00"/>
    <s v="07:17:52"/>
    <x v="4"/>
    <s v="Male"/>
    <x v="6"/>
    <s v="Ranbir Madan"/>
    <x v="1"/>
    <n v="22"/>
    <s v="Thrissur"/>
    <x v="5"/>
    <s v="242_x000a_Gade Chowk_x000a_Bhiwandi 372017"/>
    <s v="0117555677"/>
    <s v="Allergies"/>
    <s v="Laboriosam fuga aliquam in quaerat."/>
    <b v="1"/>
    <d v="2023-02-07T00:00:00"/>
    <d v="2023-02-23T00:00:00"/>
    <b v="0"/>
  </r>
  <r>
    <d v="2024-02-18T00:00:00"/>
    <s v="08:13:40"/>
    <x v="4"/>
    <s v="Female"/>
    <x v="6"/>
    <s v="Rania Ramakrishnan"/>
    <x v="0"/>
    <n v="70"/>
    <s v="Thrissur"/>
    <x v="1"/>
    <s v="H.No. 677_x000a_Wason Circle_x000a_Noida 249230"/>
    <s v="+918334187155"/>
    <s v="Migraine"/>
    <s v="Voluptatibus deserunt numquam."/>
    <b v="1"/>
    <d v="2024-03-25T00:00:00"/>
    <d v="2024-05-05T00:00:00"/>
    <b v="1"/>
  </r>
  <r>
    <d v="2024-02-01T00:00:00"/>
    <s v="09:17:29"/>
    <x v="3"/>
    <s v="Male"/>
    <x v="3"/>
    <s v="Diya Varty"/>
    <x v="1"/>
    <n v="87"/>
    <s v="Thrissur"/>
    <x v="1"/>
    <s v="H.No. 43, Thaker Zila_x000a_Gandhidham 129504"/>
    <s v="8819875997"/>
    <s v="Cold"/>
    <s v="Consequuntur debitis nesciunt soluta laboriosam."/>
    <b v="1"/>
    <d v="2024-02-02T00:00:00"/>
    <d v="2024-04-17T00:00:00"/>
    <b v="1"/>
  </r>
  <r>
    <d v="2023-08-01T00:00:00"/>
    <s v="04:51:01"/>
    <x v="2"/>
    <s v="Female"/>
    <x v="2"/>
    <s v="Elakshi Dalal"/>
    <x v="1"/>
    <n v="51"/>
    <s v="Malappuram"/>
    <x v="7"/>
    <s v="10/62, Devi Nagar, Jaunpur-303816"/>
    <s v="1948670769"/>
    <s v="Skin Infection"/>
    <s v="Quibusdam sed reprehenderit earum earum aperiam molestias."/>
    <b v="1"/>
    <d v="2021-08-11T00:00:00"/>
    <d v="2024-03-20T00:00:00"/>
    <b v="0"/>
  </r>
  <r>
    <d v="2023-10-03T00:00:00"/>
    <s v="13:09:59"/>
    <x v="4"/>
    <s v="Male"/>
    <x v="6"/>
    <s v="Emir Garg"/>
    <x v="0"/>
    <n v="79"/>
    <s v="Thrissur"/>
    <x v="2"/>
    <s v="25, Wali Path, Berhampur 180872"/>
    <s v="08423022727"/>
    <s v="Hypertension"/>
    <s v="Culpa porro sapiente cumque quod quas."/>
    <b v="1"/>
    <d v="2023-11-26T00:00:00"/>
    <d v="2024-02-07T00:00:00"/>
    <b v="1"/>
  </r>
  <r>
    <d v="2023-06-06T00:00:00"/>
    <s v="01:26:51"/>
    <x v="1"/>
    <s v="Male"/>
    <x v="1"/>
    <s v="Nakul Banerjee"/>
    <x v="1"/>
    <n v="15"/>
    <s v="Thrissur"/>
    <x v="3"/>
    <s v="416_x000a_Venkatesh Marg_x000a_Hosur 677597"/>
    <s v="+917771984605"/>
    <s v="Arthritis"/>
    <s v="Praesentium error hic quas odit."/>
    <b v="1"/>
    <d v="2024-06-02T00:00:00"/>
    <d v="2024-06-27T00:00:00"/>
    <b v="0"/>
  </r>
  <r>
    <d v="2023-12-28T00:00:00"/>
    <s v="09:34:55"/>
    <x v="1"/>
    <s v="Male"/>
    <x v="7"/>
    <s v="Tara Sheth"/>
    <x v="0"/>
    <n v="1"/>
    <s v="Thrissur"/>
    <x v="2"/>
    <s v="34/86_x000a_Krishnan_x000a_Bareilly 462929"/>
    <s v="+917736053908"/>
    <s v="Fever"/>
    <s v="Assumenda accusamus adipisci sed."/>
    <b v="1"/>
    <d v="2024-02-18T00:00:00"/>
    <d v="2024-04-30T00:00:00"/>
    <b v="0"/>
  </r>
  <r>
    <d v="2024-05-04T00:00:00"/>
    <s v="00:16:45"/>
    <x v="5"/>
    <s v="Female"/>
    <x v="8"/>
    <s v="Farhan Toor"/>
    <x v="1"/>
    <n v="34"/>
    <s v="Thrissur"/>
    <x v="2"/>
    <s v="741_x000a_Madan_x000a_Nashik-225081"/>
    <s v="3392274454"/>
    <s v="Skin Infection"/>
    <s v="Quas eligendi eligendi laboriosam cum maxime."/>
    <b v="1"/>
    <d v="2024-05-12T00:00:00"/>
    <d v="2024-06-18T00:00:00"/>
    <b v="1"/>
  </r>
  <r>
    <d v="2023-10-30T00:00:00"/>
    <s v="14:34:50"/>
    <x v="1"/>
    <s v="Male"/>
    <x v="4"/>
    <s v="Riaan Dhaliwal"/>
    <x v="0"/>
    <n v="87"/>
    <s v="Thrissur"/>
    <x v="2"/>
    <s v="H.No. 740_x000a_Hayre Marg, Hospet-206137"/>
    <s v="09823761825"/>
    <s v="Fever"/>
    <s v="Sequi saepe dignissimos adipisci laudantium similique laudantium adipisci."/>
    <b v="1"/>
    <d v="2024-03-25T00:00:00"/>
    <d v="2024-05-01T00:00:00"/>
    <b v="1"/>
  </r>
  <r>
    <d v="2023-02-01T00:00:00"/>
    <s v="12:46:09"/>
    <x v="1"/>
    <s v="Male"/>
    <x v="7"/>
    <s v="Damini Barad"/>
    <x v="1"/>
    <n v="3"/>
    <s v="Thrissur"/>
    <x v="4"/>
    <s v="635, Bhalla Circle_x000a_Raebareli-102622"/>
    <s v="5193356284"/>
    <s v="Skin Infection"/>
    <s v="Dolorem perferendis reiciendis delectus totam."/>
    <b v="1"/>
    <d v="2024-05-23T00:00:00"/>
    <d v="2024-06-21T00:00:00"/>
    <b v="1"/>
  </r>
  <r>
    <d v="2023-08-28T00:00:00"/>
    <s v="17:13:17"/>
    <x v="1"/>
    <s v="Male"/>
    <x v="4"/>
    <s v="Samaira Wason"/>
    <x v="0"/>
    <n v="36"/>
    <s v="Thrissur"/>
    <x v="0"/>
    <s v="H.No. 20, Deo Nagar_x000a_Gaya 918281"/>
    <s v="+914796667830"/>
    <s v="Fever"/>
    <s v="Voluptas laudantium nisi eaque nostrum."/>
    <b v="1"/>
    <d v="2024-06-13T00:00:00"/>
    <d v="2024-06-26T00:00:00"/>
    <b v="0"/>
  </r>
  <r>
    <d v="2023-01-10T00:00:00"/>
    <s v="22:47:50"/>
    <x v="1"/>
    <s v="Male"/>
    <x v="4"/>
    <s v="Stuvan Baria"/>
    <x v="0"/>
    <n v="30"/>
    <s v="Thrissur"/>
    <x v="0"/>
    <s v="84_x000a_Bhalla Circle_x000a_Kota-799184"/>
    <s v="01920849653"/>
    <s v="Skin Infection"/>
    <s v="Excepturi tenetur ea fuga illo enim placeat."/>
    <b v="1"/>
    <d v="2023-06-25T00:00:00"/>
    <d v="2023-12-05T00:00:00"/>
    <b v="1"/>
  </r>
  <r>
    <d v="2023-08-04T00:00:00"/>
    <s v="19:30:47"/>
    <x v="4"/>
    <s v="Male"/>
    <x v="6"/>
    <s v="Rania Date"/>
    <x v="1"/>
    <n v="44"/>
    <s v="Thrissur"/>
    <x v="5"/>
    <s v="H.No. 752, Kara Circle_x000a_Dehradun 575022"/>
    <s v="09312272544"/>
    <s v="Diabetes"/>
    <s v="Repellat ut numquam dolorum accusamus nemo molestias."/>
    <b v="1"/>
    <d v="2023-04-01T00:00:00"/>
    <d v="2024-01-07T00:00:00"/>
    <b v="0"/>
  </r>
  <r>
    <d v="2023-04-23T00:00:00"/>
    <s v="09:56:01"/>
    <x v="1"/>
    <s v="Male"/>
    <x v="7"/>
    <s v="Vardaniya Kala"/>
    <x v="1"/>
    <n v="1"/>
    <s v="Thrissur"/>
    <x v="1"/>
    <s v="396_x000a_Sama Chowk, Saharsa-907516"/>
    <s v="+918066267940"/>
    <s v="Fever"/>
    <s v="Possimus saepe vero itaque iure consequatur nulla quam."/>
    <b v="0"/>
    <m/>
    <m/>
    <b v="0"/>
  </r>
  <r>
    <d v="2023-11-27T00:00:00"/>
    <s v="23:21:27"/>
    <x v="3"/>
    <s v="Male"/>
    <x v="3"/>
    <s v="Raghav Lata"/>
    <x v="1"/>
    <n v="22"/>
    <s v="Thrissur"/>
    <x v="3"/>
    <s v="14, Doshi Path_x000a_Nagpur 919565"/>
    <s v="+915848414922"/>
    <s v="Migraine"/>
    <s v="Dolore eveniet illo quae consequatur nihil voluptate."/>
    <b v="1"/>
    <d v="2022-07-24T00:00:00"/>
    <d v="2023-05-10T00:00:00"/>
    <b v="0"/>
  </r>
  <r>
    <d v="2023-12-31T00:00:00"/>
    <s v="17:45:47"/>
    <x v="1"/>
    <s v="Male"/>
    <x v="4"/>
    <s v="Nitara Kohli"/>
    <x v="1"/>
    <n v="66"/>
    <s v="Thrissur"/>
    <x v="6"/>
    <s v="693_x000a_Shah Circle, Etawah 607043"/>
    <s v="01759317261"/>
    <s v="Diabetes"/>
    <s v="Molestiae reprehenderit eveniet."/>
    <b v="1"/>
    <d v="2024-02-05T00:00:00"/>
    <d v="2024-04-28T00:00:00"/>
    <b v="1"/>
  </r>
  <r>
    <d v="2023-04-27T00:00:00"/>
    <s v="10:19:47"/>
    <x v="4"/>
    <s v="Male"/>
    <x v="6"/>
    <s v="Tanya Wagle"/>
    <x v="0"/>
    <n v="66"/>
    <s v="Thrissur"/>
    <x v="3"/>
    <s v="96/126_x000a_Bakshi Path, Karimnagar 853799"/>
    <s v="7881668096"/>
    <s v="Cough"/>
    <s v="Aspernatur nemo vero tempore mollitia enim."/>
    <b v="0"/>
    <m/>
    <m/>
    <b v="0"/>
  </r>
  <r>
    <d v="2023-05-31T00:00:00"/>
    <s v="18:41:46"/>
    <x v="4"/>
    <s v="Male"/>
    <x v="6"/>
    <s v="Kartik Sule"/>
    <x v="0"/>
    <n v="34"/>
    <s v="Thrissur"/>
    <x v="2"/>
    <s v="78, Din Path_x000a_Surendranagar Dudhrej-770608"/>
    <s v="5588348564"/>
    <s v="Fever"/>
    <s v="Ut sequi provident est voluptate."/>
    <b v="0"/>
    <m/>
    <m/>
    <b v="1"/>
  </r>
  <r>
    <d v="2023-12-25T00:00:00"/>
    <s v="00:03:30"/>
    <x v="0"/>
    <s v="Male"/>
    <x v="0"/>
    <s v="Aaryahi Gopal"/>
    <x v="1"/>
    <n v="67"/>
    <s v="Malappuram"/>
    <x v="7"/>
    <s v="01_x000a_Taneja Path_x000a_Nanded-699818"/>
    <s v="+915279200854"/>
    <s v="Fever"/>
    <s v="Dolores aut quaerat quo ut unde."/>
    <b v="0"/>
    <m/>
    <m/>
    <b v="1"/>
  </r>
  <r>
    <d v="2023-10-04T00:00:00"/>
    <s v="02:34:34"/>
    <x v="1"/>
    <s v="Male"/>
    <x v="5"/>
    <s v="Piya Iyer"/>
    <x v="1"/>
    <n v="66"/>
    <s v="Malappuram"/>
    <x v="0"/>
    <s v="375, Saran Path, Kottayam 331493"/>
    <s v="2548592820"/>
    <s v="Migraine"/>
    <s v="Inventore eum ea nostrum totam quisquam."/>
    <b v="1"/>
    <d v="2022-04-24T00:00:00"/>
    <d v="2024-03-28T00:00:00"/>
    <b v="1"/>
  </r>
  <r>
    <d v="2023-12-07T00:00:00"/>
    <s v="01:13:53"/>
    <x v="0"/>
    <s v="Male"/>
    <x v="0"/>
    <s v="Akarsh Borra"/>
    <x v="0"/>
    <n v="39"/>
    <s v="Thrissur"/>
    <x v="1"/>
    <s v="H.No. 032, Iyengar Marg_x000a_Mysore 808864"/>
    <s v="09916277650"/>
    <s v="Migraine"/>
    <s v="Sint non eos quisquam."/>
    <b v="0"/>
    <m/>
    <m/>
    <b v="0"/>
  </r>
  <r>
    <d v="2023-03-02T00:00:00"/>
    <s v="09:15:55"/>
    <x v="1"/>
    <s v="Male"/>
    <x v="5"/>
    <s v="Tara Basak"/>
    <x v="1"/>
    <n v="42"/>
    <s v="Thrissur"/>
    <x v="2"/>
    <s v="15/35, Kari Ganj_x000a_Bhimavaram-719766"/>
    <s v="+916242933801"/>
    <s v="Diabetes"/>
    <s v="Quisquam labore placeat."/>
    <b v="0"/>
    <m/>
    <m/>
    <b v="0"/>
  </r>
  <r>
    <d v="2023-04-01T00:00:00"/>
    <s v="15:56:24"/>
    <x v="4"/>
    <s v="Male"/>
    <x v="6"/>
    <s v="Anahi Shroff"/>
    <x v="0"/>
    <n v="49"/>
    <s v="Thrissur"/>
    <x v="3"/>
    <s v="08_x000a_Divan Ganj, Bilaspur 750783"/>
    <s v="+912331534976"/>
    <s v="Diabetes"/>
    <s v="Aut laudantium asperiores adipisci."/>
    <b v="0"/>
    <m/>
    <m/>
    <b v="1"/>
  </r>
  <r>
    <d v="2023-09-13T00:00:00"/>
    <s v="03:32:01"/>
    <x v="1"/>
    <s v="Male"/>
    <x v="1"/>
    <s v="Alisha Ghosh"/>
    <x v="0"/>
    <n v="42"/>
    <s v="Malappuram"/>
    <x v="9"/>
    <s v="H.No. 648_x000a_Saran Marg_x000a_Dehri 397327"/>
    <s v="6028496355"/>
    <s v="Allergies"/>
    <s v="Omnis voluptatem architecto architecto nobis rem."/>
    <b v="0"/>
    <m/>
    <m/>
    <b v="0"/>
  </r>
  <r>
    <d v="2023-02-04T00:00:00"/>
    <s v="20:55:38"/>
    <x v="0"/>
    <s v="Male"/>
    <x v="0"/>
    <s v="Parinaaz Rajagopalan"/>
    <x v="0"/>
    <n v="62"/>
    <s v="Thrissur"/>
    <x v="2"/>
    <s v="H.No. 35, Goswami, Chennai 965497"/>
    <s v="+915944599145"/>
    <s v="Fever"/>
    <s v="Quo architecto consequatur odit."/>
    <b v="0"/>
    <m/>
    <m/>
    <b v="0"/>
  </r>
  <r>
    <d v="2024-03-06T00:00:00"/>
    <s v="03:52:08"/>
    <x v="0"/>
    <s v="Male"/>
    <x v="0"/>
    <s v="Aarav Raval"/>
    <x v="0"/>
    <n v="11"/>
    <s v="Thrissur"/>
    <x v="6"/>
    <s v="604, Bandi Street, Navi Mumbai-046879"/>
    <s v="05210084865"/>
    <s v="Cold"/>
    <s v="Cupiditate perspiciatis ex inventore provident."/>
    <b v="0"/>
    <m/>
    <m/>
    <b v="1"/>
  </r>
  <r>
    <d v="2023-01-16T00:00:00"/>
    <s v="14:06:58"/>
    <x v="4"/>
    <s v="Female"/>
    <x v="6"/>
    <s v="Jivin Butala"/>
    <x v="0"/>
    <n v="78"/>
    <s v="Thrissur"/>
    <x v="1"/>
    <s v="H.No. 41_x000a_Basu Chowk_x000a_Sri Ganganagar 739293"/>
    <s v="6907064872"/>
    <s v="Diabetes"/>
    <s v="Ex minima quod quod quas."/>
    <b v="1"/>
    <d v="2022-04-23T00:00:00"/>
    <d v="2024-02-15T00:00:00"/>
    <b v="0"/>
  </r>
  <r>
    <d v="2023-07-23T00:00:00"/>
    <s v="05:51:14"/>
    <x v="4"/>
    <s v="Male"/>
    <x v="6"/>
    <s v="Dharmajan Kashyap"/>
    <x v="0"/>
    <n v="25"/>
    <s v="Thrissur"/>
    <x v="5"/>
    <s v="H.No. 477, Bahri Nagar, Saharsa 076273"/>
    <s v="+915538274383"/>
    <s v="Cough"/>
    <s v="Possimus hic reiciendis sint."/>
    <b v="1"/>
    <d v="2023-11-28T00:00:00"/>
    <d v="2023-12-21T00:00:00"/>
    <b v="0"/>
  </r>
  <r>
    <d v="2023-04-14T00:00:00"/>
    <s v="15:48:15"/>
    <x v="2"/>
    <s v="Female"/>
    <x v="2"/>
    <s v="Aarna Viswanathan"/>
    <x v="1"/>
    <n v="7"/>
    <s v="Malappuram"/>
    <x v="0"/>
    <s v="37/32_x000a_Varty Ganj_x000a_Madurai-646750"/>
    <s v="+918095418520"/>
    <s v="Cough"/>
    <s v="Nesciunt autem aliquam temporibus porro."/>
    <b v="1"/>
    <d v="2023-09-23T00:00:00"/>
    <d v="2024-04-18T00:00:00"/>
    <b v="1"/>
  </r>
  <r>
    <d v="2023-12-15T00:00:00"/>
    <s v="11:25:02"/>
    <x v="2"/>
    <s v="Female"/>
    <x v="2"/>
    <s v="Tanya Deshmukh"/>
    <x v="1"/>
    <n v="49"/>
    <s v="Thrissur"/>
    <x v="2"/>
    <s v="H.No. 509, Bala Circle_x000a_Rohtak-960087"/>
    <s v="08486558422"/>
    <s v="Asthma"/>
    <s v="Delectus iure hic explicabo excepturi possimus."/>
    <b v="0"/>
    <m/>
    <m/>
    <b v="0"/>
  </r>
  <r>
    <d v="2024-03-24T00:00:00"/>
    <s v="20:00:46"/>
    <x v="1"/>
    <s v="Male"/>
    <x v="7"/>
    <s v="Sahil Bobal"/>
    <x v="1"/>
    <n v="12"/>
    <s v="Thrissur"/>
    <x v="6"/>
    <s v="50_x000a_Ramachandran Zila_x000a_Ulhasnagar-267494"/>
    <s v="+912216609523"/>
    <s v="Skin Infection"/>
    <s v="Recusandae voluptate non ipsum porro delectus accusantium."/>
    <b v="0"/>
    <m/>
    <m/>
    <b v="1"/>
  </r>
  <r>
    <d v="2023-01-13T00:00:00"/>
    <s v="12:00:55"/>
    <x v="1"/>
    <s v="Male"/>
    <x v="5"/>
    <s v="Nitya Dutt"/>
    <x v="1"/>
    <n v="57"/>
    <s v="Thrissur"/>
    <x v="3"/>
    <s v="93_x000a_Chakrabarti Zila, Dhanbad-938636"/>
    <s v="+913175533734"/>
    <s v="Hypertension"/>
    <s v="Voluptatem officiis dolor sit quaerat ipsa voluptate."/>
    <b v="1"/>
    <d v="2024-01-31T00:00:00"/>
    <d v="2024-06-06T00:00:00"/>
    <b v="0"/>
  </r>
  <r>
    <d v="2023-07-06T00:00:00"/>
    <s v="08:50:27"/>
    <x v="1"/>
    <s v="Male"/>
    <x v="4"/>
    <s v="Amani Wadhwa"/>
    <x v="1"/>
    <n v="21"/>
    <s v="Thrissur"/>
    <x v="3"/>
    <s v="H.No. 69_x000a_Bandi, Begusarai-303785"/>
    <s v="1442983687"/>
    <s v="Asthma"/>
    <s v="Beatae accusantium et et aspernatur ut."/>
    <b v="0"/>
    <m/>
    <m/>
    <b v="0"/>
  </r>
  <r>
    <d v="2024-02-02T00:00:00"/>
    <s v="05:22:39"/>
    <x v="0"/>
    <s v="Male"/>
    <x v="0"/>
    <s v="Tejas Suri"/>
    <x v="0"/>
    <n v="88"/>
    <s v="Thrissur"/>
    <x v="5"/>
    <s v="49, Bhat Circle_x000a_Medininagar 115889"/>
    <s v="+911718729701"/>
    <s v="Asthma"/>
    <s v="Sunt magni odit explicabo."/>
    <b v="0"/>
    <m/>
    <m/>
    <b v="0"/>
  </r>
  <r>
    <d v="2023-05-21T00:00:00"/>
    <s v="03:27:51"/>
    <x v="0"/>
    <s v="Male"/>
    <x v="0"/>
    <s v="Neelofar Vohra"/>
    <x v="0"/>
    <n v="41"/>
    <s v="Malappuram"/>
    <x v="9"/>
    <s v="H.No. 605, Sood Zila, Sambhal 690543"/>
    <s v="02682194719"/>
    <s v="Diabetes"/>
    <s v="Possimus pariatur cupiditate."/>
    <b v="0"/>
    <m/>
    <m/>
    <b v="0"/>
  </r>
  <r>
    <d v="2024-06-18T00:00:00"/>
    <s v="13:09:59"/>
    <x v="4"/>
    <s v="Male"/>
    <x v="6"/>
    <s v="Arhaan Tandon"/>
    <x v="0"/>
    <n v="81"/>
    <s v="Thrissur"/>
    <x v="6"/>
    <s v="575, Thakur, Jamshedpur-303489"/>
    <s v="0564317210"/>
    <s v="Diabetes"/>
    <s v="Saepe hic quo architecto architecto."/>
    <b v="0"/>
    <m/>
    <m/>
    <b v="0"/>
  </r>
  <r>
    <d v="2023-03-21T00:00:00"/>
    <s v="05:17:35"/>
    <x v="1"/>
    <s v="Male"/>
    <x v="4"/>
    <s v="Tarini Wali"/>
    <x v="1"/>
    <n v="27"/>
    <s v="Malappuram"/>
    <x v="0"/>
    <s v="19/878, Gill Ganj, Imphal-459318"/>
    <s v="+913125470997"/>
    <s v="Allergies"/>
    <s v="Ducimus aut facere sed accusantium."/>
    <b v="1"/>
    <d v="2022-11-04T00:00:00"/>
    <d v="2023-03-12T00:00:00"/>
    <b v="1"/>
  </r>
  <r>
    <d v="2023-10-09T00:00:00"/>
    <s v="23:30:31"/>
    <x v="4"/>
    <s v="Male"/>
    <x v="6"/>
    <s v="Rania Aggarwal"/>
    <x v="0"/>
    <n v="42"/>
    <s v="Thrissur"/>
    <x v="2"/>
    <s v="H.No. 71_x000a_Toor Circle, Bikaner-368131"/>
    <s v="05394807207"/>
    <s v="Asthma"/>
    <s v="Sed quas expedita voluptatibus eius modi amet."/>
    <b v="0"/>
    <m/>
    <m/>
    <b v="0"/>
  </r>
  <r>
    <d v="2023-11-18T00:00:00"/>
    <s v="20:48:04"/>
    <x v="4"/>
    <s v="Male"/>
    <x v="6"/>
    <s v="Ahana  Sem"/>
    <x v="1"/>
    <n v="79"/>
    <s v="Thrissur"/>
    <x v="3"/>
    <s v="02/180_x000a_Shukla Marg, Shivpuri-527934"/>
    <s v="04519067742"/>
    <s v="Arthritis"/>
    <s v="Quasi ab quidem nam."/>
    <b v="1"/>
    <d v="2024-04-26T00:00:00"/>
    <d v="2024-06-11T00:00:00"/>
    <b v="1"/>
  </r>
  <r>
    <d v="2024-04-05T00:00:00"/>
    <s v="19:22:38"/>
    <x v="1"/>
    <s v="Male"/>
    <x v="1"/>
    <s v="Lakshay Sengupta"/>
    <x v="0"/>
    <n v="57"/>
    <s v="Malappuram"/>
    <x v="9"/>
    <s v="710_x000a_Dave Circle, Bathinda 542373"/>
    <s v="03497248689"/>
    <s v="Diabetes"/>
    <s v="Saepe officiis quibusdam temporibus cumque tempore sed."/>
    <b v="0"/>
    <m/>
    <m/>
    <b v="1"/>
  </r>
  <r>
    <d v="2024-04-25T00:00:00"/>
    <s v="17:57:11"/>
    <x v="5"/>
    <s v="Female"/>
    <x v="8"/>
    <s v="Shayak Arya"/>
    <x v="1"/>
    <n v="42"/>
    <s v="Thrissur"/>
    <x v="6"/>
    <s v="74, Reddy Marg_x000a_Nellore-847137"/>
    <s v="+915877522212"/>
    <s v="Cold"/>
    <s v="Alias esse odio."/>
    <b v="0"/>
    <m/>
    <m/>
    <b v="0"/>
  </r>
  <r>
    <d v="2023-02-08T00:00:00"/>
    <s v="19:05:51"/>
    <x v="2"/>
    <s v="Female"/>
    <x v="2"/>
    <s v="Himmat Bajwa"/>
    <x v="1"/>
    <n v="60"/>
    <s v="Thrissur"/>
    <x v="5"/>
    <s v="87/384, Sodhi Path_x000a_Secunderabad-021563"/>
    <s v="3666943658"/>
    <s v="Cold"/>
    <s v="Quas ullam nulla non laboriosam possimus."/>
    <b v="1"/>
    <d v="2024-03-04T00:00:00"/>
    <d v="2024-05-04T00:00:00"/>
    <b v="1"/>
  </r>
  <r>
    <d v="2023-02-05T00:00:00"/>
    <s v="16:39:56"/>
    <x v="5"/>
    <s v="Female"/>
    <x v="8"/>
    <s v="Madhup Savant"/>
    <x v="1"/>
    <n v="87"/>
    <s v="Thrissur"/>
    <x v="3"/>
    <s v="H.No. 53_x000a_Raju Street, Mehsana 375942"/>
    <s v="3188861666"/>
    <s v="Hypertension"/>
    <s v="Doloribus error recusandae repellat nobis."/>
    <b v="0"/>
    <m/>
    <m/>
    <b v="1"/>
  </r>
  <r>
    <d v="2024-03-31T00:00:00"/>
    <s v="23:10:48"/>
    <x v="1"/>
    <s v="Male"/>
    <x v="4"/>
    <s v="Pranay Setty"/>
    <x v="1"/>
    <n v="30"/>
    <s v="Thrissur"/>
    <x v="0"/>
    <s v="24/97_x000a_Agate Chowk_x000a_Rampur 140654"/>
    <s v="06512674907"/>
    <s v="Hypertension"/>
    <s v="Rem expedita dicta dolorum vel impedit."/>
    <b v="0"/>
    <m/>
    <m/>
    <b v="1"/>
  </r>
  <r>
    <d v="2023-09-19T00:00:00"/>
    <s v="20:30:38"/>
    <x v="4"/>
    <s v="Male"/>
    <x v="6"/>
    <s v="Madhup Dora"/>
    <x v="0"/>
    <n v="68"/>
    <s v="Thrissur"/>
    <x v="3"/>
    <s v="H.No. 15_x000a_Bose Circle, Kakinada 947605"/>
    <s v="6765612498"/>
    <s v="Cough"/>
    <s v="Dolorem ullam ducimus est laborum."/>
    <b v="0"/>
    <m/>
    <m/>
    <b v="1"/>
  </r>
  <r>
    <d v="2023-05-12T00:00:00"/>
    <s v="04:57:35"/>
    <x v="4"/>
    <s v="Male"/>
    <x v="6"/>
    <s v="Kavya Setty"/>
    <x v="0"/>
    <n v="49"/>
    <s v="Thrissur"/>
    <x v="1"/>
    <s v="H.No. 29, Swamy Zila_x000a_Hindupur-735290"/>
    <s v="3116867447"/>
    <s v="Hypertension"/>
    <s v="Voluptates rerum totam dicta a aperiam assumenda."/>
    <b v="0"/>
    <m/>
    <m/>
    <b v="0"/>
  </r>
  <r>
    <d v="2023-04-01T00:00:00"/>
    <s v="04:02:54"/>
    <x v="1"/>
    <s v="Male"/>
    <x v="5"/>
    <s v="Mannat Date"/>
    <x v="1"/>
    <n v="42"/>
    <s v="Thrissur"/>
    <x v="0"/>
    <s v="82/697, Krishnan Zila, Howrah 539874"/>
    <s v="+915419199949"/>
    <s v="Cold"/>
    <s v="Odio omnis commodi commodi laboriosam cumque aspernatur."/>
    <b v="1"/>
    <d v="2021-05-16T00:00:00"/>
    <d v="2023-01-20T00:00:00"/>
    <b v="1"/>
  </r>
  <r>
    <d v="2023-01-11T00:00:00"/>
    <s v="21:49:17"/>
    <x v="4"/>
    <s v="Female"/>
    <x v="6"/>
    <s v="Ahana  Dubey"/>
    <x v="0"/>
    <n v="54"/>
    <s v="Malappuram"/>
    <x v="9"/>
    <s v="H.No. 12_x000a_Lala Street_x000a_Orai 708103"/>
    <s v="07431891004"/>
    <s v="Skin Infection"/>
    <s v="Ut ducimus alias quidem suscipit vitae molestiae facere."/>
    <b v="1"/>
    <d v="2023-02-10T00:00:00"/>
    <d v="2024-05-09T00:00:00"/>
    <b v="0"/>
  </r>
  <r>
    <d v="2023-07-21T00:00:00"/>
    <s v="07:26:07"/>
    <x v="2"/>
    <s v="Female"/>
    <x v="2"/>
    <s v="Jayesh Iyengar"/>
    <x v="1"/>
    <n v="40"/>
    <s v="Malappuram"/>
    <x v="0"/>
    <s v="50/810, Kalla Circle_x000a_Mango-429579"/>
    <s v="+913540642823"/>
    <s v="Skin Infection"/>
    <s v="Necessitatibus magnam repellat magnam laborum veniam."/>
    <b v="1"/>
    <d v="2024-01-11T00:00:00"/>
    <d v="2024-02-29T00:00:00"/>
    <b v="1"/>
  </r>
  <r>
    <d v="2023-02-06T00:00:00"/>
    <s v="17:29:38"/>
    <x v="0"/>
    <s v="Male"/>
    <x v="0"/>
    <s v="Heer Sekhon"/>
    <x v="1"/>
    <n v="27"/>
    <s v="Thrissur"/>
    <x v="2"/>
    <s v="41/21_x000a_Dani Street, Jehanabad-059370"/>
    <s v="6272352643"/>
    <s v="Cough"/>
    <s v="At doloribus veritatis maxime sunt labore."/>
    <b v="1"/>
    <d v="2023-10-09T00:00:00"/>
    <d v="2024-01-20T00:00:00"/>
    <b v="0"/>
  </r>
  <r>
    <d v="2024-05-17T00:00:00"/>
    <s v="00:27:54"/>
    <x v="2"/>
    <s v="Female"/>
    <x v="2"/>
    <s v="Anaya Behl"/>
    <x v="1"/>
    <n v="35"/>
    <s v="Thrissur"/>
    <x v="1"/>
    <s v="84/75, Krishnamurthy Road, Varanasi-964614"/>
    <s v="09948385601"/>
    <s v="Cough"/>
    <s v="Rem magnam mollitia quis iste quos."/>
    <b v="0"/>
    <m/>
    <m/>
    <b v="1"/>
  </r>
  <r>
    <d v="2023-12-22T00:00:00"/>
    <s v="14:20:07"/>
    <x v="4"/>
    <s v="Male"/>
    <x v="6"/>
    <s v="Mehul Sha"/>
    <x v="0"/>
    <n v="59"/>
    <s v="Thrissur"/>
    <x v="2"/>
    <s v="75/39_x000a_Bail Ganj_x000a_Katni-999326"/>
    <s v="0386157423"/>
    <s v="Arthritis"/>
    <s v="Modi ipsum minima perferendis iste iusto."/>
    <b v="1"/>
    <d v="2024-03-02T00:00:00"/>
    <d v="2024-03-12T00:00:00"/>
    <b v="0"/>
  </r>
  <r>
    <d v="2023-12-15T00:00:00"/>
    <s v="11:45:38"/>
    <x v="5"/>
    <s v="Female"/>
    <x v="8"/>
    <s v="Samarth Luthra"/>
    <x v="1"/>
    <n v="17"/>
    <s v="Thrissur"/>
    <x v="3"/>
    <s v="H.No. 61_x000a_Bahri Street_x000a_Haridwar 456566"/>
    <s v="+916363813922"/>
    <s v="Arthritis"/>
    <s v="Distinctio animi eligendi quidem."/>
    <b v="0"/>
    <m/>
    <m/>
    <b v="0"/>
  </r>
  <r>
    <d v="2023-12-18T00:00:00"/>
    <s v="22:40:53"/>
    <x v="3"/>
    <s v="Male"/>
    <x v="3"/>
    <s v="Mehul Korpal"/>
    <x v="1"/>
    <n v="58"/>
    <s v="Thrissur"/>
    <x v="1"/>
    <s v="H.No. 87, Sehgal_x000a_Panchkula-123357"/>
    <s v="9377590129"/>
    <s v="Asthma"/>
    <s v="Nihil perspiciatis consectetur culpa."/>
    <b v="1"/>
    <d v="2024-05-25T00:00:00"/>
    <d v="2024-06-29T00:00:00"/>
    <b v="1"/>
  </r>
  <r>
    <d v="2023-02-04T00:00:00"/>
    <s v="22:58:07"/>
    <x v="1"/>
    <s v="Male"/>
    <x v="1"/>
    <s v="Mehul Cheema"/>
    <x v="1"/>
    <n v="22"/>
    <s v="Thrissur"/>
    <x v="3"/>
    <s v="45/740, Walia Circle, Dhanbad-491139"/>
    <s v="+918236964938"/>
    <s v="Cold"/>
    <s v="Quo natus assumenda molestias."/>
    <b v="0"/>
    <m/>
    <m/>
    <b v="1"/>
  </r>
  <r>
    <d v="2023-12-31T00:00:00"/>
    <s v="01:46:06"/>
    <x v="4"/>
    <s v="Male"/>
    <x v="6"/>
    <s v="Riya Sani"/>
    <x v="1"/>
    <n v="62"/>
    <s v="Malappuram"/>
    <x v="0"/>
    <s v="33/67, Sarna Ganj_x000a_Coimbatore-047619"/>
    <s v="05615818110"/>
    <s v="Cold"/>
    <s v="Praesentium non enim tempore reiciendis tempora."/>
    <b v="0"/>
    <m/>
    <m/>
    <b v="1"/>
  </r>
  <r>
    <d v="2023-11-07T00:00:00"/>
    <s v="19:50:42"/>
    <x v="3"/>
    <s v="Male"/>
    <x v="3"/>
    <s v="Ivan Dalal"/>
    <x v="0"/>
    <n v="72"/>
    <s v="Malappuram"/>
    <x v="0"/>
    <s v="89/589_x000a_Rout Ganj_x000a_Kalyan-Dombivli 089810"/>
    <s v="02322747830"/>
    <s v="Cough"/>
    <s v="Numquam quis eaque ab."/>
    <b v="1"/>
    <d v="2023-07-13T00:00:00"/>
    <d v="2023-10-16T00:00:00"/>
    <b v="0"/>
  </r>
  <r>
    <d v="2023-05-29T00:00:00"/>
    <s v="23:12:51"/>
    <x v="1"/>
    <s v="Male"/>
    <x v="7"/>
    <s v="Ryan Sidhu"/>
    <x v="0"/>
    <n v="3"/>
    <s v="Malappuram"/>
    <x v="9"/>
    <s v="537_x000a_Biswas Road, Khora  178584"/>
    <s v="07023928310"/>
    <s v="Fever"/>
    <s v="Aperiam ipsa architecto sint ab odit qui ipsam."/>
    <b v="1"/>
    <d v="2023-04-19T00:00:00"/>
    <d v="2024-05-23T00:00:00"/>
    <b v="0"/>
  </r>
  <r>
    <d v="2023-12-27T00:00:00"/>
    <s v="21:19:20"/>
    <x v="3"/>
    <s v="Male"/>
    <x v="3"/>
    <s v="Nakul Dubey"/>
    <x v="0"/>
    <n v="22"/>
    <s v="Thrissur"/>
    <x v="5"/>
    <s v="24/250, Raman Path_x000a_Kurnool 062684"/>
    <s v="01877689617"/>
    <s v="Skin Infection"/>
    <s v="Odio ipsa deleniti vero commodi sit."/>
    <b v="0"/>
    <m/>
    <m/>
    <b v="1"/>
  </r>
  <r>
    <d v="2023-07-31T00:00:00"/>
    <s v="00:15:48"/>
    <x v="1"/>
    <s v="Male"/>
    <x v="1"/>
    <s v="Tiya Raj"/>
    <x v="0"/>
    <n v="30"/>
    <s v="Thrissur"/>
    <x v="2"/>
    <s v="81/014_x000a_Bajwa Zila, Hajipur-592306"/>
    <s v="01176825152"/>
    <s v="Cold"/>
    <s v="Maiores voluptates est tenetur velit repudiandae earum."/>
    <b v="0"/>
    <m/>
    <m/>
    <b v="1"/>
  </r>
  <r>
    <d v="2023-02-13T00:00:00"/>
    <s v="22:11:30"/>
    <x v="1"/>
    <s v="Male"/>
    <x v="5"/>
    <s v="Umang Upadhyay"/>
    <x v="1"/>
    <n v="64"/>
    <s v="Thrissur"/>
    <x v="3"/>
    <s v="95/170_x000a_Bhatnagar Road_x000a_Ichalkaranji 308788"/>
    <s v="05263228441"/>
    <s v="Hypertension"/>
    <s v="Dolorem deleniti mollitia amet cupiditate."/>
    <b v="0"/>
    <m/>
    <m/>
    <b v="0"/>
  </r>
  <r>
    <d v="2023-06-10T00:00:00"/>
    <s v="22:27:55"/>
    <x v="4"/>
    <s v="Male"/>
    <x v="6"/>
    <s v="Madhav Khatri"/>
    <x v="1"/>
    <n v="57"/>
    <s v="Thrissur"/>
    <x v="6"/>
    <s v="H.No. 233, Madan Path, Davanagere-062741"/>
    <s v="5708832860"/>
    <s v="Hypertension"/>
    <s v="Atque aut dolore saepe dolore."/>
    <b v="1"/>
    <d v="2024-01-31T00:00:00"/>
    <d v="2024-02-26T00:00:00"/>
    <b v="0"/>
  </r>
  <r>
    <d v="2023-02-23T00:00:00"/>
    <s v="19:12:43"/>
    <x v="3"/>
    <s v="Male"/>
    <x v="3"/>
    <s v="Keya Bhalla"/>
    <x v="0"/>
    <n v="73"/>
    <s v="Thrissur"/>
    <x v="2"/>
    <s v="H.No. 57_x000a_Sachdev Road_x000a_Sagar-330403"/>
    <s v="+915818158535"/>
    <s v="Arthritis"/>
    <s v="Sequi inventore nobis."/>
    <b v="0"/>
    <m/>
    <m/>
    <b v="1"/>
  </r>
  <r>
    <d v="2024-03-20T00:00:00"/>
    <s v="14:20:45"/>
    <x v="4"/>
    <s v="Male"/>
    <x v="6"/>
    <s v="Sana Shere"/>
    <x v="0"/>
    <n v="12"/>
    <s v="Thrissur"/>
    <x v="5"/>
    <s v="43/73, Chhabra Ganj, Belgaum 865568"/>
    <s v="00220805384"/>
    <s v="Skin Infection"/>
    <s v="Veritatis perferendis nemo possimus ipsum fuga distinctio."/>
    <b v="0"/>
    <m/>
    <m/>
    <b v="1"/>
  </r>
  <r>
    <d v="2023-04-23T00:00:00"/>
    <s v="10:49:02"/>
    <x v="3"/>
    <s v="Male"/>
    <x v="3"/>
    <s v="Vivaan Gaba"/>
    <x v="0"/>
    <n v="27"/>
    <s v="Malappuram"/>
    <x v="0"/>
    <s v="59/146, Rau Zila_x000a_Varanasi 407983"/>
    <s v="00077160108"/>
    <s v="Hypertension"/>
    <s v="Quod sequi ipsam dolores rerum."/>
    <b v="1"/>
    <d v="2021-12-13T00:00:00"/>
    <d v="2024-05-13T00:00:00"/>
    <b v="1"/>
  </r>
  <r>
    <d v="2023-02-24T00:00:00"/>
    <s v="14:43:20"/>
    <x v="1"/>
    <s v="Male"/>
    <x v="4"/>
    <s v="Krish Chahal"/>
    <x v="0"/>
    <n v="51"/>
    <s v="Thrissur"/>
    <x v="6"/>
    <s v="H.No. 33_x000a_Srivastava_x000a_Pondicherry 175286"/>
    <s v="+912240002593"/>
    <s v="Allergies"/>
    <s v="Saepe ex molestiae modi exercitationem odit delectus."/>
    <b v="1"/>
    <d v="2023-10-01T00:00:00"/>
    <d v="2024-03-17T00:00:00"/>
    <b v="1"/>
  </r>
  <r>
    <d v="2023-04-03T00:00:00"/>
    <s v="16:51:52"/>
    <x v="4"/>
    <s v="Male"/>
    <x v="6"/>
    <s v="Siya Deol"/>
    <x v="0"/>
    <n v="37"/>
    <s v="Thrissur"/>
    <x v="0"/>
    <s v="H.No. 78_x000a_Virk Road_x000a_Berhampur 180264"/>
    <s v="+911492884163"/>
    <s v="Skin Infection"/>
    <s v="Soluta laudantium officiis ut laborum."/>
    <b v="1"/>
    <d v="2021-05-21T00:00:00"/>
    <d v="2022-07-23T00:00:00"/>
    <b v="0"/>
  </r>
  <r>
    <d v="2023-11-16T00:00:00"/>
    <s v="21:59:10"/>
    <x v="2"/>
    <s v="Female"/>
    <x v="2"/>
    <s v="Manjari Srivastava"/>
    <x v="1"/>
    <n v="47"/>
    <s v="Thrissur"/>
    <x v="5"/>
    <s v="H.No. 551, Shanker Path_x000a_Kolkata-533043"/>
    <s v="09481598826"/>
    <s v="Cough"/>
    <s v="Iusto enim dolores laudantium veritatis beatae ea."/>
    <b v="1"/>
    <d v="2022-02-03T00:00:00"/>
    <d v="2023-11-14T00:00:00"/>
    <b v="0"/>
  </r>
  <r>
    <d v="2023-06-01T00:00:00"/>
    <s v="07:58:56"/>
    <x v="3"/>
    <s v="Male"/>
    <x v="3"/>
    <s v="Mahika Anne"/>
    <x v="1"/>
    <n v="63"/>
    <s v="Malappuram"/>
    <x v="0"/>
    <s v="H.No. 810, Raman Ganj_x000a_Coimbatore-407559"/>
    <s v="08621634844"/>
    <s v="Hypertension"/>
    <s v="Vel ex error ea quibusdam."/>
    <b v="0"/>
    <m/>
    <m/>
    <b v="0"/>
  </r>
  <r>
    <d v="2023-07-26T00:00:00"/>
    <s v="18:44:46"/>
    <x v="2"/>
    <s v="Female"/>
    <x v="2"/>
    <s v="Sumer Anne"/>
    <x v="1"/>
    <n v="73"/>
    <s v="Thrissur"/>
    <x v="3"/>
    <s v="28/88, Hegde Zila_x000a_Muzaffarpur-195880"/>
    <s v="03271463554"/>
    <s v="Asthma"/>
    <s v="Modi ipsa maxime impedit."/>
    <b v="1"/>
    <d v="2022-01-06T00:00:00"/>
    <d v="2023-10-25T00:00:00"/>
    <b v="0"/>
  </r>
  <r>
    <d v="2023-08-19T00:00:00"/>
    <s v="14:49:24"/>
    <x v="4"/>
    <s v="Male"/>
    <x v="6"/>
    <s v="Jayesh Bal"/>
    <x v="0"/>
    <n v="28"/>
    <s v="Malappuram"/>
    <x v="9"/>
    <s v="832, Khosla Street_x000a_Bijapur-327402"/>
    <s v="05585924580"/>
    <s v="Arthritis"/>
    <s v="Doloremque quas blanditiis magni."/>
    <b v="0"/>
    <m/>
    <m/>
    <b v="1"/>
  </r>
  <r>
    <d v="2024-05-18T00:00:00"/>
    <s v="05:32:43"/>
    <x v="5"/>
    <s v="Female"/>
    <x v="8"/>
    <s v="Neelofar Dey"/>
    <x v="1"/>
    <n v="64"/>
    <s v="Thrissur"/>
    <x v="1"/>
    <s v="14/388_x000a_Khalsa Street_x000a_Morbi 909944"/>
    <s v="01813240621"/>
    <s v="Diabetes"/>
    <s v="Voluptas atque dolor ea deleniti."/>
    <b v="1"/>
    <d v="2024-06-21T00:00:00"/>
    <d v="2024-06-25T00:00:00"/>
    <b v="1"/>
  </r>
  <r>
    <d v="2023-11-03T00:00:00"/>
    <s v="03:27:30"/>
    <x v="1"/>
    <s v="Male"/>
    <x v="5"/>
    <s v="Anaya Balan"/>
    <x v="1"/>
    <n v="71"/>
    <s v="Thrissur"/>
    <x v="2"/>
    <s v="H.No. 56_x000a_Dhillon Ganj_x000a_Bilaspur-577180"/>
    <s v="7492239665"/>
    <s v="Arthritis"/>
    <s v="Minus facilis autem ea."/>
    <b v="0"/>
    <m/>
    <m/>
    <b v="0"/>
  </r>
  <r>
    <d v="2023-10-26T00:00:00"/>
    <s v="16:22:29"/>
    <x v="2"/>
    <s v="Female"/>
    <x v="2"/>
    <s v="Drishya Shukla"/>
    <x v="1"/>
    <n v="72"/>
    <s v="Malappuram"/>
    <x v="9"/>
    <s v="H.No. 57_x000a_Grover Road_x000a_Karnal-507633"/>
    <s v="03643537121"/>
    <s v="Migraine"/>
    <s v="Hic amet animi sint non."/>
    <b v="1"/>
    <d v="2024-05-20T00:00:00"/>
    <d v="2024-06-05T00:00:00"/>
    <b v="0"/>
  </r>
  <r>
    <d v="2023-02-19T00:00:00"/>
    <s v="10:39:28"/>
    <x v="4"/>
    <s v="Male"/>
    <x v="6"/>
    <s v="Zara Anne"/>
    <x v="0"/>
    <n v="86"/>
    <s v="Malappuram"/>
    <x v="0"/>
    <s v="63/23, Bakshi Zila, Sambhal 574744"/>
    <s v="3667352160"/>
    <s v="Skin Infection"/>
    <s v="Doloribus aliquid tenetur magni itaque eius a."/>
    <b v="0"/>
    <m/>
    <m/>
    <b v="0"/>
  </r>
  <r>
    <d v="2023-03-14T00:00:00"/>
    <s v="08:50:18"/>
    <x v="1"/>
    <s v="Male"/>
    <x v="4"/>
    <s v="Priyansh Ramesh"/>
    <x v="1"/>
    <n v="63"/>
    <s v="Thrissur"/>
    <x v="5"/>
    <s v="93_x000a_Choudhary Path, Pali-154262"/>
    <s v="07188926701"/>
    <s v="Cold"/>
    <s v="Inventore nesciunt impedit ipsa delectus."/>
    <b v="0"/>
    <m/>
    <m/>
    <b v="1"/>
  </r>
  <r>
    <d v="2023-12-20T00:00:00"/>
    <s v="19:39:24"/>
    <x v="4"/>
    <s v="Male"/>
    <x v="6"/>
    <s v="Rati Shan"/>
    <x v="1"/>
    <n v="14"/>
    <s v="Malappuram"/>
    <x v="9"/>
    <s v="H.No. 94_x000a_Dixit Zila, Morbi-204533"/>
    <s v="06979162762"/>
    <s v="Cold"/>
    <s v="Doloribus illum temporibus quidem dolore."/>
    <b v="0"/>
    <m/>
    <m/>
    <b v="0"/>
  </r>
  <r>
    <d v="2023-10-19T00:00:00"/>
    <s v="18:24:25"/>
    <x v="2"/>
    <s v="Female"/>
    <x v="2"/>
    <s v="Khushi Lanka"/>
    <x v="1"/>
    <n v="47"/>
    <s v="Thrissur"/>
    <x v="5"/>
    <s v="38/917, Korpal Circle_x000a_Bharatpur-392118"/>
    <s v="08162698773"/>
    <s v="Cough"/>
    <s v="Qui blanditiis aliquid sapiente reiciendis odit."/>
    <b v="1"/>
    <d v="2024-05-31T00:00:00"/>
    <d v="2024-06-03T00:00:00"/>
    <b v="0"/>
  </r>
  <r>
    <d v="2024-04-25T00:00:00"/>
    <s v="13:49:41"/>
    <x v="0"/>
    <s v="Male"/>
    <x v="0"/>
    <s v="Rohan Doctor"/>
    <x v="0"/>
    <n v="29"/>
    <s v="Malappuram"/>
    <x v="9"/>
    <s v="H.No. 094_x000a_Randhawa Chowk, Sirsa-936166"/>
    <s v="+919087929686"/>
    <s v="Cold"/>
    <s v="Officia sunt quasi laudantium repudiandae."/>
    <b v="1"/>
    <d v="2024-04-29T00:00:00"/>
    <d v="2024-06-19T00:00:00"/>
    <b v="0"/>
  </r>
  <r>
    <d v="2023-05-26T00:00:00"/>
    <s v="08:08:16"/>
    <x v="4"/>
    <s v="Male"/>
    <x v="6"/>
    <s v="Veer Contractor"/>
    <x v="0"/>
    <n v="73"/>
    <s v="Thrissur"/>
    <x v="0"/>
    <s v="36, Andra Nagar, Karimnagar 040841"/>
    <s v="3838901175"/>
    <s v="Cold"/>
    <s v="Recusandae officia a voluptates."/>
    <b v="0"/>
    <m/>
    <m/>
    <b v="0"/>
  </r>
  <r>
    <d v="2024-04-05T00:00:00"/>
    <s v="23:57:23"/>
    <x v="0"/>
    <s v="Male"/>
    <x v="0"/>
    <s v="Kimaya Ahuja"/>
    <x v="0"/>
    <n v="63"/>
    <s v="Malappuram"/>
    <x v="9"/>
    <s v="98/861_x000a_Chahal Circle, Vijayanagaram-664028"/>
    <s v="0280222446"/>
    <s v="Diabetes"/>
    <s v="Assumenda possimus eveniet labore repudiandae natus."/>
    <b v="1"/>
    <d v="2024-06-06T00:00:00"/>
    <d v="2024-06-19T00:00:00"/>
    <b v="0"/>
  </r>
  <r>
    <d v="2023-01-17T00:00:00"/>
    <s v="04:07:39"/>
    <x v="4"/>
    <s v="Male"/>
    <x v="6"/>
    <s v="Jivin Vala"/>
    <x v="0"/>
    <n v="65"/>
    <s v="Thrissur"/>
    <x v="5"/>
    <s v="04_x000a_Magar Ganj, Thiruvananthapuram-384099"/>
    <s v="1269176498"/>
    <s v="Arthritis"/>
    <s v="Ipsum voluptate eos ipsam saepe necessitatibus."/>
    <b v="1"/>
    <d v="2022-11-08T00:00:00"/>
    <d v="2023-02-04T00:00:00"/>
    <b v="0"/>
  </r>
  <r>
    <d v="2023-03-30T00:00:00"/>
    <s v="15:59:09"/>
    <x v="5"/>
    <s v="Female"/>
    <x v="8"/>
    <s v="Parinaaz Sanghvi"/>
    <x v="1"/>
    <n v="38"/>
    <s v="Malappuram"/>
    <x v="9"/>
    <s v="54/720, Bhavsar, Agartala-529679"/>
    <s v="07189166807"/>
    <s v="Fever"/>
    <s v="Sunt beatae velit adipisci aspernatur."/>
    <b v="1"/>
    <d v="2023-07-15T00:00:00"/>
    <d v="2024-02-02T00:00:00"/>
    <b v="0"/>
  </r>
  <r>
    <d v="2023-03-16T00:00:00"/>
    <s v="14:36:40"/>
    <x v="1"/>
    <s v="Male"/>
    <x v="4"/>
    <s v="Anaya Iyer"/>
    <x v="0"/>
    <n v="30"/>
    <s v="Malappuram"/>
    <x v="9"/>
    <s v="H.No. 220, Sabharwal Nagar, Chinsurah-238223"/>
    <s v="05220941245"/>
    <s v="Asthma"/>
    <s v="Delectus numquam corporis sunt ad facere."/>
    <b v="0"/>
    <m/>
    <m/>
    <b v="0"/>
  </r>
  <r>
    <d v="2024-02-10T00:00:00"/>
    <s v="00:11:05"/>
    <x v="1"/>
    <s v="Male"/>
    <x v="4"/>
    <s v="Kashvi Date"/>
    <x v="0"/>
    <n v="70"/>
    <s v="Thrissur"/>
    <x v="2"/>
    <s v="965, Ghosh Road_x000a_Ozhukarai 176569"/>
    <s v="3649509262"/>
    <s v="Migraine"/>
    <s v="Unde repellat fuga voluptate corrupti voluptas optio."/>
    <b v="0"/>
    <m/>
    <m/>
    <b v="1"/>
  </r>
  <r>
    <d v="2023-01-05T00:00:00"/>
    <s v="03:59:59"/>
    <x v="4"/>
    <s v="Male"/>
    <x v="6"/>
    <s v="Reyansh Saraf"/>
    <x v="1"/>
    <n v="47"/>
    <s v="Thrissur"/>
    <x v="5"/>
    <s v="14, Tak Ganj_x000a_Sasaram-899470"/>
    <s v="9069981892"/>
    <s v="Cold"/>
    <s v="Ratione iusto animi esse animi."/>
    <b v="0"/>
    <m/>
    <m/>
    <b v="1"/>
  </r>
  <r>
    <d v="2024-01-23T00:00:00"/>
    <s v="05:14:55"/>
    <x v="4"/>
    <s v="Male"/>
    <x v="6"/>
    <s v="Mamooty Sahni"/>
    <x v="0"/>
    <n v="33"/>
    <s v="Thrissur"/>
    <x v="0"/>
    <s v="89_x000a_Vora Nagar, Katihar-858039"/>
    <s v="+912779053875"/>
    <s v="Asthma"/>
    <s v="Quaerat magni rerum exercitationem."/>
    <b v="1"/>
    <d v="2024-02-17T00:00:00"/>
    <d v="2024-02-17T00:00:00"/>
    <b v="0"/>
  </r>
  <r>
    <d v="2023-08-14T00:00:00"/>
    <s v="21:49:48"/>
    <x v="1"/>
    <s v="Male"/>
    <x v="7"/>
    <s v="Jivin Toor"/>
    <x v="0"/>
    <n v="1"/>
    <s v="Malappuram"/>
    <x v="9"/>
    <s v="977, D’Alia Ganj, Ludhiana-143269"/>
    <s v="04104232008"/>
    <s v="Asthma"/>
    <s v="Facilis fugiat possimus possimus vel ea."/>
    <b v="1"/>
    <d v="2022-03-26T00:00:00"/>
    <d v="2024-02-08T00:00:00"/>
    <b v="0"/>
  </r>
  <r>
    <d v="2023-01-04T00:00:00"/>
    <s v="16:56:00"/>
    <x v="1"/>
    <s v="Male"/>
    <x v="4"/>
    <s v="Mannat Contractor"/>
    <x v="0"/>
    <n v="19"/>
    <s v="Thrissur"/>
    <x v="2"/>
    <s v="H.No. 147, Issac Road, Satna 325141"/>
    <s v="06173124321"/>
    <s v="Diabetes"/>
    <s v="Itaque veritatis dolorum labore possimus id beatae earum."/>
    <b v="1"/>
    <d v="2021-07-28T00:00:00"/>
    <d v="2023-10-17T00:00:00"/>
    <b v="1"/>
  </r>
  <r>
    <d v="2023-06-06T00:00:00"/>
    <s v="12:29:22"/>
    <x v="0"/>
    <s v="Male"/>
    <x v="0"/>
    <s v="Myra Sawhney"/>
    <x v="0"/>
    <n v="62"/>
    <s v="Thrissur"/>
    <x v="0"/>
    <s v="H.No. 568, Bhatia Road_x000a_Bhatpara-340697"/>
    <s v="04132630150"/>
    <s v="Allergies"/>
    <s v="Veniam quidem consectetur nostrum dicta nihil corporis."/>
    <b v="1"/>
    <d v="2024-03-12T00:00:00"/>
    <d v="2024-03-20T00:00:00"/>
    <b v="1"/>
  </r>
  <r>
    <d v="2023-08-19T00:00:00"/>
    <s v="13:45:02"/>
    <x v="4"/>
    <s v="Female"/>
    <x v="6"/>
    <s v="Lagan Vyas"/>
    <x v="0"/>
    <n v="85"/>
    <s v="Thrissur"/>
    <x v="5"/>
    <s v="H.No. 50, Sabharwal Ganj, Pune-294306"/>
    <s v="+918734512951"/>
    <s v="Cough"/>
    <s v="Ipsam placeat corporis quasi ex fugit numquam doloribus."/>
    <b v="1"/>
    <d v="2023-05-12T00:00:00"/>
    <d v="2023-10-28T00:00:00"/>
    <b v="1"/>
  </r>
  <r>
    <d v="2023-11-01T00:00:00"/>
    <s v="10:44:11"/>
    <x v="0"/>
    <s v="Male"/>
    <x v="0"/>
    <s v="Neelofar Brahmbhatt"/>
    <x v="0"/>
    <n v="75"/>
    <s v="Malappuram"/>
    <x v="9"/>
    <s v="487_x000a_Sood Marg, Katni-280695"/>
    <s v="02110953161"/>
    <s v="Hypertension"/>
    <s v="Fugit hic quaerat placeat nostrum quidem."/>
    <b v="0"/>
    <m/>
    <m/>
    <b v="1"/>
  </r>
  <r>
    <d v="2023-10-20T00:00:00"/>
    <s v="05:42:47"/>
    <x v="3"/>
    <s v="Male"/>
    <x v="3"/>
    <s v="Devansh Bhandari"/>
    <x v="1"/>
    <n v="1"/>
    <s v="Malappuram"/>
    <x v="9"/>
    <s v="88/104, Varghese Street_x000a_Suryapet-247965"/>
    <s v="5450855488"/>
    <s v="Allergies"/>
    <s v="Nobis sequi veniam velit quo similique."/>
    <b v="0"/>
    <m/>
    <m/>
    <b v="1"/>
  </r>
  <r>
    <d v="2023-09-01T00:00:00"/>
    <s v="15:24:17"/>
    <x v="1"/>
    <s v="Male"/>
    <x v="1"/>
    <s v="Ryan Dara"/>
    <x v="0"/>
    <n v="89"/>
    <s v="Thrissur"/>
    <x v="0"/>
    <s v="84/40_x000a_Bahl Marg, Munger-959405"/>
    <s v="2198990207"/>
    <s v="Cold"/>
    <s v="Libero amet veritatis magnam at dolorem cum."/>
    <b v="1"/>
    <d v="2023-11-25T00:00:00"/>
    <d v="2024-01-13T00:00:00"/>
    <b v="0"/>
  </r>
  <r>
    <d v="2024-02-21T00:00:00"/>
    <s v="17:04:52"/>
    <x v="4"/>
    <s v="Female"/>
    <x v="6"/>
    <s v="Lagan Chaudhuri"/>
    <x v="0"/>
    <n v="77"/>
    <s v="Thrissur"/>
    <x v="5"/>
    <s v="05_x000a_Manda Street, Adoni-538412"/>
    <s v="7913253325"/>
    <s v="Hypertension"/>
    <s v="Quidem magni ea officia voluptates accusantium quidem."/>
    <b v="0"/>
    <m/>
    <m/>
    <b v="0"/>
  </r>
  <r>
    <d v="2023-02-24T00:00:00"/>
    <s v="17:19:15"/>
    <x v="5"/>
    <s v="Female"/>
    <x v="8"/>
    <s v="Aradhya Devan"/>
    <x v="1"/>
    <n v="67"/>
    <s v="Thrissur"/>
    <x v="0"/>
    <s v="H.No. 211, Dora Path_x000a_Tirupati-024610"/>
    <s v="1681071377"/>
    <s v="Fever"/>
    <s v="Sapiente laudantium accusamus nulla occaecati velit provident odio."/>
    <b v="0"/>
    <m/>
    <m/>
    <b v="0"/>
  </r>
  <r>
    <d v="2023-09-18T00:00:00"/>
    <s v="09:40:19"/>
    <x v="2"/>
    <s v="Female"/>
    <x v="2"/>
    <s v="Aayush Kapoor"/>
    <x v="1"/>
    <n v="31"/>
    <s v="Thrissur"/>
    <x v="2"/>
    <s v="040_x000a_Ravi Ganj_x000a_Bihar Sharif-440121"/>
    <s v="08563436145"/>
    <s v="Diabetes"/>
    <s v="Reprehenderit assumenda nobis dolorum assumenda cum."/>
    <b v="1"/>
    <d v="2023-10-12T00:00:00"/>
    <d v="2024-03-10T00:00:00"/>
    <b v="0"/>
  </r>
  <r>
    <d v="2024-05-14T00:00:00"/>
    <s v="00:42:46"/>
    <x v="2"/>
    <s v="Female"/>
    <x v="2"/>
    <s v="Aaryahi Karnik"/>
    <x v="1"/>
    <n v="62"/>
    <s v="Thrissur"/>
    <x v="2"/>
    <s v="46_x000a_Tailor, Eluru-320948"/>
    <s v="1685319990"/>
    <s v="Fever"/>
    <s v="Iusto voluptates alias quidem fugit unde iusto."/>
    <b v="1"/>
    <d v="2024-05-23T00:00:00"/>
    <d v="2024-06-23T00:00:00"/>
    <b v="0"/>
  </r>
  <r>
    <d v="2023-10-07T00:00:00"/>
    <s v="21:04:35"/>
    <x v="4"/>
    <s v="Male"/>
    <x v="6"/>
    <s v="Anika Sarkar"/>
    <x v="0"/>
    <n v="56"/>
    <s v="Thrissur"/>
    <x v="5"/>
    <s v="H.No. 67, Sridhar Circle_x000a_Hubli–Dharwad-642508"/>
    <s v="2324396964"/>
    <s v="Skin Infection"/>
    <s v="Perspiciatis laudantium veniam dolorum culpa sint nihil."/>
    <b v="1"/>
    <d v="2024-01-19T00:00:00"/>
    <d v="2024-02-16T00:00:00"/>
    <b v="0"/>
  </r>
  <r>
    <d v="2023-11-30T00:00:00"/>
    <s v="18:07:04"/>
    <x v="4"/>
    <s v="Male"/>
    <x v="6"/>
    <s v="Lavanya Butala"/>
    <x v="0"/>
    <n v="29"/>
    <s v="Thrissur"/>
    <x v="6"/>
    <s v="240, Banik Marg_x000a_Srikakulam 605692"/>
    <s v="04505695826"/>
    <s v="Asthma"/>
    <s v="Temporibus suscipit qui atque."/>
    <b v="0"/>
    <m/>
    <m/>
    <b v="1"/>
  </r>
  <r>
    <d v="2023-04-17T00:00:00"/>
    <s v="01:16:36"/>
    <x v="1"/>
    <s v="Male"/>
    <x v="1"/>
    <s v="Mishti Sibal"/>
    <x v="0"/>
    <n v="88"/>
    <s v="Thrissur"/>
    <x v="1"/>
    <s v="H.No. 80, Dutta Street_x000a_Gulbarga 974760"/>
    <s v="04042414265"/>
    <s v="Migraine"/>
    <s v="Culpa architecto hic ducimus error ad."/>
    <b v="0"/>
    <m/>
    <m/>
    <b v="0"/>
  </r>
  <r>
    <d v="2023-05-13T00:00:00"/>
    <s v="21:06:24"/>
    <x v="2"/>
    <s v="Female"/>
    <x v="2"/>
    <s v="Advika Buch"/>
    <x v="1"/>
    <n v="81"/>
    <s v="Thrissur"/>
    <x v="0"/>
    <s v="60_x000a_Soman Path, Madurai 978374"/>
    <s v="06693777242"/>
    <s v="Migraine"/>
    <s v="Cumque magni quos asperiores sed."/>
    <b v="1"/>
    <d v="2024-01-03T00:00:00"/>
    <d v="2024-01-19T00:00:00"/>
    <b v="0"/>
  </r>
  <r>
    <d v="2024-04-21T00:00:00"/>
    <s v="03:14:04"/>
    <x v="4"/>
    <s v="Male"/>
    <x v="6"/>
    <s v="Navya Jhaveri"/>
    <x v="0"/>
    <n v="50"/>
    <s v="Thrissur"/>
    <x v="3"/>
    <s v="82/612, Tiwari Road_x000a_Sultan Pur Majra 819406"/>
    <s v="8127561040"/>
    <s v="Fever"/>
    <s v="Incidunt rerum deleniti eum maxime hic vero."/>
    <b v="1"/>
    <d v="2024-05-31T00:00:00"/>
    <d v="2024-06-03T00:00:00"/>
    <b v="1"/>
  </r>
  <r>
    <d v="2023-01-03T00:00:00"/>
    <s v="10:51:37"/>
    <x v="4"/>
    <s v="Male"/>
    <x v="6"/>
    <s v="Aniruddh Gulati"/>
    <x v="1"/>
    <n v="62"/>
    <s v="Thrissur"/>
    <x v="6"/>
    <s v="16_x000a_Hayre Path_x000a_Jorhat-512054"/>
    <s v="+915280786477"/>
    <s v="Arthritis"/>
    <s v="Beatae veniam fugiat."/>
    <b v="0"/>
    <m/>
    <m/>
    <b v="0"/>
  </r>
  <r>
    <d v="2023-07-13T00:00:00"/>
    <s v="15:42:32"/>
    <x v="3"/>
    <s v="Male"/>
    <x v="3"/>
    <s v="Shanaya Borra"/>
    <x v="1"/>
    <n v="79"/>
    <s v="Thrissur"/>
    <x v="6"/>
    <s v="27, Iyengar Nagar_x000a_Latur-378956"/>
    <s v="2354351290"/>
    <s v="Hypertension"/>
    <s v="Facere reiciendis repellat dolor mollitia."/>
    <b v="1"/>
    <d v="2024-05-10T00:00:00"/>
    <d v="2024-06-22T00:00:00"/>
    <b v="1"/>
  </r>
  <r>
    <d v="2023-07-29T00:00:00"/>
    <s v="15:49:23"/>
    <x v="0"/>
    <s v="Male"/>
    <x v="0"/>
    <s v="Hiran Dhillon"/>
    <x v="1"/>
    <n v="23"/>
    <s v="Thrissur"/>
    <x v="5"/>
    <s v="H.No. 045_x000a_Shenoy Zila_x000a_Silchar 605880"/>
    <s v="5924398158"/>
    <s v="Hypertension"/>
    <s v="Maiores cum veniam repudiandae animi beatae illum quibusdam."/>
    <b v="0"/>
    <m/>
    <m/>
    <b v="1"/>
  </r>
  <r>
    <d v="2023-05-15T00:00:00"/>
    <s v="03:13:02"/>
    <x v="4"/>
    <s v="Male"/>
    <x v="6"/>
    <s v="Ishaan Taneja"/>
    <x v="0"/>
    <n v="81"/>
    <s v="Malappuram"/>
    <x v="0"/>
    <s v="H.No. 98, Hegde_x000a_Raebareli-781548"/>
    <s v="3611538336"/>
    <s v="Fever"/>
    <s v="Quis sed esse nihil eligendi praesentium."/>
    <b v="0"/>
    <m/>
    <m/>
    <b v="1"/>
  </r>
  <r>
    <d v="2023-07-17T00:00:00"/>
    <s v="14:09:41"/>
    <x v="1"/>
    <s v="Male"/>
    <x v="7"/>
    <s v="Mehul Din"/>
    <x v="0"/>
    <n v="12"/>
    <s v="Malappuram"/>
    <x v="0"/>
    <s v="84_x000a_Suresh Path_x000a_Raebareli-155681"/>
    <s v="00964057876"/>
    <s v="Fever"/>
    <s v="Ad quo voluptas iusto molestias perspiciatis."/>
    <b v="0"/>
    <m/>
    <m/>
    <b v="0"/>
  </r>
  <r>
    <d v="2023-04-08T00:00:00"/>
    <s v="13:09:45"/>
    <x v="1"/>
    <s v="Male"/>
    <x v="5"/>
    <s v="Divit Verma"/>
    <x v="1"/>
    <n v="5"/>
    <s v="Malappuram"/>
    <x v="9"/>
    <s v="074_x000a_Sem Circle, Jalgaon 972730"/>
    <s v="+919969946521"/>
    <s v="Skin Infection"/>
    <s v="Eos fuga hic nam tenetur molestias eaque."/>
    <b v="0"/>
    <m/>
    <m/>
    <b v="0"/>
  </r>
  <r>
    <d v="2023-06-16T00:00:00"/>
    <s v="10:09:29"/>
    <x v="1"/>
    <s v="Male"/>
    <x v="4"/>
    <s v="Jhanvi Divan"/>
    <x v="0"/>
    <n v="27"/>
    <s v="Thrissur"/>
    <x v="5"/>
    <s v="80/684, Tella Zila, Dindigul 955738"/>
    <s v="+915679972815"/>
    <s v="Cold"/>
    <s v="Assumenda officiis commodi ratione dolorem cum."/>
    <b v="1"/>
    <d v="2022-12-31T00:00:00"/>
    <d v="2023-05-18T00:00:00"/>
    <b v="0"/>
  </r>
  <r>
    <d v="2023-07-15T00:00:00"/>
    <s v="17:37:13"/>
    <x v="4"/>
    <s v="Male"/>
    <x v="6"/>
    <s v="Madhav Rajan"/>
    <x v="0"/>
    <n v="51"/>
    <s v="Malappuram"/>
    <x v="0"/>
    <s v="94/973_x000a_Kar_x000a_Nagaon 659647"/>
    <s v="+918175340961"/>
    <s v="Hypertension"/>
    <s v="Temporibus nulla quo saepe beatae rem et."/>
    <b v="0"/>
    <m/>
    <m/>
    <b v="1"/>
  </r>
  <r>
    <d v="2023-02-02T00:00:00"/>
    <s v="04:54:38"/>
    <x v="1"/>
    <s v="Male"/>
    <x v="1"/>
    <s v="Ranbir Balakrishnan"/>
    <x v="0"/>
    <n v="55"/>
    <s v="Thrissur"/>
    <x v="5"/>
    <s v="109, Wali Zila, South Dumdum-969672"/>
    <s v="08332263731"/>
    <s v="Diabetes"/>
    <s v="Impedit maxime esse in magnam architecto commodi."/>
    <b v="1"/>
    <d v="2023-03-03T00:00:00"/>
    <d v="2023-11-22T00:00:00"/>
    <b v="1"/>
  </r>
  <r>
    <d v="2023-08-13T00:00:00"/>
    <s v="02:10:39"/>
    <x v="4"/>
    <s v="Male"/>
    <x v="6"/>
    <s v="Adah Khalsa"/>
    <x v="0"/>
    <n v="4"/>
    <s v="Thrissur"/>
    <x v="5"/>
    <s v="71, Kakar Path, Barasat-012983"/>
    <s v="9454164607"/>
    <s v="Fever"/>
    <s v="Expedita a odit perspiciatis."/>
    <b v="1"/>
    <d v="2023-04-04T00:00:00"/>
    <d v="2024-04-23T00:00:00"/>
    <b v="0"/>
  </r>
  <r>
    <d v="2024-03-14T00:00:00"/>
    <s v="02:41:38"/>
    <x v="1"/>
    <s v="Male"/>
    <x v="4"/>
    <s v="Ira Gandhi"/>
    <x v="0"/>
    <n v="49"/>
    <s v="Thrissur"/>
    <x v="3"/>
    <s v="H.No. 455, Saran Chowk_x000a_Deoghar-922220"/>
    <s v="+916597741442"/>
    <s v="Hypertension"/>
    <s v="Assumenda omnis a ullam."/>
    <b v="0"/>
    <m/>
    <m/>
    <b v="1"/>
  </r>
  <r>
    <d v="2023-01-02T00:00:00"/>
    <s v="06:04:01"/>
    <x v="3"/>
    <s v="Male"/>
    <x v="3"/>
    <s v="Saanvi Gulati"/>
    <x v="1"/>
    <n v="1"/>
    <s v="Thrissur"/>
    <x v="2"/>
    <s v="H.No. 704, Joshi Marg, Bhopal-796211"/>
    <s v="07123046583"/>
    <s v="Diabetes"/>
    <s v="Rem nobis molestiae quibusdam perferendis quam."/>
    <b v="0"/>
    <m/>
    <m/>
    <b v="0"/>
  </r>
  <r>
    <d v="2024-03-21T00:00:00"/>
    <s v="10:03:42"/>
    <x v="4"/>
    <s v="Male"/>
    <x v="6"/>
    <s v="Taimur Mahajan"/>
    <x v="0"/>
    <n v="22"/>
    <s v="Thrissur"/>
    <x v="2"/>
    <s v="62, Sidhu Street_x000a_Agra 102130"/>
    <s v="5096399478"/>
    <s v="Diabetes"/>
    <s v="Tempora minus asperiores eaque ab."/>
    <b v="0"/>
    <m/>
    <m/>
    <b v="1"/>
  </r>
  <r>
    <d v="2023-10-11T00:00:00"/>
    <s v="07:05:26"/>
    <x v="2"/>
    <s v="Female"/>
    <x v="2"/>
    <s v="Pranay Sarin"/>
    <x v="1"/>
    <n v="86"/>
    <s v="Thrissur"/>
    <x v="5"/>
    <s v="H.No. 794_x000a_Dugal Ganj, Anantapuram-756661"/>
    <s v="6213239295"/>
    <s v="Asthma"/>
    <s v="Beatae perferendis sed."/>
    <b v="0"/>
    <m/>
    <m/>
    <b v="0"/>
  </r>
  <r>
    <d v="2023-09-13T00:00:00"/>
    <s v="01:16:35"/>
    <x v="1"/>
    <s v="Male"/>
    <x v="5"/>
    <s v="Dharmajan Bahri"/>
    <x v="1"/>
    <n v="5"/>
    <s v="Malappuram"/>
    <x v="9"/>
    <s v="H.No. 658, Mall Nagar_x000a_Jalgaon-705119"/>
    <s v="+918830904581"/>
    <s v="Skin Infection"/>
    <s v="Pariatur iusto delectus similique nobis doloribus."/>
    <b v="0"/>
    <m/>
    <m/>
    <b v="1"/>
  </r>
  <r>
    <d v="2023-05-26T00:00:00"/>
    <s v="11:15:02"/>
    <x v="1"/>
    <s v="Male"/>
    <x v="5"/>
    <s v="Vanya Babu"/>
    <x v="1"/>
    <n v="78"/>
    <s v="Thrissur"/>
    <x v="6"/>
    <s v="05/27_x000a_Bhakta Ganj_x000a_Jamalpur 656722"/>
    <s v="01286503841"/>
    <s v="Allergies"/>
    <s v="Atque perspiciatis explicabo."/>
    <b v="1"/>
    <d v="2021-07-09T00:00:00"/>
    <d v="2023-10-07T00:00:00"/>
    <b v="1"/>
  </r>
  <r>
    <d v="2023-03-19T00:00:00"/>
    <s v="09:57:28"/>
    <x v="1"/>
    <s v="Male"/>
    <x v="5"/>
    <s v="Indranil Chana"/>
    <x v="1"/>
    <n v="74"/>
    <s v="Thrissur"/>
    <x v="0"/>
    <s v="44/406, Zachariah Marg, Hapur 220976"/>
    <s v="4861838255"/>
    <s v="Diabetes"/>
    <s v="Blanditiis dolor rem recusandae provident cupiditate expedita quasi."/>
    <b v="0"/>
    <m/>
    <m/>
    <b v="1"/>
  </r>
  <r>
    <d v="2023-02-13T00:00:00"/>
    <s v="13:59:04"/>
    <x v="1"/>
    <s v="Male"/>
    <x v="7"/>
    <s v="Dhanuk Kunda"/>
    <x v="1"/>
    <n v="1"/>
    <s v="Thrissur"/>
    <x v="0"/>
    <s v="08/61, Kunda Chowk_x000a_Hajipur-135384"/>
    <s v="03242057036"/>
    <s v="Skin Infection"/>
    <s v="Necessitatibus fugiat delectus laboriosam laudantium deleniti."/>
    <b v="1"/>
    <d v="2022-12-20T00:00:00"/>
    <d v="2024-03-27T00:00:00"/>
    <b v="0"/>
  </r>
  <r>
    <d v="2023-07-01T00:00:00"/>
    <s v="11:42:33"/>
    <x v="4"/>
    <s v="Female"/>
    <x v="6"/>
    <s v="Kismat Acharya"/>
    <x v="0"/>
    <n v="10"/>
    <s v="Thrissur"/>
    <x v="2"/>
    <s v="99/811_x000a_Bora Chowk, Ambattur 026167"/>
    <s v="+916727022410"/>
    <s v="Cold"/>
    <s v="In atque modi accusamus."/>
    <b v="0"/>
    <m/>
    <m/>
    <b v="0"/>
  </r>
  <r>
    <d v="2023-10-02T00:00:00"/>
    <s v="14:03:20"/>
    <x v="1"/>
    <s v="Male"/>
    <x v="1"/>
    <s v="Advik Singhal"/>
    <x v="0"/>
    <n v="19"/>
    <s v="Thrissur"/>
    <x v="1"/>
    <s v="31/938_x000a_Upadhyay Road_x000a_Ozhukarai 118923"/>
    <s v="+917313972988"/>
    <s v="Cold"/>
    <s v="Repellendus minus ut asperiores totam voluptate aliquam."/>
    <b v="1"/>
    <d v="2024-04-15T00:00:00"/>
    <d v="2024-06-14T00:00:00"/>
    <b v="0"/>
  </r>
  <r>
    <d v="2023-06-17T00:00:00"/>
    <s v="05:26:02"/>
    <x v="4"/>
    <s v="Male"/>
    <x v="6"/>
    <s v="Dishani Keer"/>
    <x v="1"/>
    <n v="83"/>
    <s v="Thrissur"/>
    <x v="5"/>
    <s v="90/077, Kala, Sangli-Miraj &amp; Kupwad-709785"/>
    <s v="+915399138541"/>
    <s v="Skin Infection"/>
    <s v="Commodi quaerat occaecati ea modi."/>
    <b v="0"/>
    <m/>
    <m/>
    <b v="0"/>
  </r>
  <r>
    <d v="2023-05-16T00:00:00"/>
    <s v="22:15:13"/>
    <x v="1"/>
    <s v="Male"/>
    <x v="1"/>
    <s v="Zoya Sarkar"/>
    <x v="0"/>
    <n v="77"/>
    <s v="Thrissur"/>
    <x v="0"/>
    <s v="H.No. 42_x000a_Chauhan Ganj_x000a_Rohtak 258855"/>
    <s v="+910889217108"/>
    <s v="Cough"/>
    <s v="Earum eveniet aspernatur nobis occaecati ratione quibusdam."/>
    <b v="0"/>
    <m/>
    <m/>
    <b v="0"/>
  </r>
  <r>
    <d v="2023-02-15T00:00:00"/>
    <s v="01:57:18"/>
    <x v="4"/>
    <s v="Male"/>
    <x v="6"/>
    <s v="Pari Tata"/>
    <x v="1"/>
    <n v="42"/>
    <s v="Malappuram"/>
    <x v="9"/>
    <s v="72/54, Venkatesh Chowk, Panchkula-388176"/>
    <s v="3532478110"/>
    <s v="Hypertension"/>
    <s v="Recusandae corrupti voluptate maxime."/>
    <b v="0"/>
    <m/>
    <m/>
    <b v="0"/>
  </r>
  <r>
    <d v="2023-03-16T00:00:00"/>
    <s v="00:33:04"/>
    <x v="1"/>
    <s v="Male"/>
    <x v="1"/>
    <s v="Onkar Sridhar"/>
    <x v="0"/>
    <n v="70"/>
    <s v="Thrissur"/>
    <x v="6"/>
    <s v="31/68_x000a_Swaminathan Zila, Srinagar 491907"/>
    <s v="+914451964923"/>
    <s v="Skin Infection"/>
    <s v="Fugit veritatis aperiam."/>
    <b v="0"/>
    <m/>
    <m/>
    <b v="1"/>
  </r>
  <r>
    <d v="2023-06-19T00:00:00"/>
    <s v="03:17:04"/>
    <x v="1"/>
    <s v="Male"/>
    <x v="7"/>
    <s v="Farhan Khatri"/>
    <x v="0"/>
    <n v="1"/>
    <s v="Thrissur"/>
    <x v="2"/>
    <s v="524_x000a_Upadhyay Marg, Jamshedpur 064739"/>
    <s v="+918753589832"/>
    <s v="Fever"/>
    <s v="Vitae eveniet nobis tempore repudiandae."/>
    <b v="0"/>
    <m/>
    <m/>
    <b v="0"/>
  </r>
  <r>
    <d v="2024-03-09T00:00:00"/>
    <s v="12:25:30"/>
    <x v="4"/>
    <s v="Male"/>
    <x v="6"/>
    <s v="Miraan Chandran"/>
    <x v="1"/>
    <n v="16"/>
    <s v="Thrissur"/>
    <x v="3"/>
    <s v="69/543, Das Street_x000a_Bally-935516"/>
    <s v="7883777204"/>
    <s v="Hypertension"/>
    <s v="Unde voluptatum sequi magnam molestias."/>
    <b v="1"/>
    <d v="2024-03-30T00:00:00"/>
    <d v="2024-06-12T00:00:00"/>
    <b v="1"/>
  </r>
  <r>
    <d v="2024-03-08T00:00:00"/>
    <s v="06:06:40"/>
    <x v="1"/>
    <s v="Male"/>
    <x v="7"/>
    <s v="Anahita Vaidya"/>
    <x v="0"/>
    <n v="3"/>
    <s v="Malappuram"/>
    <x v="9"/>
    <s v="96/564_x000a_Gole Path_x000a_Khora  840347"/>
    <s v="09645440668"/>
    <s v="Skin Infection"/>
    <s v="Nihil error excepturi cum deleniti neque a numquam."/>
    <b v="1"/>
    <d v="2024-03-12T00:00:00"/>
    <d v="2024-05-03T00:00:00"/>
    <b v="0"/>
  </r>
  <r>
    <d v="2023-12-04T00:00:00"/>
    <s v="18:18:57"/>
    <x v="4"/>
    <s v="Male"/>
    <x v="6"/>
    <s v="Devansh Bawa"/>
    <x v="1"/>
    <n v="5"/>
    <s v="Thrissur"/>
    <x v="5"/>
    <s v="H.No. 398, Sethi Ganj, Dehradun-056572"/>
    <s v="3861601861"/>
    <s v="Fever"/>
    <s v="Autem sequi velit quisquam unde quidem voluptatibus inventore."/>
    <b v="0"/>
    <m/>
    <m/>
    <b v="1"/>
  </r>
  <r>
    <d v="2024-06-04T00:00:00"/>
    <s v="07:43:50"/>
    <x v="4"/>
    <s v="Male"/>
    <x v="6"/>
    <s v="Prisha Jhaveri"/>
    <x v="0"/>
    <n v="67"/>
    <s v="Thrissur"/>
    <x v="1"/>
    <s v="H.No. 18, Bajaj Road, Kumbakonam 350318"/>
    <s v="4974163228"/>
    <s v="Migraine"/>
    <s v="Explicabo similique tenetur reprehenderit dolorem illum."/>
    <b v="1"/>
    <d v="2024-06-07T00:00:00"/>
    <d v="2024-06-13T00:00:00"/>
    <b v="1"/>
  </r>
  <r>
    <d v="2023-02-23T00:00:00"/>
    <s v="15:47:46"/>
    <x v="5"/>
    <s v="Female"/>
    <x v="8"/>
    <s v="Kabir Choudhury"/>
    <x v="1"/>
    <n v="40"/>
    <s v="Thrissur"/>
    <x v="3"/>
    <s v="17/921, Varkey Zila, Deoghar 305102"/>
    <s v="01905814796"/>
    <s v="Diabetes"/>
    <s v="Provident fugiat doloribus."/>
    <b v="1"/>
    <d v="2024-02-13T00:00:00"/>
    <d v="2024-06-01T00:00:00"/>
    <b v="0"/>
  </r>
  <r>
    <d v="2023-12-04T00:00:00"/>
    <s v="20:34:55"/>
    <x v="0"/>
    <s v="Male"/>
    <x v="0"/>
    <s v="Kiara Datta"/>
    <x v="0"/>
    <n v="51"/>
    <s v="Thrissur"/>
    <x v="5"/>
    <s v="88_x000a_Seshadri Path, Davanagere-645829"/>
    <s v="04637333003"/>
    <s v="Diabetes"/>
    <s v="Earum aut pariatur."/>
    <b v="0"/>
    <m/>
    <m/>
    <b v="0"/>
  </r>
  <r>
    <d v="2023-12-28T00:00:00"/>
    <s v="11:12:00"/>
    <x v="4"/>
    <s v="Male"/>
    <x v="6"/>
    <s v="Raunak Sachdev"/>
    <x v="0"/>
    <n v="19"/>
    <s v="Thrissur"/>
    <x v="5"/>
    <s v="012_x000a_Swamy Circle_x000a_Guntakal-001129"/>
    <s v="02078187414"/>
    <s v="Cold"/>
    <s v="Expedita repudiandae officiis iste laudantium occaecati."/>
    <b v="0"/>
    <m/>
    <m/>
    <b v="0"/>
  </r>
  <r>
    <d v="2023-02-13T00:00:00"/>
    <s v="13:19:17"/>
    <x v="1"/>
    <s v="Male"/>
    <x v="4"/>
    <s v="Navya Sahni"/>
    <x v="1"/>
    <n v="35"/>
    <s v="Malappuram"/>
    <x v="9"/>
    <s v="51, Dalal Road, Mathura-546222"/>
    <s v="8476600974"/>
    <s v="Migraine"/>
    <s v="A veniam ullam officia fugit non fuga."/>
    <b v="1"/>
    <d v="2023-04-19T00:00:00"/>
    <d v="2024-06-26T00:00:00"/>
    <b v="1"/>
  </r>
  <r>
    <d v="2023-04-07T00:00:00"/>
    <s v="15:28:46"/>
    <x v="1"/>
    <s v="Male"/>
    <x v="4"/>
    <s v="Divyansh Dixit"/>
    <x v="0"/>
    <n v="67"/>
    <s v="Thrissur"/>
    <x v="5"/>
    <s v="40/04_x000a_Ramakrishnan Circle_x000a_Thanjavur 084695"/>
    <s v="04956977556"/>
    <s v="Hypertension"/>
    <s v="Cum eos aliquid aspernatur."/>
    <b v="1"/>
    <d v="2022-09-10T00:00:00"/>
    <d v="2023-11-13T00:00:00"/>
    <b v="1"/>
  </r>
  <r>
    <d v="2023-06-25T00:00:00"/>
    <s v="12:27:51"/>
    <x v="0"/>
    <s v="Male"/>
    <x v="0"/>
    <s v="Himmat Chakraborty"/>
    <x v="1"/>
    <n v="35"/>
    <s v="Thrissur"/>
    <x v="5"/>
    <s v="H.No. 150_x000a_Kale Chowk_x000a_Guntakal 201217"/>
    <s v="+912094342208"/>
    <s v="Allergies"/>
    <s v="Error sint assumenda nobis."/>
    <b v="0"/>
    <m/>
    <m/>
    <b v="0"/>
  </r>
  <r>
    <d v="2023-05-21T00:00:00"/>
    <s v="01:07:02"/>
    <x v="1"/>
    <s v="Male"/>
    <x v="7"/>
    <s v="Anahi Kari"/>
    <x v="1"/>
    <n v="3"/>
    <s v="Thrissur"/>
    <x v="1"/>
    <s v="H.No. 13, Borde Chowk, Thane-357136"/>
    <s v="1877497895"/>
    <s v="Allergies"/>
    <s v="Quia sit facilis ut eum."/>
    <b v="0"/>
    <m/>
    <m/>
    <b v="0"/>
  </r>
  <r>
    <d v="2023-05-11T00:00:00"/>
    <s v="11:02:16"/>
    <x v="4"/>
    <s v="Male"/>
    <x v="6"/>
    <s v="Zoya Dutta"/>
    <x v="0"/>
    <n v="36"/>
    <s v="Thrissur"/>
    <x v="0"/>
    <s v="H.No. 541_x000a_Dash Road, Meerut 387243"/>
    <s v="+918848606414"/>
    <s v="Allergies"/>
    <s v="Qui facilis repellat porro necessitatibus."/>
    <b v="1"/>
    <d v="2023-06-10T00:00:00"/>
    <d v="2023-08-10T00:00:00"/>
    <b v="0"/>
  </r>
  <r>
    <d v="2023-08-01T00:00:00"/>
    <s v="09:05:12"/>
    <x v="1"/>
    <s v="Male"/>
    <x v="1"/>
    <s v="Kavya Char"/>
    <x v="1"/>
    <n v="75"/>
    <s v="Thrissur"/>
    <x v="5"/>
    <s v="H.No. 79_x000a_Bedi Nagar_x000a_Raurkela Industrial Township-880639"/>
    <s v="08454505296"/>
    <s v="Arthritis"/>
    <s v="Dolores aliquid sint ducimus illum magnam."/>
    <b v="1"/>
    <d v="2023-11-24T00:00:00"/>
    <d v="2023-12-20T00:00:00"/>
    <b v="0"/>
  </r>
  <r>
    <d v="2024-03-20T00:00:00"/>
    <s v="12:00:58"/>
    <x v="1"/>
    <s v="Male"/>
    <x v="7"/>
    <s v="Vivaan Mahal"/>
    <x v="1"/>
    <n v="12"/>
    <s v="Thrissur"/>
    <x v="5"/>
    <s v="H.No. 518_x000a_Devi Ganj_x000a_Ludhiana-755470"/>
    <s v="+914295033693"/>
    <s v="Fever"/>
    <s v="Molestiae error culpa aut adipisci exercitationem."/>
    <b v="1"/>
    <d v="2024-04-15T00:00:00"/>
    <d v="2024-06-27T00:00:00"/>
    <b v="0"/>
  </r>
  <r>
    <d v="2023-07-23T00:00:00"/>
    <s v="16:28:00"/>
    <x v="4"/>
    <s v="Male"/>
    <x v="6"/>
    <s v="Mishti Rattan"/>
    <x v="1"/>
    <n v="89"/>
    <s v="Thrissur"/>
    <x v="2"/>
    <s v="H.No. 653_x000a_Ravel Road, Jaipur 663491"/>
    <s v="06055773904"/>
    <s v="Skin Infection"/>
    <s v="Excepturi eos impedit delectus dolore aspernatur."/>
    <b v="0"/>
    <m/>
    <m/>
    <b v="0"/>
  </r>
  <r>
    <d v="2023-04-01T00:00:00"/>
    <s v="17:52:29"/>
    <x v="4"/>
    <s v="Male"/>
    <x v="6"/>
    <s v="Devansh Sarkar"/>
    <x v="0"/>
    <n v="69"/>
    <s v="Thrissur"/>
    <x v="0"/>
    <s v="08/110, Madan Ganj_x000a_Chittoor-800778"/>
    <s v="8196870666"/>
    <s v="Asthma"/>
    <s v="Optio error dicta deserunt at eum nisi."/>
    <b v="0"/>
    <m/>
    <m/>
    <b v="0"/>
  </r>
  <r>
    <d v="2023-06-04T00:00:00"/>
    <s v="03:10:04"/>
    <x v="1"/>
    <s v="Male"/>
    <x v="1"/>
    <s v="Hazel Bali"/>
    <x v="1"/>
    <n v="63"/>
    <s v="Thrissur"/>
    <x v="2"/>
    <s v="490_x000a_Uppal Zila_x000a_Meerut-439346"/>
    <s v="8984738439"/>
    <s v="Fever"/>
    <s v="Repellendus similique debitis facilis maxime at."/>
    <b v="0"/>
    <m/>
    <m/>
    <b v="0"/>
  </r>
  <r>
    <d v="2023-02-19T00:00:00"/>
    <s v="14:24:40"/>
    <x v="1"/>
    <s v="Male"/>
    <x v="7"/>
    <s v="Nitya Gour"/>
    <x v="1"/>
    <n v="13"/>
    <s v="Malappuram"/>
    <x v="9"/>
    <s v="003_x000a_Trivedi Street, Vadodara 019268"/>
    <s v="00173855555"/>
    <s v="Fever"/>
    <s v="Exercitationem numquam at."/>
    <b v="0"/>
    <m/>
    <m/>
    <b v="1"/>
  </r>
  <r>
    <d v="2023-06-23T00:00:00"/>
    <s v="12:33:35"/>
    <x v="0"/>
    <s v="Male"/>
    <x v="0"/>
    <s v="Parinaaz Guha"/>
    <x v="1"/>
    <n v="64"/>
    <s v="Thrissur"/>
    <x v="5"/>
    <s v="662_x000a_Dua Road_x000a_Bulandshahr 704110"/>
    <s v="0026491359"/>
    <s v="Diabetes"/>
    <s v="Ea veritatis minima facere illo consequuntur corrupti."/>
    <b v="1"/>
    <d v="2023-10-21T00:00:00"/>
    <d v="2023-11-02T00:00:00"/>
    <b v="0"/>
  </r>
  <r>
    <d v="2023-02-11T00:00:00"/>
    <s v="07:33:06"/>
    <x v="4"/>
    <s v="Male"/>
    <x v="6"/>
    <s v="Divij Kant"/>
    <x v="0"/>
    <n v="85"/>
    <s v="Thrissur"/>
    <x v="2"/>
    <s v="H.No. 537, Gola Street, Hapur-337343"/>
    <s v="08891900002"/>
    <s v="Skin Infection"/>
    <s v="Debitis totam asperiores consequatur iure."/>
    <b v="1"/>
    <d v="2023-08-24T00:00:00"/>
    <d v="2023-09-13T00:00:00"/>
    <b v="0"/>
  </r>
  <r>
    <d v="2023-05-29T00:00:00"/>
    <s v="09:09:18"/>
    <x v="2"/>
    <s v="Female"/>
    <x v="2"/>
    <s v="Vidur Issac"/>
    <x v="1"/>
    <n v="45"/>
    <s v="Thrissur"/>
    <x v="5"/>
    <s v="95/787_x000a_Dixit Road_x000a_Jalandhar-848421"/>
    <s v="02742194047"/>
    <s v="Migraine"/>
    <s v="Quam sed perferendis dicta laboriosam ipsa occaecati."/>
    <b v="1"/>
    <d v="2023-08-30T00:00:00"/>
    <d v="2024-02-19T00:00:00"/>
    <b v="1"/>
  </r>
  <r>
    <d v="2023-10-15T00:00:00"/>
    <s v="19:36:39"/>
    <x v="1"/>
    <s v="Male"/>
    <x v="1"/>
    <s v="Tara Raja"/>
    <x v="1"/>
    <n v="45"/>
    <s v="Thrissur"/>
    <x v="3"/>
    <s v="38, Kara Street_x000a_Chandigarh 550973"/>
    <s v="+913098703824"/>
    <s v="Diabetes"/>
    <s v="Tenetur molestias quibusdam libero."/>
    <b v="1"/>
    <d v="2023-12-08T00:00:00"/>
    <d v="2024-05-08T00:00:00"/>
    <b v="0"/>
  </r>
  <r>
    <d v="2023-02-27T00:00:00"/>
    <s v="21:10:37"/>
    <x v="2"/>
    <s v="Female"/>
    <x v="2"/>
    <s v="Mishti Salvi"/>
    <x v="1"/>
    <n v="12"/>
    <s v="Thrissur"/>
    <x v="5"/>
    <s v="H.No. 46_x000a_Swaminathan Ganj_x000a_Yamunanagar-749659"/>
    <s v="+913110152218"/>
    <s v="Cough"/>
    <s v="Expedita quidem explicabo molestiae."/>
    <b v="0"/>
    <m/>
    <m/>
    <b v="0"/>
  </r>
  <r>
    <d v="2023-08-06T00:00:00"/>
    <s v="03:15:33"/>
    <x v="4"/>
    <s v="Male"/>
    <x v="6"/>
    <s v="Kiaan Kala"/>
    <x v="0"/>
    <n v="45"/>
    <s v="Thrissur"/>
    <x v="1"/>
    <s v="H.No. 882_x000a_Borah Ganj, Serampore-139522"/>
    <s v="04945703176"/>
    <s v="Arthritis"/>
    <s v="Omnis animi rerum assumenda quidem dolor culpa."/>
    <b v="1"/>
    <d v="2023-09-21T00:00:00"/>
    <d v="2024-05-06T00:00:00"/>
    <b v="0"/>
  </r>
  <r>
    <d v="2024-02-20T00:00:00"/>
    <s v="12:57:55"/>
    <x v="1"/>
    <s v="Male"/>
    <x v="4"/>
    <s v="Anya Chandra"/>
    <x v="0"/>
    <n v="69"/>
    <s v="Thrissur"/>
    <x v="1"/>
    <s v="H.No. 14, Choudhury Street_x000a_Secunderabad 454517"/>
    <s v="+913016548765"/>
    <s v="Arthritis"/>
    <s v="Minus vero fuga natus in ut voluptas."/>
    <b v="0"/>
    <m/>
    <m/>
    <b v="0"/>
  </r>
  <r>
    <d v="2024-05-22T00:00:00"/>
    <s v="12:20:29"/>
    <x v="4"/>
    <s v="Male"/>
    <x v="6"/>
    <s v="Shamik Ravi"/>
    <x v="0"/>
    <n v="41"/>
    <s v="Thrissur"/>
    <x v="5"/>
    <s v="864_x000a_Barad Street_x000a_Raebareli 171472"/>
    <s v="+912945319651"/>
    <s v="Diabetes"/>
    <s v="Eligendi enim repudiandae molestias accusamus ex."/>
    <b v="1"/>
    <d v="2024-05-28T00:00:00"/>
    <d v="2024-05-28T00:00:00"/>
    <b v="1"/>
  </r>
  <r>
    <d v="2024-06-22T00:00:00"/>
    <s v="12:33:11"/>
    <x v="1"/>
    <s v="Male"/>
    <x v="7"/>
    <s v="Ela Gaba"/>
    <x v="1"/>
    <n v="21"/>
    <s v="Thrissur"/>
    <x v="5"/>
    <s v="94/207, Issac_x000a_Srikakulam-979896"/>
    <s v="09131187087"/>
    <s v="Cough"/>
    <s v="Qui ex tenetur possimus ut blanditiis sed."/>
    <b v="1"/>
    <d v="2024-06-25T00:00:00"/>
    <d v="2024-06-28T00:00:00"/>
    <b v="1"/>
  </r>
  <r>
    <d v="2023-08-04T00:00:00"/>
    <s v="18:14:52"/>
    <x v="2"/>
    <s v="Female"/>
    <x v="2"/>
    <s v="Samarth Kalita"/>
    <x v="1"/>
    <n v="83"/>
    <s v="Thrissur"/>
    <x v="2"/>
    <s v="98/667, Loke Circle, Kochi-820385"/>
    <s v="+918579401541"/>
    <s v="Fever"/>
    <s v="Velit id quos nam at molestiae."/>
    <b v="0"/>
    <m/>
    <m/>
    <b v="1"/>
  </r>
  <r>
    <d v="2024-05-29T00:00:00"/>
    <s v="18:25:30"/>
    <x v="1"/>
    <s v="Male"/>
    <x v="7"/>
    <s v="Dhanush Gupta"/>
    <x v="0"/>
    <n v="1"/>
    <s v="Thrissur"/>
    <x v="1"/>
    <s v="480_x000a_Soman Circle, Bhiwandi-966757"/>
    <s v="1695402313"/>
    <s v="Cold"/>
    <s v="Vitae placeat nam nostrum quod."/>
    <b v="0"/>
    <m/>
    <m/>
    <b v="0"/>
  </r>
  <r>
    <d v="2023-05-28T00:00:00"/>
    <s v="05:54:42"/>
    <x v="4"/>
    <s v="Female"/>
    <x v="6"/>
    <s v="Anahi Batta"/>
    <x v="0"/>
    <n v="5"/>
    <s v="Malappuram"/>
    <x v="0"/>
    <s v="00_x000a_Kakar Zila_x000a_Sri Ganganagar-224023"/>
    <s v="7893038147"/>
    <s v="Cough"/>
    <s v="Veniam amet a id praesentium delectus."/>
    <b v="0"/>
    <m/>
    <m/>
    <b v="1"/>
  </r>
  <r>
    <d v="2024-03-13T00:00:00"/>
    <s v="04:31:16"/>
    <x v="4"/>
    <s v="Male"/>
    <x v="6"/>
    <s v="Jivika Buch"/>
    <x v="1"/>
    <n v="57"/>
    <s v="Thrissur"/>
    <x v="1"/>
    <s v="53/76_x000a_Bhargava Street_x000a_Buxar-327272"/>
    <s v="+916675490597"/>
    <s v="Hypertension"/>
    <s v="Vitae dolores eum dolores quod."/>
    <b v="1"/>
    <d v="2024-06-15T00:00:00"/>
    <d v="2024-06-18T00:00:00"/>
    <b v="0"/>
  </r>
  <r>
    <d v="2023-01-31T00:00:00"/>
    <s v="23:55:30"/>
    <x v="0"/>
    <s v="Male"/>
    <x v="0"/>
    <s v="Dishani Sodhi"/>
    <x v="1"/>
    <n v="65"/>
    <s v="Malappuram"/>
    <x v="9"/>
    <s v="68/294, Bhat Circle_x000a_Faridabad-967294"/>
    <s v="+917919163798"/>
    <s v="Diabetes"/>
    <s v="Alias quidem ipsum."/>
    <b v="0"/>
    <m/>
    <m/>
    <b v="1"/>
  </r>
  <r>
    <d v="2023-08-24T00:00:00"/>
    <s v="04:00:03"/>
    <x v="4"/>
    <s v="Male"/>
    <x v="6"/>
    <s v="Rania Sethi"/>
    <x v="0"/>
    <n v="86"/>
    <s v="Thrissur"/>
    <x v="3"/>
    <s v="79/70, Vora Circle_x000a_Fatehpur-152424"/>
    <s v="03102993210"/>
    <s v="Migraine"/>
    <s v="Voluptatum iusto sequi repellendus alias."/>
    <b v="1"/>
    <d v="2022-06-15T00:00:00"/>
    <d v="2024-02-01T00:00:00"/>
    <b v="0"/>
  </r>
  <r>
    <d v="2024-01-27T00:00:00"/>
    <s v="21:23:59"/>
    <x v="0"/>
    <s v="Male"/>
    <x v="0"/>
    <s v="Urvi Sama"/>
    <x v="1"/>
    <n v="7"/>
    <s v="Thrissur"/>
    <x v="5"/>
    <s v="09, Chokshi Circle, Kottayam 803430"/>
    <s v="01488305450"/>
    <s v="Migraine"/>
    <s v="Consequatur laudantium facere suscipit molestias quae maxime."/>
    <b v="1"/>
    <d v="2024-02-05T00:00:00"/>
    <d v="2024-04-06T00:00:00"/>
    <b v="0"/>
  </r>
  <r>
    <d v="2023-04-02T00:00:00"/>
    <s v="00:20:07"/>
    <x v="4"/>
    <s v="Male"/>
    <x v="6"/>
    <s v="Kimaya Koshy"/>
    <x v="0"/>
    <n v="32"/>
    <s v="Thrissur"/>
    <x v="5"/>
    <s v="74_x000a_Wable Circle, Tirunelveli 286425"/>
    <s v="+914647174265"/>
    <s v="Cough"/>
    <s v="Molestias reiciendis totam voluptas illum recusandae totam."/>
    <b v="1"/>
    <d v="2021-05-26T00:00:00"/>
    <d v="2024-03-25T00:00:00"/>
    <b v="1"/>
  </r>
  <r>
    <d v="2023-03-27T00:00:00"/>
    <s v="03:22:35"/>
    <x v="1"/>
    <s v="Male"/>
    <x v="4"/>
    <s v="Anay Barman"/>
    <x v="1"/>
    <n v="56"/>
    <s v="Thrissur"/>
    <x v="3"/>
    <s v="01/241_x000a_Ben Circle_x000a_Alappuzha 762109"/>
    <s v="09262168472"/>
    <s v="Fever"/>
    <s v="Culpa fugit architecto."/>
    <b v="0"/>
    <m/>
    <m/>
    <b v="0"/>
  </r>
  <r>
    <d v="2023-02-28T00:00:00"/>
    <s v="22:20:02"/>
    <x v="4"/>
    <s v="Male"/>
    <x v="6"/>
    <s v="Zara Badal"/>
    <x v="1"/>
    <n v="57"/>
    <s v="Thrissur"/>
    <x v="2"/>
    <s v="H.No. 32_x000a_Gokhale_x000a_Kolkata-686429"/>
    <s v="01724727318"/>
    <s v="Skin Infection"/>
    <s v="Necessitatibus alias totam est harum accusantium ipsam."/>
    <b v="0"/>
    <m/>
    <m/>
    <b v="1"/>
  </r>
  <r>
    <d v="2023-09-06T00:00:00"/>
    <s v="19:14:10"/>
    <x v="4"/>
    <s v="Male"/>
    <x v="6"/>
    <s v="Anika Bansal"/>
    <x v="0"/>
    <n v="23"/>
    <s v="Malappuram"/>
    <x v="0"/>
    <s v="73/421_x000a_Bora Road_x000a_Navi Mumbai 078136"/>
    <s v="6492907038"/>
    <s v="Diabetes"/>
    <s v="Sed eos iure sed dolore."/>
    <b v="1"/>
    <d v="2024-05-17T00:00:00"/>
    <d v="2024-06-18T00:00:00"/>
    <b v="0"/>
  </r>
  <r>
    <d v="2023-04-08T00:00:00"/>
    <s v="13:58:08"/>
    <x v="0"/>
    <s v="Male"/>
    <x v="0"/>
    <s v="Rohan Konda"/>
    <x v="0"/>
    <n v="46"/>
    <s v="Thrissur"/>
    <x v="2"/>
    <s v="49/222_x000a_Saran Path_x000a_Jalandhar 400489"/>
    <s v="02414345646"/>
    <s v="Allergies"/>
    <s v="Dolor laboriosam repellendus aliquam at quasi."/>
    <b v="0"/>
    <m/>
    <m/>
    <b v="0"/>
  </r>
  <r>
    <d v="2023-04-11T00:00:00"/>
    <s v="01:16:44"/>
    <x v="0"/>
    <s v="Male"/>
    <x v="0"/>
    <s v="Lakshay Dara"/>
    <x v="0"/>
    <n v="51"/>
    <s v="Thrissur"/>
    <x v="5"/>
    <s v="H.No. 99_x000a_Rao Chowk, Kavali 567564"/>
    <s v="06766749134"/>
    <s v="Hypertension"/>
    <s v="Aut totam quisquam quos veritatis tenetur distinctio."/>
    <b v="1"/>
    <d v="2023-09-08T00:00:00"/>
    <d v="2024-06-25T00:00:00"/>
    <b v="0"/>
  </r>
  <r>
    <d v="2023-01-23T00:00:00"/>
    <s v="04:42:21"/>
    <x v="1"/>
    <s v="Male"/>
    <x v="4"/>
    <s v="Ishaan Bhakta"/>
    <x v="1"/>
    <n v="25"/>
    <s v="Thrissur"/>
    <x v="5"/>
    <s v="53/244_x000a_Bhasin Street, Silchar-004983"/>
    <s v="09005819836"/>
    <s v="Cold"/>
    <s v="Asperiores eos neque eum pariatur modi."/>
    <b v="0"/>
    <m/>
    <m/>
    <b v="1"/>
  </r>
  <r>
    <d v="2023-03-22T00:00:00"/>
    <s v="15:00:42"/>
    <x v="1"/>
    <s v="Male"/>
    <x v="7"/>
    <s v="Zain Goda"/>
    <x v="1"/>
    <n v="1"/>
    <s v="Thrissur"/>
    <x v="5"/>
    <s v="00/57_x000a_Chokshi Circle_x000a_Mysore-807509"/>
    <s v="00354513640"/>
    <s v="Fever"/>
    <s v="Quas non error voluptas."/>
    <b v="1"/>
    <d v="2024-04-13T00:00:00"/>
    <d v="2024-05-21T00:00:00"/>
    <b v="1"/>
  </r>
  <r>
    <d v="2023-05-02T00:00:00"/>
    <s v="04:56:13"/>
    <x v="4"/>
    <s v="Male"/>
    <x v="6"/>
    <s v="Nitya Sandhu"/>
    <x v="0"/>
    <n v="20"/>
    <s v="Malappuram"/>
    <x v="0"/>
    <s v="H.No. 312_x000a_Gole Zila, Chapra 995924"/>
    <s v="+919716655360"/>
    <s v="Skin Infection"/>
    <s v="Molestias autem iusto a."/>
    <b v="0"/>
    <m/>
    <m/>
    <b v="1"/>
  </r>
  <r>
    <d v="2023-01-22T00:00:00"/>
    <s v="01:43:16"/>
    <x v="2"/>
    <s v="Female"/>
    <x v="2"/>
    <s v="Oorja Dash"/>
    <x v="1"/>
    <n v="81"/>
    <s v="Thrissur"/>
    <x v="5"/>
    <s v="836_x000a_Vora Zila_x000a_Shimoga-792165"/>
    <s v="+914811146872"/>
    <s v="Hypertension"/>
    <s v="Blanditiis laudantium laboriosam cupiditate fugiat molestias."/>
    <b v="1"/>
    <d v="2022-08-30T00:00:00"/>
    <d v="2022-12-14T00:00:00"/>
    <b v="1"/>
  </r>
  <r>
    <d v="2023-01-31T00:00:00"/>
    <s v="10:20:00"/>
    <x v="4"/>
    <s v="Male"/>
    <x v="6"/>
    <s v="Stuvan Bail"/>
    <x v="0"/>
    <n v="57"/>
    <s v="Thrissur"/>
    <x v="2"/>
    <s v="H.No. 99_x000a_Kashyap Marg_x000a_Hubli–Dharwad-121312"/>
    <s v="03466629136"/>
    <s v="Cold"/>
    <s v="Aspernatur dolorem eius similique."/>
    <b v="1"/>
    <d v="2024-05-31T00:00:00"/>
    <d v="2024-06-28T00:00:00"/>
    <b v="0"/>
  </r>
  <r>
    <d v="2024-04-08T00:00:00"/>
    <s v="13:54:10"/>
    <x v="4"/>
    <s v="Male"/>
    <x v="6"/>
    <s v="Aarav Barad"/>
    <x v="0"/>
    <n v="7"/>
    <s v="Thrissur"/>
    <x v="5"/>
    <s v="12/058_x000a_Raju Road, Bardhaman 539360"/>
    <s v="+917481335333"/>
    <s v="Migraine"/>
    <s v="Tenetur eius sit expedita magnam perferendis."/>
    <b v="1"/>
    <d v="2024-06-04T00:00:00"/>
    <d v="2024-06-08T00:00:00"/>
    <b v="1"/>
  </r>
  <r>
    <d v="2023-04-23T00:00:00"/>
    <s v="00:18:27"/>
    <x v="1"/>
    <s v="Male"/>
    <x v="5"/>
    <s v="Veer Gour"/>
    <x v="1"/>
    <n v="30"/>
    <s v="Thrissur"/>
    <x v="2"/>
    <s v="H.No. 48_x000a_Kulkarni Ganj_x000a_Proddatur-123587"/>
    <s v="0507309072"/>
    <s v="Allergies"/>
    <s v="Dolorum placeat minus harum recusandae harum illo."/>
    <b v="0"/>
    <m/>
    <m/>
    <b v="1"/>
  </r>
  <r>
    <d v="2023-01-26T00:00:00"/>
    <s v="07:49:12"/>
    <x v="1"/>
    <s v="Male"/>
    <x v="1"/>
    <s v="Lakshit Shukla"/>
    <x v="0"/>
    <n v="68"/>
    <s v="Malappuram"/>
    <x v="9"/>
    <s v="86/338, Karnik, Aizawl-011214"/>
    <s v="+915939394272"/>
    <s v="Diabetes"/>
    <s v="Repudiandae quo tenetur minus maiores quisquam sunt."/>
    <b v="1"/>
    <d v="2023-03-26T00:00:00"/>
    <d v="2024-05-01T00:00:00"/>
    <b v="0"/>
  </r>
  <r>
    <d v="2023-10-30T00:00:00"/>
    <s v="11:17:21"/>
    <x v="0"/>
    <s v="Male"/>
    <x v="0"/>
    <s v="Abram Din"/>
    <x v="0"/>
    <n v="1"/>
    <s v="Thrissur"/>
    <x v="5"/>
    <s v="74/47, Andra Chowk_x000a_Parbhani 335782"/>
    <s v="9244235068"/>
    <s v="Skin Infection"/>
    <s v="Est quidem dolorum reiciendis pariatur repellendus reiciendis."/>
    <b v="0"/>
    <m/>
    <m/>
    <b v="1"/>
  </r>
  <r>
    <d v="2023-08-05T00:00:00"/>
    <s v="00:47:54"/>
    <x v="4"/>
    <s v="Male"/>
    <x v="6"/>
    <s v="Vihaan Sarma"/>
    <x v="1"/>
    <n v="61"/>
    <s v="Thrissur"/>
    <x v="2"/>
    <s v="823_x000a_Bhakta_x000a_Bhimavaram-787454"/>
    <s v="06031868659"/>
    <s v="Hypertension"/>
    <s v="Labore repudiandae soluta unde."/>
    <b v="1"/>
    <d v="2023-12-03T00:00:00"/>
    <d v="2024-04-26T00:00:00"/>
    <b v="1"/>
  </r>
  <r>
    <d v="2024-06-10T00:00:00"/>
    <s v="12:41:51"/>
    <x v="3"/>
    <s v="Male"/>
    <x v="3"/>
    <s v="Mahika Rege"/>
    <x v="1"/>
    <n v="47"/>
    <s v="Thrissur"/>
    <x v="5"/>
    <s v="H.No. 48_x000a_Karpe Street, Amravati-911994"/>
    <s v="+913644772911"/>
    <s v="Cough"/>
    <s v="Magnam eligendi est quasi blanditiis ducimus quod."/>
    <b v="1"/>
    <d v="2024-06-16T00:00:00"/>
    <d v="2024-06-16T00:00:00"/>
    <b v="0"/>
  </r>
  <r>
    <d v="2024-05-28T00:00:00"/>
    <s v="23:21:50"/>
    <x v="4"/>
    <s v="Male"/>
    <x v="6"/>
    <s v="Kiaan Basu"/>
    <x v="1"/>
    <n v="11"/>
    <s v="Thrissur"/>
    <x v="1"/>
    <s v="25, Varty Circle, Hazaribagh-427180"/>
    <s v="05591289951"/>
    <s v="Allergies"/>
    <s v="Autem repudiandae voluptatibus temporibus."/>
    <b v="0"/>
    <m/>
    <m/>
    <b v="1"/>
  </r>
  <r>
    <d v="2023-07-06T00:00:00"/>
    <s v="16:39:33"/>
    <x v="1"/>
    <s v="Male"/>
    <x v="5"/>
    <s v="Zoya Kapadia"/>
    <x v="1"/>
    <n v="62"/>
    <s v="Thrissur"/>
    <x v="5"/>
    <s v="36/518_x000a_Srinivasan Ganj, Nagpur 702371"/>
    <s v="2506821203"/>
    <s v="Migraine"/>
    <s v="Maiores quos voluptate unde occaecati ipsam."/>
    <b v="0"/>
    <m/>
    <m/>
    <b v="0"/>
  </r>
  <r>
    <d v="2024-02-11T00:00:00"/>
    <s v="23:41:00"/>
    <x v="5"/>
    <s v="Female"/>
    <x v="8"/>
    <s v="Dharmajan Rastogi"/>
    <x v="1"/>
    <n v="62"/>
    <s v="Thrissur"/>
    <x v="5"/>
    <s v="45/240, Golla Path, Malegaon-591998"/>
    <s v="5522929770"/>
    <s v="Cold"/>
    <s v="Facilis nesciunt mollitia explicabo."/>
    <b v="0"/>
    <m/>
    <m/>
    <b v="0"/>
  </r>
  <r>
    <d v="2023-12-11T00:00:00"/>
    <s v="07:00:49"/>
    <x v="1"/>
    <s v="Male"/>
    <x v="1"/>
    <s v="Raunak Bir"/>
    <x v="1"/>
    <n v="55"/>
    <s v="Thrissur"/>
    <x v="5"/>
    <s v="H.No. 48, Chakraborty Chowk_x000a_Gaya-733537"/>
    <s v="+916323001719"/>
    <s v="Migraine"/>
    <s v="Vitae explicabo repudiandae recusandae deleniti nisi."/>
    <b v="0"/>
    <m/>
    <m/>
    <b v="1"/>
  </r>
  <r>
    <d v="2023-11-10T00:00:00"/>
    <s v="13:56:51"/>
    <x v="0"/>
    <s v="Male"/>
    <x v="0"/>
    <s v="Vihaan Varma"/>
    <x v="1"/>
    <n v="38"/>
    <s v="Thrissur"/>
    <x v="3"/>
    <s v="H.No. 567, Sunder Road, Tiruppur-470303"/>
    <s v="06386026871"/>
    <s v="Skin Infection"/>
    <s v="Ex magnam tenetur accusantium dolorem quisquam minus."/>
    <b v="1"/>
    <d v="2023-06-13T00:00:00"/>
    <d v="2023-10-19T00:00:00"/>
    <b v="0"/>
  </r>
  <r>
    <d v="2023-10-20T00:00:00"/>
    <s v="00:09:34"/>
    <x v="5"/>
    <s v="Female"/>
    <x v="8"/>
    <s v="Shalv Mahajan"/>
    <x v="1"/>
    <n v="43"/>
    <s v="Thrissur"/>
    <x v="5"/>
    <s v="887, Sha Marg, Amroha 746003"/>
    <s v="01058828703"/>
    <s v="Allergies"/>
    <s v="At assumenda nihil perferendis possimus ipsam."/>
    <b v="1"/>
    <d v="2023-12-30T00:00:00"/>
    <d v="2024-01-26T00:00:00"/>
    <b v="0"/>
  </r>
  <r>
    <d v="2023-01-27T00:00:00"/>
    <s v="07:41:13"/>
    <x v="4"/>
    <s v="Male"/>
    <x v="6"/>
    <s v="Akarsh Ramakrishnan"/>
    <x v="1"/>
    <n v="60"/>
    <s v="Thrissur"/>
    <x v="2"/>
    <s v="44, Suresh Nagar, Madurai-534611"/>
    <s v="05524027820"/>
    <s v="Fever"/>
    <s v="Facere aperiam dolorem adipisci."/>
    <b v="1"/>
    <d v="2023-10-20T00:00:00"/>
    <d v="2024-01-12T00:00:00"/>
    <b v="1"/>
  </r>
  <r>
    <d v="2023-04-27T00:00:00"/>
    <s v="08:16:44"/>
    <x v="1"/>
    <s v="Male"/>
    <x v="4"/>
    <s v="Kimaya Gill"/>
    <x v="1"/>
    <n v="16"/>
    <s v="Malappuram"/>
    <x v="9"/>
    <s v="H.No. 695, Goda Zila_x000a_Siliguri-450896"/>
    <s v="+917137667080"/>
    <s v="Cold"/>
    <s v="Quis incidunt ut quaerat animi in."/>
    <b v="1"/>
    <d v="2022-05-30T00:00:00"/>
    <d v="2023-06-25T00:00:00"/>
    <b v="1"/>
  </r>
  <r>
    <d v="2023-06-24T00:00:00"/>
    <s v="08:57:34"/>
    <x v="4"/>
    <s v="Male"/>
    <x v="6"/>
    <s v="Divit Basu"/>
    <x v="0"/>
    <n v="66"/>
    <s v="Malappuram"/>
    <x v="9"/>
    <s v="40/14, Bahri Road_x000a_Udupi-438935"/>
    <s v="+911732461552"/>
    <s v="Skin Infection"/>
    <s v="Enim quae architecto ut."/>
    <b v="0"/>
    <m/>
    <m/>
    <b v="1"/>
  </r>
  <r>
    <d v="2023-04-12T00:00:00"/>
    <s v="15:02:43"/>
    <x v="0"/>
    <s v="Male"/>
    <x v="0"/>
    <s v="Ishita Tata"/>
    <x v="0"/>
    <n v="89"/>
    <s v="Malappuram"/>
    <x v="0"/>
    <s v="89, Vohra Street_x000a_Uluberia 527383"/>
    <s v="9688560694"/>
    <s v="Cough"/>
    <s v="Quidem magni sed ipsa vero sequi."/>
    <b v="1"/>
    <d v="2023-06-22T00:00:00"/>
    <d v="2023-11-29T00:00:00"/>
    <b v="0"/>
  </r>
  <r>
    <d v="2023-09-20T00:00:00"/>
    <s v="21:46:07"/>
    <x v="4"/>
    <s v="Female"/>
    <x v="6"/>
    <s v="Ayesha Mander"/>
    <x v="0"/>
    <n v="53"/>
    <s v="Malappuram"/>
    <x v="9"/>
    <s v="12/39_x000a_Virk Road, Narasaraopet-930784"/>
    <s v="07844902307"/>
    <s v="Cold"/>
    <s v="Beatae voluptatum est harum ex porro officiis."/>
    <b v="0"/>
    <m/>
    <m/>
    <b v="1"/>
  </r>
  <r>
    <d v="2023-04-06T00:00:00"/>
    <s v="00:41:26"/>
    <x v="4"/>
    <s v="Female"/>
    <x v="6"/>
    <s v="Ivana Kakar"/>
    <x v="0"/>
    <n v="36"/>
    <s v="Thrissur"/>
    <x v="5"/>
    <s v="H.No. 837, Tiwari Marg_x000a_Patna 898137"/>
    <s v="0110470844"/>
    <s v="Cold"/>
    <s v="Ducimus similique dolorem voluptatibus perferendis."/>
    <b v="1"/>
    <d v="2023-05-15T00:00:00"/>
    <d v="2023-06-24T00:00:00"/>
    <b v="1"/>
  </r>
  <r>
    <d v="2023-04-08T00:00:00"/>
    <s v="06:35:45"/>
    <x v="4"/>
    <s v="Male"/>
    <x v="6"/>
    <s v="Anaya Bhavsar"/>
    <x v="0"/>
    <n v="29"/>
    <s v="Thrissur"/>
    <x v="5"/>
    <s v="51/10, Deshpande_x000a_Mira-Bhayandar 582165"/>
    <s v="01462000888"/>
    <s v="Hypertension"/>
    <s v="Officiis ullam odit error ratione est itaque."/>
    <b v="1"/>
    <d v="2023-07-02T00:00:00"/>
    <d v="2024-02-06T00:00:00"/>
    <b v="1"/>
  </r>
  <r>
    <d v="2023-12-18T00:00:00"/>
    <s v="22:55:10"/>
    <x v="4"/>
    <s v="Female"/>
    <x v="6"/>
    <s v="Indranil Chakraborty"/>
    <x v="0"/>
    <n v="51"/>
    <s v="Malappuram"/>
    <x v="0"/>
    <s v="93_x000a_Trivedi Zila, Phusro 548810"/>
    <s v="7327619903"/>
    <s v="Skin Infection"/>
    <s v="Vero iste at ab cumque rerum porro."/>
    <b v="0"/>
    <m/>
    <m/>
    <b v="1"/>
  </r>
  <r>
    <d v="2023-09-28T00:00:00"/>
    <s v="23:19:05"/>
    <x v="1"/>
    <s v="Male"/>
    <x v="7"/>
    <s v="Nirvi Dutta"/>
    <x v="1"/>
    <n v="9"/>
    <s v="Malappuram"/>
    <x v="9"/>
    <s v="H.No. 85, Saran Zila_x000a_Jabalpur-940074"/>
    <s v="07239798811"/>
    <s v="Asthma"/>
    <s v="Voluptas corporis quidem quibusdam aliquid fugiat quo."/>
    <b v="0"/>
    <m/>
    <m/>
    <b v="0"/>
  </r>
  <r>
    <d v="2023-01-16T00:00:00"/>
    <s v="20:35:04"/>
    <x v="4"/>
    <s v="Male"/>
    <x v="6"/>
    <s v="Samarth Sama"/>
    <x v="0"/>
    <n v="14"/>
    <s v="Thrissur"/>
    <x v="3"/>
    <s v="70/42_x000a_Choudhury Path, Bhind 967325"/>
    <s v="09660702873"/>
    <s v="Allergies"/>
    <s v="Saepe distinctio adipisci iste voluptate blanditiis sequi."/>
    <b v="0"/>
    <m/>
    <m/>
    <b v="0"/>
  </r>
  <r>
    <d v="2023-02-25T00:00:00"/>
    <s v="07:44:47"/>
    <x v="0"/>
    <s v="Male"/>
    <x v="0"/>
    <s v="Jivin Ramachandran"/>
    <x v="0"/>
    <n v="67"/>
    <s v="Thrissur"/>
    <x v="0"/>
    <s v="27/34_x000a_Lala Street, Bilaspur-685446"/>
    <s v="+916889589932"/>
    <s v="Allergies"/>
    <s v="Numquam perferendis repellat dolorem."/>
    <b v="0"/>
    <m/>
    <m/>
    <b v="1"/>
  </r>
  <r>
    <d v="2023-08-20T00:00:00"/>
    <s v="19:11:57"/>
    <x v="4"/>
    <s v="Male"/>
    <x v="6"/>
    <s v="Ranbir Dixit"/>
    <x v="1"/>
    <n v="31"/>
    <s v="Thrissur"/>
    <x v="5"/>
    <s v="95, Doctor Ganj_x000a_Erode-504462"/>
    <s v="00441631664"/>
    <s v="Fever"/>
    <s v="Laborum amet dolore ipsam."/>
    <b v="0"/>
    <m/>
    <m/>
    <b v="0"/>
  </r>
  <r>
    <d v="2023-12-07T00:00:00"/>
    <s v="10:29:51"/>
    <x v="4"/>
    <s v="Male"/>
    <x v="6"/>
    <s v="Advika Deol"/>
    <x v="0"/>
    <n v="1"/>
    <s v="Thrissur"/>
    <x v="1"/>
    <s v="066, Grover Nagar_x000a_Jorhat-690289"/>
    <s v="+917088807242"/>
    <s v="Hypertension"/>
    <s v="Labore doloremque vitae natus."/>
    <b v="1"/>
    <d v="2024-03-28T00:00:00"/>
    <d v="2024-05-22T00:00:00"/>
    <b v="0"/>
  </r>
  <r>
    <d v="2023-05-31T00:00:00"/>
    <s v="19:15:54"/>
    <x v="1"/>
    <s v="Male"/>
    <x v="4"/>
    <s v="Anahi Bora"/>
    <x v="1"/>
    <n v="13"/>
    <s v="Malappuram"/>
    <x v="9"/>
    <s v="66/73_x000a_Rao Road_x000a_Nagaon-015008"/>
    <s v="08549146516"/>
    <s v="Asthma"/>
    <s v="Ratione nesciunt vero corporis aperiam nobis sequi."/>
    <b v="0"/>
    <m/>
    <m/>
    <b v="1"/>
  </r>
  <r>
    <d v="2023-05-19T00:00:00"/>
    <s v="12:14:27"/>
    <x v="4"/>
    <s v="Male"/>
    <x v="6"/>
    <s v="Divij Khurana"/>
    <x v="1"/>
    <n v="84"/>
    <s v="Malappuram"/>
    <x v="0"/>
    <s v="09_x000a_Krishnan Marg_x000a_Bhalswa Jahangir Pur 016485"/>
    <s v="07133258196"/>
    <s v="Hypertension"/>
    <s v="Ducimus sunt dolorem sapiente esse."/>
    <b v="1"/>
    <d v="2022-10-18T00:00:00"/>
    <d v="2023-10-08T00:00:00"/>
    <b v="0"/>
  </r>
  <r>
    <d v="2023-11-23T00:00:00"/>
    <s v="07:54:38"/>
    <x v="4"/>
    <s v="Male"/>
    <x v="6"/>
    <s v="Hridaan Grewal"/>
    <x v="0"/>
    <n v="33"/>
    <s v="Malappuram"/>
    <x v="9"/>
    <s v="53/930, Mall Path, Siwan-624046"/>
    <s v="01010619581"/>
    <s v="Allergies"/>
    <s v="At nostrum quaerat nemo molestiae eveniet."/>
    <b v="1"/>
    <d v="2024-05-17T00:00:00"/>
    <d v="2024-05-31T00:00:00"/>
    <b v="0"/>
  </r>
  <r>
    <d v="2024-05-27T00:00:00"/>
    <s v="10:41:08"/>
    <x v="1"/>
    <s v="Male"/>
    <x v="4"/>
    <s v="Urvi Bhalla"/>
    <x v="0"/>
    <n v="43"/>
    <s v="Thrissur"/>
    <x v="5"/>
    <s v="H.No. 181_x000a_Khatri Circle, Howrah 743612"/>
    <s v="01426189124"/>
    <s v="Hypertension"/>
    <s v="Eveniet quae architecto aspernatur."/>
    <b v="1"/>
    <d v="2024-06-22T00:00:00"/>
    <d v="2024-06-24T00:00:00"/>
    <b v="1"/>
  </r>
  <r>
    <d v="2023-07-08T00:00:00"/>
    <s v="23:08:23"/>
    <x v="0"/>
    <s v="Male"/>
    <x v="0"/>
    <s v="Vritika Swaminathan"/>
    <x v="0"/>
    <n v="15"/>
    <s v="Thrissur"/>
    <x v="5"/>
    <s v="006_x000a_Sunder Nagar_x000a_Kozhikode-957377"/>
    <s v="06410894520"/>
    <s v="Cough"/>
    <s v="Consectetur quo non earum ab libero ea."/>
    <b v="0"/>
    <m/>
    <m/>
    <b v="1"/>
  </r>
  <r>
    <d v="2023-02-25T00:00:00"/>
    <s v="10:44:15"/>
    <x v="1"/>
    <s v="Male"/>
    <x v="7"/>
    <s v="Kartik Dani"/>
    <x v="0"/>
    <n v="12"/>
    <s v="Thrissur"/>
    <x v="2"/>
    <s v="55/225_x000a_Dhillon Path_x000a_Cuttack 851413"/>
    <s v="03255861333"/>
    <s v="Cough"/>
    <s v="Ab incidunt rem occaecati dolorem."/>
    <b v="1"/>
    <d v="2022-02-08T00:00:00"/>
    <d v="2023-12-18T00:00:00"/>
    <b v="1"/>
  </r>
  <r>
    <d v="2023-04-06T00:00:00"/>
    <s v="06:13:24"/>
    <x v="1"/>
    <s v="Male"/>
    <x v="7"/>
    <s v="Oorja Sagar"/>
    <x v="0"/>
    <n v="1"/>
    <s v="Thrissur"/>
    <x v="5"/>
    <s v="367_x000a_Bala_x000a_Amravati-522111"/>
    <s v="+918909830879"/>
    <s v="Skin Infection"/>
    <s v="Distinctio dolor aliquid officiis aperiam maiores officiis."/>
    <b v="1"/>
    <d v="2024-06-07T00:00:00"/>
    <d v="2024-06-12T00:00:00"/>
    <b v="1"/>
  </r>
  <r>
    <d v="2023-06-05T00:00:00"/>
    <s v="12:14:51"/>
    <x v="1"/>
    <s v="Male"/>
    <x v="1"/>
    <s v="Akarsh Buch"/>
    <x v="1"/>
    <n v="58"/>
    <s v="Thrissur"/>
    <x v="1"/>
    <s v="96/81, Bhasin Circle_x000a_Noida 586283"/>
    <s v="08805887796"/>
    <s v="Allergies"/>
    <s v="Alias illum libero amet eius in earum."/>
    <b v="0"/>
    <m/>
    <m/>
    <b v="0"/>
  </r>
  <r>
    <d v="2023-08-19T00:00:00"/>
    <s v="22:10:47"/>
    <x v="3"/>
    <s v="Male"/>
    <x v="3"/>
    <s v="Kashvi Lanka"/>
    <x v="1"/>
    <n v="41"/>
    <s v="Thrissur"/>
    <x v="1"/>
    <s v="40/92_x000a_Atwal Chowk, Gangtok-754224"/>
    <s v="9801476898"/>
    <s v="Skin Infection"/>
    <s v="Repudiandae deleniti perferendis quidem excepturi."/>
    <b v="0"/>
    <m/>
    <m/>
    <b v="1"/>
  </r>
  <r>
    <d v="2023-05-28T00:00:00"/>
    <s v="13:03:33"/>
    <x v="4"/>
    <s v="Male"/>
    <x v="6"/>
    <s v="Taimur Singhal"/>
    <x v="0"/>
    <n v="26"/>
    <s v="Thrissur"/>
    <x v="5"/>
    <s v="81/403_x000a_Luthra Road, Mau-536793"/>
    <s v="2633457081"/>
    <s v="Diabetes"/>
    <s v="Ullam facere rerum nihil."/>
    <b v="0"/>
    <m/>
    <m/>
    <b v="1"/>
  </r>
  <r>
    <d v="2023-07-22T00:00:00"/>
    <s v="11:01:06"/>
    <x v="0"/>
    <s v="Male"/>
    <x v="0"/>
    <s v="Renee Dhingra"/>
    <x v="1"/>
    <n v="59"/>
    <s v="Thrissur"/>
    <x v="5"/>
    <s v="58_x000a_Master Road, Loni 710706"/>
    <s v="+911402235960"/>
    <s v="Fever"/>
    <s v="Ullam maxime sequi cupiditate suscipit nesciunt."/>
    <b v="0"/>
    <m/>
    <m/>
    <b v="1"/>
  </r>
  <r>
    <d v="2023-03-11T00:00:00"/>
    <s v="02:00:12"/>
    <x v="4"/>
    <s v="Female"/>
    <x v="6"/>
    <s v="Kimaya Sampath"/>
    <x v="0"/>
    <n v="71"/>
    <s v="Malappuram"/>
    <x v="9"/>
    <s v="604_x000a_Kurian Circle, Deoghar 181745"/>
    <s v="05768263690"/>
    <s v="Diabetes"/>
    <s v="Tenetur neque labore."/>
    <b v="0"/>
    <m/>
    <m/>
    <b v="0"/>
  </r>
  <r>
    <d v="2023-07-29T00:00:00"/>
    <s v="23:18:29"/>
    <x v="2"/>
    <s v="Female"/>
    <x v="2"/>
    <s v="Madhup Kala"/>
    <x v="1"/>
    <n v="14"/>
    <s v="Malappuram"/>
    <x v="9"/>
    <s v="74, Kanda Marg, Thrissur 409705"/>
    <s v="05013334317"/>
    <s v="Skin Infection"/>
    <s v="Voluptate laborum enim velit."/>
    <b v="1"/>
    <d v="2023-10-16T00:00:00"/>
    <d v="2023-11-11T00:00:00"/>
    <b v="1"/>
  </r>
  <r>
    <d v="2023-11-02T00:00:00"/>
    <s v="12:12:40"/>
    <x v="2"/>
    <s v="Female"/>
    <x v="2"/>
    <s v="Divit Krishna"/>
    <x v="1"/>
    <n v="33"/>
    <s v="Thrissur"/>
    <x v="2"/>
    <s v="40/261, Bhat Nagar, Saharsa 263231"/>
    <s v="+917857788462"/>
    <s v="Cough"/>
    <s v="Fuga enim accusantium."/>
    <b v="0"/>
    <m/>
    <m/>
    <b v="0"/>
  </r>
  <r>
    <d v="2023-09-16T00:00:00"/>
    <s v="23:03:28"/>
    <x v="1"/>
    <s v="Male"/>
    <x v="4"/>
    <s v="Divij Lad"/>
    <x v="1"/>
    <n v="13"/>
    <s v="Thrissur"/>
    <x v="5"/>
    <s v="27/26_x000a_Sharaf Ganj, Ranchi-881497"/>
    <s v="7418182715"/>
    <s v="Skin Infection"/>
    <s v="Quo quibusdam nihil minima."/>
    <b v="0"/>
    <m/>
    <m/>
    <b v="0"/>
  </r>
  <r>
    <d v="2023-10-18T00:00:00"/>
    <s v="20:03:07"/>
    <x v="2"/>
    <s v="Female"/>
    <x v="2"/>
    <s v="Anahita Johal"/>
    <x v="1"/>
    <n v="29"/>
    <s v="Thrissur"/>
    <x v="0"/>
    <s v="946_x000a_Grewal Ganj_x000a_Vasai-Virar-835473"/>
    <s v="04571472747"/>
    <s v="Migraine"/>
    <s v="Unde commodi porro reprehenderit molestiae ipsam consectetur deleniti."/>
    <b v="0"/>
    <m/>
    <m/>
    <b v="1"/>
  </r>
  <r>
    <d v="2023-09-11T00:00:00"/>
    <s v="08:32:34"/>
    <x v="3"/>
    <s v="Male"/>
    <x v="3"/>
    <s v="Piya Bora"/>
    <x v="1"/>
    <n v="32"/>
    <s v="Malappuram"/>
    <x v="9"/>
    <s v="H.No. 42_x000a_Kanda Ganj_x000a_Giridih 704145"/>
    <s v="8613643235"/>
    <s v="Hypertension"/>
    <s v="Quibusdam ullam adipisci doloribus suscipit itaque eum."/>
    <b v="0"/>
    <m/>
    <m/>
    <b v="0"/>
  </r>
  <r>
    <d v="2023-05-05T00:00:00"/>
    <s v="02:24:08"/>
    <x v="0"/>
    <s v="Male"/>
    <x v="0"/>
    <s v="Saira Krishna"/>
    <x v="0"/>
    <n v="3"/>
    <s v="Thrissur"/>
    <x v="1"/>
    <s v="H.No. 421, Srinivas Nagar, Gudivada 760196"/>
    <s v="6679399278"/>
    <s v="Fever"/>
    <s v="Harum quaerat sint provident tempore."/>
    <b v="1"/>
    <d v="2022-10-22T00:00:00"/>
    <d v="2023-08-21T00:00:00"/>
    <b v="1"/>
  </r>
  <r>
    <d v="2024-05-07T00:00:00"/>
    <s v="01:35:29"/>
    <x v="4"/>
    <s v="Male"/>
    <x v="6"/>
    <s v="Riya Varghese"/>
    <x v="1"/>
    <n v="63"/>
    <s v="Malappuram"/>
    <x v="9"/>
    <s v="H.No. 798, Sarma Ganj, Saharsa-013624"/>
    <s v="+918319526467"/>
    <s v="Cold"/>
    <s v="Soluta unde illum suscipit quas."/>
    <b v="1"/>
    <d v="2024-06-13T00:00:00"/>
    <d v="2024-06-27T00:00:00"/>
    <b v="1"/>
  </r>
  <r>
    <d v="2023-05-06T00:00:00"/>
    <s v="06:30:41"/>
    <x v="4"/>
    <s v="Male"/>
    <x v="6"/>
    <s v="Nayantara Shah"/>
    <x v="0"/>
    <n v="50"/>
    <s v="Thrissur"/>
    <x v="2"/>
    <s v="H.No. 46, Shan Chowk, Orai 595474"/>
    <s v="+910028923437"/>
    <s v="Hypertension"/>
    <s v="Voluptas sint sed eligendi."/>
    <b v="1"/>
    <d v="2023-08-25T00:00:00"/>
    <d v="2024-02-26T00:00:00"/>
    <b v="0"/>
  </r>
  <r>
    <d v="2024-02-25T00:00:00"/>
    <s v="23:21:10"/>
    <x v="1"/>
    <s v="Male"/>
    <x v="1"/>
    <s v="Vedika Bhat"/>
    <x v="1"/>
    <n v="50"/>
    <s v="Malappuram"/>
    <x v="9"/>
    <s v="492_x000a_Majumdar Circle_x000a_Patna-965738"/>
    <s v="5375122072"/>
    <s v="Hypertension"/>
    <s v="Repudiandae et necessitatibus molestiae."/>
    <b v="1"/>
    <d v="2024-05-09T00:00:00"/>
    <d v="2024-06-24T00:00:00"/>
    <b v="1"/>
  </r>
  <r>
    <d v="2023-06-22T00:00:00"/>
    <s v="06:59:52"/>
    <x v="1"/>
    <s v="Male"/>
    <x v="5"/>
    <s v="Veer Agate"/>
    <x v="1"/>
    <n v="80"/>
    <s v="Thrissur"/>
    <x v="5"/>
    <s v="470, Chad Ganj_x000a_Patiala-780068"/>
    <s v="00964293855"/>
    <s v="Cough"/>
    <s v="Aliquam occaecati deleniti quod sint ab."/>
    <b v="1"/>
    <d v="2023-08-23T00:00:00"/>
    <d v="2023-08-28T00:00:00"/>
    <b v="0"/>
  </r>
  <r>
    <d v="2024-06-01T00:00:00"/>
    <s v="20:03:36"/>
    <x v="4"/>
    <s v="Male"/>
    <x v="6"/>
    <s v="Nirvi Bhatt"/>
    <x v="1"/>
    <n v="43"/>
    <s v="Thrissur"/>
    <x v="2"/>
    <s v="91/306_x000a_Acharya Zila, Ratlam 041936"/>
    <s v="00641511822"/>
    <s v="Allergies"/>
    <s v="Enim dolore quae cumque."/>
    <b v="1"/>
    <d v="2024-06-04T00:00:00"/>
    <d v="2024-06-27T00:00:00"/>
    <b v="1"/>
  </r>
  <r>
    <d v="2023-06-22T00:00:00"/>
    <s v="09:19:10"/>
    <x v="1"/>
    <s v="Male"/>
    <x v="1"/>
    <s v="Biju Barad"/>
    <x v="0"/>
    <n v="62"/>
    <s v="Thrissur"/>
    <x v="1"/>
    <s v="232, Chopra Zila_x000a_Panvel 814273"/>
    <s v="00221491610"/>
    <s v="Allergies"/>
    <s v="Nobis sed excepturi placeat."/>
    <b v="0"/>
    <m/>
    <m/>
    <b v="1"/>
  </r>
  <r>
    <d v="2024-02-28T00:00:00"/>
    <s v="11:56:53"/>
    <x v="2"/>
    <s v="Female"/>
    <x v="2"/>
    <s v="Shalv Ramaswamy"/>
    <x v="1"/>
    <n v="23"/>
    <s v="Thrissur"/>
    <x v="5"/>
    <s v="28/143_x000a_Trivedi Path, Tadipatri-199798"/>
    <s v="+917630191154"/>
    <s v="Allergies"/>
    <s v="Quasi repellendus porro voluptatum aspernatur."/>
    <b v="0"/>
    <m/>
    <m/>
    <b v="1"/>
  </r>
  <r>
    <d v="2023-06-19T00:00:00"/>
    <s v="00:39:34"/>
    <x v="4"/>
    <s v="Male"/>
    <x v="6"/>
    <s v="Aarav Dora"/>
    <x v="0"/>
    <n v="38"/>
    <s v="Thrissur"/>
    <x v="5"/>
    <s v="45, Bora Marg_x000a_Indore-273652"/>
    <s v="9397252056"/>
    <s v="Arthritis"/>
    <s v="Illum quas nulla atque quis ipsam."/>
    <b v="0"/>
    <m/>
    <m/>
    <b v="0"/>
  </r>
  <r>
    <d v="2023-02-10T00:00:00"/>
    <s v="01:10:22"/>
    <x v="1"/>
    <s v="Male"/>
    <x v="7"/>
    <s v="Anahi Taneja"/>
    <x v="0"/>
    <n v="10"/>
    <s v="Thrissur"/>
    <x v="5"/>
    <s v="01/305_x000a_Kar, Pondicherry 324970"/>
    <s v="03068688786"/>
    <s v="Asthma"/>
    <s v="Nemo velit repudiandae quae."/>
    <b v="0"/>
    <m/>
    <m/>
    <b v="1"/>
  </r>
  <r>
    <d v="2023-09-05T00:00:00"/>
    <s v="02:05:05"/>
    <x v="4"/>
    <s v="Male"/>
    <x v="6"/>
    <s v="Inaaya  Sarna"/>
    <x v="0"/>
    <n v="9"/>
    <s v="Thrissur"/>
    <x v="2"/>
    <s v="H.No. 402_x000a_Sheth Marg, Haldia 845015"/>
    <s v="02258481906"/>
    <s v="Cough"/>
    <s v="Enim repudiandae quibusdam."/>
    <b v="0"/>
    <m/>
    <m/>
    <b v="1"/>
  </r>
  <r>
    <d v="2023-01-16T00:00:00"/>
    <s v="20:01:18"/>
    <x v="1"/>
    <s v="Male"/>
    <x v="7"/>
    <s v="Renee Kanda"/>
    <x v="1"/>
    <n v="10"/>
    <s v="Thrissur"/>
    <x v="2"/>
    <s v="05_x000a_Dora Marg_x000a_Jalandhar 291269"/>
    <s v="1533453384"/>
    <s v="Asthma"/>
    <s v="Accusantium odio impedit iste magni."/>
    <b v="1"/>
    <d v="2022-08-01T00:00:00"/>
    <d v="2023-11-09T00:00:00"/>
    <b v="1"/>
  </r>
  <r>
    <d v="2024-05-01T00:00:00"/>
    <s v="22:15:29"/>
    <x v="3"/>
    <s v="Male"/>
    <x v="3"/>
    <s v="Fateh Bakshi"/>
    <x v="1"/>
    <n v="22"/>
    <s v="Thrissur"/>
    <x v="1"/>
    <s v="52/05, Dayal Marg_x000a_Srikakulam-344058"/>
    <s v="06595197439"/>
    <s v="Allergies"/>
    <s v="Velit dolorum soluta quibusdam voluptatum odio."/>
    <b v="0"/>
    <m/>
    <m/>
    <b v="1"/>
  </r>
  <r>
    <d v="2023-12-16T00:00:00"/>
    <s v="04:38:35"/>
    <x v="4"/>
    <s v="Male"/>
    <x v="6"/>
    <s v="Tanya Sankar"/>
    <x v="0"/>
    <n v="13"/>
    <s v="Thrissur"/>
    <x v="1"/>
    <s v="H.No. 55_x000a_Ramachandran Road_x000a_South Dumdum 117949"/>
    <s v="04228329958"/>
    <s v="Cough"/>
    <s v="Voluptatibus eos ipsa vitae tempore nobis totam."/>
    <b v="1"/>
    <d v="2024-06-23T00:00:00"/>
    <d v="2024-06-28T00:00:00"/>
    <b v="0"/>
  </r>
  <r>
    <d v="2023-09-16T00:00:00"/>
    <s v="03:38:01"/>
    <x v="1"/>
    <s v="Male"/>
    <x v="4"/>
    <s v="Aarav Varkey"/>
    <x v="1"/>
    <n v="34"/>
    <s v="Thrissur"/>
    <x v="5"/>
    <s v="50/947_x000a_Sachdev Circle, Anantapuram 638828"/>
    <s v="1059251211"/>
    <s v="Fever"/>
    <s v="Nihil soluta fugit doloribus autem assumenda voluptatem."/>
    <b v="0"/>
    <m/>
    <m/>
    <b v="0"/>
  </r>
  <r>
    <d v="2023-11-21T00:00:00"/>
    <s v="14:36:50"/>
    <x v="3"/>
    <s v="Male"/>
    <x v="3"/>
    <s v="Tushar Hayer"/>
    <x v="1"/>
    <n v="18"/>
    <s v="Thrissur"/>
    <x v="5"/>
    <s v="004_x000a_Chaudhuri Ganj_x000a_Amaravati-156407"/>
    <s v="5569414673"/>
    <s v="Hypertension"/>
    <s v="Nulla voluptatem porro deserunt perspiciatis nulla."/>
    <b v="1"/>
    <d v="2023-10-02T00:00:00"/>
    <d v="2023-11-20T00:00:00"/>
    <b v="0"/>
  </r>
  <r>
    <d v="2023-04-01T00:00:00"/>
    <s v="00:45:51"/>
    <x v="4"/>
    <s v="Male"/>
    <x v="6"/>
    <s v="Tanya Khalsa"/>
    <x v="1"/>
    <n v="4"/>
    <s v="Thrissur"/>
    <x v="1"/>
    <s v="16/165_x000a_Sankar Marg, Satna-640633"/>
    <s v="05586171106"/>
    <s v="Diabetes"/>
    <s v="Reprehenderit itaque hic dolorem suscipit delectus tempora."/>
    <b v="1"/>
    <d v="2023-10-29T00:00:00"/>
    <d v="2024-06-30T00:00:00"/>
    <b v="0"/>
  </r>
  <r>
    <d v="2023-11-20T00:00:00"/>
    <s v="14:17:04"/>
    <x v="4"/>
    <s v="Male"/>
    <x v="6"/>
    <s v="Indrans Comar"/>
    <x v="0"/>
    <n v="36"/>
    <s v="Thrissur"/>
    <x v="2"/>
    <s v="692_x000a_Dugar Circle, Hapur 283794"/>
    <s v="07417333601"/>
    <s v="Arthritis"/>
    <s v="Veritatis veniam velit."/>
    <b v="0"/>
    <m/>
    <m/>
    <b v="0"/>
  </r>
  <r>
    <d v="2023-03-11T00:00:00"/>
    <s v="10:01:08"/>
    <x v="1"/>
    <s v="Male"/>
    <x v="4"/>
    <s v="Trisha Sanghvi"/>
    <x v="1"/>
    <n v="61"/>
    <s v="Thrissur"/>
    <x v="5"/>
    <s v="450_x000a_Gala Ganj_x000a_Haldia 498061"/>
    <s v="4648760857"/>
    <s v="Allergies"/>
    <s v="Esse reiciendis ad sequi soluta dicta."/>
    <b v="0"/>
    <m/>
    <m/>
    <b v="0"/>
  </r>
  <r>
    <d v="2023-03-11T00:00:00"/>
    <s v="03:58:25"/>
    <x v="2"/>
    <s v="Female"/>
    <x v="2"/>
    <s v="Hansh Luthra"/>
    <x v="1"/>
    <n v="56"/>
    <s v="Thrissur"/>
    <x v="1"/>
    <s v="271_x000a_Ratti, Chandigarh-366566"/>
    <s v="03906072772"/>
    <s v="Asthma"/>
    <s v="Impedit quae impedit velit itaque."/>
    <b v="0"/>
    <m/>
    <m/>
    <b v="0"/>
  </r>
  <r>
    <d v="2024-02-10T00:00:00"/>
    <s v="09:50:17"/>
    <x v="1"/>
    <s v="Male"/>
    <x v="5"/>
    <s v="Sumer Saraf"/>
    <x v="1"/>
    <n v="56"/>
    <s v="Thrissur"/>
    <x v="5"/>
    <s v="40, Brar Street, Bhubaneswar-349457"/>
    <s v="+914491764826"/>
    <s v="Allergies"/>
    <s v="Error minima asperiores neque."/>
    <b v="1"/>
    <d v="2024-05-24T00:00:00"/>
    <d v="2024-06-30T00:00:00"/>
    <b v="0"/>
  </r>
  <r>
    <d v="2023-12-07T00:00:00"/>
    <s v="15:20:36"/>
    <x v="4"/>
    <s v="Male"/>
    <x v="6"/>
    <s v="Drishya Swamy"/>
    <x v="0"/>
    <n v="9"/>
    <s v="Malappuram"/>
    <x v="9"/>
    <s v="807, Choudhry Nagar_x000a_Bhiwandi 667053"/>
    <s v="+910851983860"/>
    <s v="Hypertension"/>
    <s v="Necessitatibus porro esse nulla veniam facilis."/>
    <b v="0"/>
    <m/>
    <m/>
    <b v="0"/>
  </r>
  <r>
    <d v="2024-02-22T00:00:00"/>
    <s v="10:01:27"/>
    <x v="5"/>
    <s v="Female"/>
    <x v="8"/>
    <s v="Chirag Bail"/>
    <x v="1"/>
    <n v="66"/>
    <s v="Malappuram"/>
    <x v="0"/>
    <s v="97/58, Chhabra Marg_x000a_Rampur-441616"/>
    <s v="01306354853"/>
    <s v="Arthritis"/>
    <s v="Vel at repellat quos ut enim maiores."/>
    <b v="0"/>
    <m/>
    <m/>
    <b v="1"/>
  </r>
  <r>
    <d v="2023-01-31T00:00:00"/>
    <s v="14:59:23"/>
    <x v="1"/>
    <s v="Male"/>
    <x v="7"/>
    <s v="Saksham Uppal"/>
    <x v="1"/>
    <n v="8"/>
    <s v="Thrissur"/>
    <x v="1"/>
    <s v="98/758_x000a_Srinivas Road, Gulbarga-938713"/>
    <s v="9927935444"/>
    <s v="Migraine"/>
    <s v="Ratione molestiae quibusdam quod ad similique."/>
    <b v="1"/>
    <d v="2022-08-27T00:00:00"/>
    <d v="2023-08-06T00:00:00"/>
    <b v="0"/>
  </r>
  <r>
    <d v="2023-06-06T00:00:00"/>
    <s v="22:07:10"/>
    <x v="5"/>
    <s v="Female"/>
    <x v="8"/>
    <s v="Nehmat Balasubramanian"/>
    <x v="1"/>
    <n v="9"/>
    <s v="Thrissur"/>
    <x v="2"/>
    <s v="614_x000a_Sundaram Path_x000a_Kadapa 456636"/>
    <s v="+910512816379"/>
    <s v="Migraine"/>
    <s v="Ipsa soluta voluptate doloribus quidem dicta sit rerum."/>
    <b v="0"/>
    <m/>
    <m/>
    <b v="1"/>
  </r>
  <r>
    <d v="2024-05-23T00:00:00"/>
    <s v="12:03:59"/>
    <x v="0"/>
    <s v="Male"/>
    <x v="0"/>
    <s v="Vihaan Mangal"/>
    <x v="0"/>
    <n v="30"/>
    <s v="Malappuram"/>
    <x v="0"/>
    <s v="H.No. 015_x000a_Trivedi Nagar, Gopalpur 162923"/>
    <s v="5621343357"/>
    <s v="Hypertension"/>
    <s v="Quo cupiditate suscipit eum."/>
    <b v="0"/>
    <m/>
    <m/>
    <b v="1"/>
  </r>
  <r>
    <d v="2023-10-25T00:00:00"/>
    <s v="11:17:33"/>
    <x v="5"/>
    <s v="Female"/>
    <x v="8"/>
    <s v="Darshit Choudhary"/>
    <x v="1"/>
    <n v="19"/>
    <s v="Malappuram"/>
    <x v="0"/>
    <s v="82, Ramesh Circle, Guntur-024564"/>
    <s v="5310769070"/>
    <s v="Skin Infection"/>
    <s v="Quisquam perferendis harum."/>
    <b v="0"/>
    <m/>
    <m/>
    <b v="1"/>
  </r>
  <r>
    <d v="2023-09-07T00:00:00"/>
    <s v="03:50:26"/>
    <x v="5"/>
    <s v="Female"/>
    <x v="8"/>
    <s v="Anahita Dua"/>
    <x v="1"/>
    <n v="67"/>
    <s v="Thrissur"/>
    <x v="1"/>
    <s v="59/345, Banik Chowk, Gorakhpur 633606"/>
    <s v="1013231230"/>
    <s v="Cold"/>
    <s v="Tempora libero incidunt eligendi dolorem."/>
    <b v="0"/>
    <m/>
    <m/>
    <b v="1"/>
  </r>
  <r>
    <d v="2023-01-11T00:00:00"/>
    <s v="04:05:09"/>
    <x v="1"/>
    <s v="Male"/>
    <x v="7"/>
    <s v="Zain Rajan"/>
    <x v="0"/>
    <n v="14"/>
    <s v="Thrissur"/>
    <x v="1"/>
    <s v="H.No. 03, Bhatt Road_x000a_Silchar 895804"/>
    <s v="+914851168839"/>
    <s v="Skin Infection"/>
    <s v="Asperiores aperiam est doloribus."/>
    <b v="0"/>
    <m/>
    <m/>
    <b v="1"/>
  </r>
  <r>
    <d v="2023-11-03T00:00:00"/>
    <s v="00:52:48"/>
    <x v="4"/>
    <s v="Female"/>
    <x v="6"/>
    <s v="Ira Ghose"/>
    <x v="0"/>
    <n v="33"/>
    <s v="Malappuram"/>
    <x v="9"/>
    <s v="466, Kala Chowk, Bettiah-930073"/>
    <s v="00387746438"/>
    <s v="Hypertension"/>
    <s v="Accusantium maxime cumque perferendis adipisci eaque."/>
    <b v="1"/>
    <d v="2022-08-19T00:00:00"/>
    <d v="2023-06-15T00:00:00"/>
    <b v="1"/>
  </r>
  <r>
    <d v="2023-01-28T00:00:00"/>
    <s v="10:06:40"/>
    <x v="5"/>
    <s v="Female"/>
    <x v="8"/>
    <s v="Vanya Ghosh"/>
    <x v="1"/>
    <n v="20"/>
    <s v="Thrissur"/>
    <x v="0"/>
    <s v="35/88, Ratti Chowk, Malegaon 094380"/>
    <s v="04794898301"/>
    <s v="Allergies"/>
    <s v="Quis incidunt amet modi quo iusto ratione."/>
    <b v="0"/>
    <m/>
    <m/>
    <b v="0"/>
  </r>
  <r>
    <d v="2023-07-13T00:00:00"/>
    <s v="10:33:28"/>
    <x v="0"/>
    <s v="Male"/>
    <x v="0"/>
    <s v="Nirvi Sarraf"/>
    <x v="0"/>
    <n v="26"/>
    <s v="Thrissur"/>
    <x v="2"/>
    <s v="60_x000a_Venkataraman Nagar, Bokaro 098396"/>
    <s v="04894338053"/>
    <s v="Arthritis"/>
    <s v="Doloremque ipsam totam aspernatur voluptatum harum."/>
    <b v="0"/>
    <m/>
    <m/>
    <b v="1"/>
  </r>
  <r>
    <d v="2024-06-19T00:00:00"/>
    <s v="02:15:40"/>
    <x v="5"/>
    <s v="Female"/>
    <x v="8"/>
    <s v="Onkar Sridhar"/>
    <x v="1"/>
    <n v="40"/>
    <s v="Thrissur"/>
    <x v="1"/>
    <s v="H.No. 44, Subramaniam Path, Bhimavaram-582491"/>
    <s v="08087459218"/>
    <s v="Fever"/>
    <s v="Dicta quod aliquam maxime laboriosam quisquam id."/>
    <b v="0"/>
    <m/>
    <m/>
    <b v="1"/>
  </r>
  <r>
    <d v="2023-12-19T00:00:00"/>
    <s v="13:48:32"/>
    <x v="4"/>
    <s v="Male"/>
    <x v="6"/>
    <s v="Zaina Gupta"/>
    <x v="1"/>
    <n v="12"/>
    <s v="Thrissur"/>
    <x v="1"/>
    <s v="H.No. 657_x000a_De Zila_x000a_Panchkula 410566"/>
    <s v="+912624630257"/>
    <s v="Asthma"/>
    <s v="Qui excepturi doloremque laboriosam fugit hic temporibus."/>
    <b v="0"/>
    <m/>
    <m/>
    <b v="1"/>
  </r>
  <r>
    <d v="2023-10-02T00:00:00"/>
    <s v="06:27:23"/>
    <x v="2"/>
    <s v="Female"/>
    <x v="2"/>
    <s v="Madhup Bora"/>
    <x v="1"/>
    <n v="70"/>
    <s v="Thrissur"/>
    <x v="2"/>
    <s v="24/586, Gola Zila_x000a_Karawal Nagar 418519"/>
    <s v="6832762890"/>
    <s v="Allergies"/>
    <s v="Corporis dolor autem fugiat in voluptate deserunt."/>
    <b v="1"/>
    <d v="2024-03-12T00:00:00"/>
    <d v="2024-06-24T00:00:00"/>
    <b v="0"/>
  </r>
  <r>
    <d v="2023-04-30T00:00:00"/>
    <s v="02:16:24"/>
    <x v="4"/>
    <s v="Male"/>
    <x v="6"/>
    <s v="Raghav Kapoor"/>
    <x v="0"/>
    <n v="22"/>
    <s v="Thrissur"/>
    <x v="1"/>
    <s v="22, Chandran Road_x000a_Satna-162596"/>
    <s v="9718511477"/>
    <s v="Cough"/>
    <s v="Rerum fugit blanditiis et voluptas minima nisi."/>
    <b v="1"/>
    <d v="2021-09-13T00:00:00"/>
    <d v="2023-01-02T00:00:00"/>
    <b v="0"/>
  </r>
  <r>
    <d v="2023-10-21T00:00:00"/>
    <s v="17:01:44"/>
    <x v="0"/>
    <s v="Male"/>
    <x v="0"/>
    <s v="Nehmat Shah"/>
    <x v="1"/>
    <n v="66"/>
    <s v="Thrissur"/>
    <x v="5"/>
    <s v="H.No. 189_x000a_Mandal Zila, Proddatur-440260"/>
    <s v="8358897435"/>
    <s v="Arthritis"/>
    <s v="Aperiam unde quo recusandae quod."/>
    <b v="1"/>
    <d v="2023-02-17T00:00:00"/>
    <d v="2023-12-22T00:00:00"/>
    <b v="0"/>
  </r>
  <r>
    <d v="2023-11-28T00:00:00"/>
    <s v="07:36:22"/>
    <x v="1"/>
    <s v="Male"/>
    <x v="4"/>
    <s v="Indranil Vaidya"/>
    <x v="1"/>
    <n v="18"/>
    <s v="Malappuram"/>
    <x v="0"/>
    <s v="54/92_x000a_Kota Circle_x000a_Bhind 675386"/>
    <s v="08814539241"/>
    <s v="Cold"/>
    <s v="Quia dicta dignissimos rem vitae."/>
    <b v="1"/>
    <d v="2024-05-05T00:00:00"/>
    <d v="2024-05-28T00:00:00"/>
    <b v="0"/>
  </r>
  <r>
    <d v="2024-02-03T00:00:00"/>
    <s v="03:06:32"/>
    <x v="2"/>
    <s v="Female"/>
    <x v="2"/>
    <s v="Baiju Lad"/>
    <x v="1"/>
    <n v="40"/>
    <s v="Thrissur"/>
    <x v="0"/>
    <s v="H.No. 48_x000a_Balan_x000a_Nagpur 273599"/>
    <s v="+919215786448"/>
    <s v="Hypertension"/>
    <s v="Natus inventore rem accusamus."/>
    <b v="1"/>
    <d v="2024-04-23T00:00:00"/>
    <d v="2024-04-30T00:00:00"/>
    <b v="1"/>
  </r>
  <r>
    <d v="2023-06-24T00:00:00"/>
    <s v="21:35:28"/>
    <x v="1"/>
    <s v="Male"/>
    <x v="7"/>
    <s v="Pari Wali"/>
    <x v="1"/>
    <n v="12"/>
    <s v="Thrissur"/>
    <x v="1"/>
    <s v="H.No. 190, Brar Marg, Purnia-212256"/>
    <s v="+914437629206"/>
    <s v="Fever"/>
    <s v="Unde ea totam sunt ut in."/>
    <b v="0"/>
    <m/>
    <m/>
    <b v="1"/>
  </r>
  <r>
    <d v="2023-04-30T00:00:00"/>
    <s v="20:00:38"/>
    <x v="4"/>
    <s v="Male"/>
    <x v="6"/>
    <s v="Kanav Kannan"/>
    <x v="1"/>
    <n v="62"/>
    <s v="Thrissur"/>
    <x v="2"/>
    <s v="H.No. 109_x000a_Sehgal Path_x000a_Karawal Nagar 388257"/>
    <s v="4371171856"/>
    <s v="Arthritis"/>
    <s v="Autem aperiam quaerat sapiente molestias magnam laborum eveniet."/>
    <b v="1"/>
    <d v="2023-05-15T00:00:00"/>
    <d v="2024-04-23T00:00:00"/>
    <b v="1"/>
  </r>
  <r>
    <d v="2023-03-08T00:00:00"/>
    <s v="22:14:51"/>
    <x v="1"/>
    <s v="Male"/>
    <x v="5"/>
    <s v="Taran Maharaj"/>
    <x v="1"/>
    <n v="62"/>
    <s v="Thrissur"/>
    <x v="0"/>
    <s v="393_x000a_Lad Chowk_x000a_Howrah 195715"/>
    <s v="02100047194"/>
    <s v="Fever"/>
    <s v="Ipsa eveniet inventore."/>
    <b v="1"/>
    <d v="2023-05-21T00:00:00"/>
    <d v="2023-09-19T00:00:00"/>
    <b v="0"/>
  </r>
  <r>
    <d v="2023-07-13T00:00:00"/>
    <s v="00:27:21"/>
    <x v="4"/>
    <s v="Male"/>
    <x v="6"/>
    <s v="Zoya Bala"/>
    <x v="0"/>
    <n v="87"/>
    <s v="Thrissur"/>
    <x v="2"/>
    <s v="H.No. 861_x000a_Kakar Road_x000a_Giridih-027423"/>
    <s v="08376231470"/>
    <s v="Skin Infection"/>
    <s v="Voluptas hic accusantium fuga."/>
    <b v="0"/>
    <m/>
    <m/>
    <b v="0"/>
  </r>
  <r>
    <d v="2023-11-21T00:00:00"/>
    <s v="11:02:37"/>
    <x v="5"/>
    <s v="Female"/>
    <x v="8"/>
    <s v="Misha Bhatt"/>
    <x v="1"/>
    <n v="65"/>
    <s v="Thrissur"/>
    <x v="1"/>
    <s v="23/62_x000a_Batta Nagar, Ramagundam-148763"/>
    <s v="+912986281180"/>
    <s v="Asthma"/>
    <s v="Blanditiis hic maxime ex facilis."/>
    <b v="1"/>
    <d v="2023-12-12T00:00:00"/>
    <d v="2024-06-21T00:00:00"/>
    <b v="1"/>
  </r>
  <r>
    <d v="2023-03-09T00:00:00"/>
    <s v="03:25:17"/>
    <x v="1"/>
    <s v="Male"/>
    <x v="5"/>
    <s v="Seher Ghosh"/>
    <x v="1"/>
    <n v="86"/>
    <s v="Thrissur"/>
    <x v="2"/>
    <s v="747_x000a_Lal Circle_x000a_Bihar Sharif-919878"/>
    <s v="+913391723288"/>
    <s v="Hypertension"/>
    <s v="Officia dolore delectus praesentium."/>
    <b v="1"/>
    <d v="2023-12-24T00:00:00"/>
    <d v="2024-06-08T00:00:00"/>
    <b v="0"/>
  </r>
  <r>
    <d v="2023-01-27T00:00:00"/>
    <s v="11:21:24"/>
    <x v="1"/>
    <s v="Male"/>
    <x v="5"/>
    <s v="Ryan Batra"/>
    <x v="1"/>
    <n v="57"/>
    <s v="Thrissur"/>
    <x v="1"/>
    <s v="H.No. 554_x000a_Arya Road_x000a_Bihar Sharif-553241"/>
    <s v="+916907024991"/>
    <s v="Cough"/>
    <s v="Perferendis accusamus iusto atque repellendus."/>
    <b v="0"/>
    <m/>
    <m/>
    <b v="1"/>
  </r>
  <r>
    <d v="2023-11-16T00:00:00"/>
    <s v="13:40:36"/>
    <x v="0"/>
    <s v="Male"/>
    <x v="0"/>
    <s v="Bhamini Sheth"/>
    <x v="1"/>
    <n v="65"/>
    <s v="Thrissur"/>
    <x v="2"/>
    <s v="60/045, Garg Road, Medininagar 275373"/>
    <s v="03269537244"/>
    <s v="Skin Infection"/>
    <s v="Necessitatibus labore veniam cum culpa."/>
    <b v="0"/>
    <m/>
    <m/>
    <b v="0"/>
  </r>
  <r>
    <d v="2024-05-14T00:00:00"/>
    <s v="18:22:55"/>
    <x v="0"/>
    <s v="Male"/>
    <x v="0"/>
    <s v="Devansh Dhillon"/>
    <x v="1"/>
    <n v="57"/>
    <s v="Thrissur"/>
    <x v="1"/>
    <s v="20/09_x000a_Soni Zila_x000a_Sri Ganganagar-340297"/>
    <s v="+918953897064"/>
    <s v="Migraine"/>
    <s v="Asperiores voluptatibus laudantium."/>
    <b v="0"/>
    <m/>
    <m/>
    <b v="0"/>
  </r>
  <r>
    <d v="2023-06-06T00:00:00"/>
    <s v="16:10:14"/>
    <x v="1"/>
    <s v="Male"/>
    <x v="1"/>
    <s v="Charvi Mallick"/>
    <x v="1"/>
    <n v="3"/>
    <s v="Thrissur"/>
    <x v="5"/>
    <s v="769_x000a_Deep Street_x000a_Coimbatore-599318"/>
    <s v="+914479405051"/>
    <s v="Cough"/>
    <s v="Nesciunt non illum aperiam vel in."/>
    <b v="0"/>
    <m/>
    <m/>
    <b v="1"/>
  </r>
  <r>
    <d v="2023-02-01T00:00:00"/>
    <s v="18:46:34"/>
    <x v="5"/>
    <s v="Female"/>
    <x v="8"/>
    <s v="Anahi Ahluwalia"/>
    <x v="1"/>
    <n v="46"/>
    <s v="Thrissur"/>
    <x v="0"/>
    <s v="H.No. 500, Bawa, Vasai-Virar-372817"/>
    <s v="04089884797"/>
    <s v="Skin Infection"/>
    <s v="Omnis asperiores perspiciatis blanditiis qui enim."/>
    <b v="1"/>
    <d v="2022-12-03T00:00:00"/>
    <d v="2023-03-06T00:00:00"/>
    <b v="0"/>
  </r>
  <r>
    <d v="2023-12-03T00:00:00"/>
    <s v="15:13:48"/>
    <x v="1"/>
    <s v="Male"/>
    <x v="7"/>
    <s v="Aaina Doctor"/>
    <x v="0"/>
    <n v="9"/>
    <s v="Thrissur"/>
    <x v="1"/>
    <s v="98/288, Hans Ganj_x000a_Mumbai-974188"/>
    <s v="08287571988"/>
    <s v="Migraine"/>
    <s v="Reprehenderit odio placeat amet ipsa possimus expedita."/>
    <b v="0"/>
    <m/>
    <m/>
    <b v="0"/>
  </r>
  <r>
    <d v="2023-10-03T00:00:00"/>
    <s v="12:28:03"/>
    <x v="0"/>
    <s v="Male"/>
    <x v="0"/>
    <s v="Nehmat Batta"/>
    <x v="1"/>
    <n v="31"/>
    <s v="Thrissur"/>
    <x v="2"/>
    <s v="41/30_x000a_Setty Nagar, Nanded-064620"/>
    <s v="06729836194"/>
    <s v="Diabetes"/>
    <s v="Quam adipisci similique praesentium."/>
    <b v="1"/>
    <d v="2024-06-14T00:00:00"/>
    <d v="2024-06-15T00:00:00"/>
    <b v="0"/>
  </r>
  <r>
    <d v="2023-08-27T00:00:00"/>
    <s v="12:51:54"/>
    <x v="4"/>
    <s v="Male"/>
    <x v="6"/>
    <s v="Kimaya Jaggi"/>
    <x v="0"/>
    <n v="80"/>
    <s v="Thrissur"/>
    <x v="1"/>
    <s v="649, Thaman Street_x000a_Ahmednagar-512265"/>
    <s v="8177292578"/>
    <s v="Cough"/>
    <s v="Incidunt voluptatem minus consectetur accusantium."/>
    <b v="0"/>
    <m/>
    <m/>
    <b v="1"/>
  </r>
  <r>
    <d v="2023-02-09T00:00:00"/>
    <s v="07:39:26"/>
    <x v="1"/>
    <s v="Male"/>
    <x v="4"/>
    <s v="Indrajit Upadhyay"/>
    <x v="0"/>
    <n v="86"/>
    <s v="Thrissur"/>
    <x v="5"/>
    <s v="00, Ravi Zila, Panvel 230738"/>
    <s v="8012212436"/>
    <s v="Arthritis"/>
    <s v="Velit veniam atque aspernatur ipsam odit."/>
    <b v="1"/>
    <d v="2023-08-21T00:00:00"/>
    <d v="2023-12-31T00:00:00"/>
    <b v="1"/>
  </r>
  <r>
    <d v="2023-06-05T00:00:00"/>
    <s v="10:16:09"/>
    <x v="1"/>
    <s v="Male"/>
    <x v="7"/>
    <s v="Badal Seshadri"/>
    <x v="1"/>
    <n v="14"/>
    <s v="Thrissur"/>
    <x v="2"/>
    <s v="H.No. 991, Ramanathan Zila, Bhiwandi 808511"/>
    <s v="1504122501"/>
    <s v="Skin Infection"/>
    <s v="Voluptate temporibus iste quisquam."/>
    <b v="1"/>
    <d v="2021-12-31T00:00:00"/>
    <d v="2024-05-08T00:00:00"/>
    <b v="1"/>
  </r>
  <r>
    <d v="2023-03-11T00:00:00"/>
    <s v="12:51:37"/>
    <x v="4"/>
    <s v="Male"/>
    <x v="6"/>
    <s v="Elakshi Chand"/>
    <x v="1"/>
    <n v="6"/>
    <s v="Thrissur"/>
    <x v="2"/>
    <s v="H.No. 390_x000a_Kibe, Proddatur-799149"/>
    <s v="+917191045141"/>
    <s v="Skin Infection"/>
    <s v="Fugit modi recusandae commodi libero."/>
    <b v="0"/>
    <m/>
    <m/>
    <b v="0"/>
  </r>
  <r>
    <d v="2023-03-02T00:00:00"/>
    <s v="09:11:25"/>
    <x v="4"/>
    <s v="Female"/>
    <x v="6"/>
    <s v="Chirag Bail"/>
    <x v="0"/>
    <n v="51"/>
    <s v="Malappuram"/>
    <x v="9"/>
    <s v="H.No. 83, Raju Path, Kozhikode 536247"/>
    <s v="9052334750"/>
    <s v="Hypertension"/>
    <s v="Sed tempora mollitia explicabo in ullam fugiat."/>
    <b v="1"/>
    <d v="2022-08-08T00:00:00"/>
    <d v="2024-01-27T00:00:00"/>
    <b v="0"/>
  </r>
  <r>
    <d v="2023-11-04T00:00:00"/>
    <s v="09:09:46"/>
    <x v="0"/>
    <s v="Male"/>
    <x v="0"/>
    <s v="Mohanlal Raval"/>
    <x v="0"/>
    <n v="35"/>
    <s v="Thrissur"/>
    <x v="2"/>
    <s v="81/18_x000a_Gill Path, Fatehpur 707757"/>
    <s v="06271061042"/>
    <s v="Asthma"/>
    <s v="Dolorum labore ullam."/>
    <b v="0"/>
    <m/>
    <m/>
    <b v="1"/>
  </r>
  <r>
    <d v="2023-09-06T00:00:00"/>
    <s v="05:10:28"/>
    <x v="4"/>
    <s v="Male"/>
    <x v="6"/>
    <s v="Mehul Mand"/>
    <x v="0"/>
    <n v="15"/>
    <s v="Thrissur"/>
    <x v="5"/>
    <s v="15/97, Anne Circle, Bhind-169008"/>
    <s v="03475507481"/>
    <s v="Cold"/>
    <s v="Error esse quis ea illum."/>
    <b v="1"/>
    <d v="2023-02-21T00:00:00"/>
    <d v="2023-04-29T00:00:00"/>
    <b v="0"/>
  </r>
  <r>
    <d v="2024-02-05T00:00:00"/>
    <s v="01:43:38"/>
    <x v="4"/>
    <s v="Male"/>
    <x v="6"/>
    <s v="Yakshit Iyengar"/>
    <x v="1"/>
    <n v="65"/>
    <s v="Thrissur"/>
    <x v="1"/>
    <s v="951_x000a_Sarin_x000a_Ambattur-349415"/>
    <s v="02992777713"/>
    <s v="Arthritis"/>
    <s v="Modi non repudiandae illum totam hic."/>
    <b v="0"/>
    <m/>
    <m/>
    <b v="1"/>
  </r>
  <r>
    <d v="2023-10-06T00:00:00"/>
    <s v="15:07:10"/>
    <x v="4"/>
    <s v="Male"/>
    <x v="6"/>
    <s v="Lagan Ben"/>
    <x v="1"/>
    <n v="70"/>
    <s v="Thrissur"/>
    <x v="0"/>
    <s v="78/718, Sahni Chowk_x000a_Loni 930907"/>
    <s v="02584009062"/>
    <s v="Skin Infection"/>
    <s v="Ad voluptatum earum provident pariatur a."/>
    <b v="1"/>
    <d v="2023-11-12T00:00:00"/>
    <d v="2024-06-24T00:00:00"/>
    <b v="0"/>
  </r>
  <r>
    <d v="2024-01-11T00:00:00"/>
    <s v="09:26:35"/>
    <x v="1"/>
    <s v="Male"/>
    <x v="4"/>
    <s v="Ela Mander"/>
    <x v="1"/>
    <n v="68"/>
    <s v="Thrissur"/>
    <x v="5"/>
    <s v="H.No. 52, Lad Circle_x000a_Davanagere 840704"/>
    <s v="+919024161772"/>
    <s v="Cough"/>
    <s v="Veniam necessitatibus ipsam dolorem necessitatibus."/>
    <b v="1"/>
    <d v="2024-04-21T00:00:00"/>
    <d v="2024-05-24T00:00:00"/>
    <b v="1"/>
  </r>
  <r>
    <d v="2023-04-08T00:00:00"/>
    <s v="02:21:04"/>
    <x v="4"/>
    <s v="Male"/>
    <x v="6"/>
    <s v="Mamooty Tailor"/>
    <x v="0"/>
    <n v="42"/>
    <s v="Thrissur"/>
    <x v="5"/>
    <s v="H.No. 925, Vala Zila_x000a_Ichalkaranji-048550"/>
    <s v="+913137447156"/>
    <s v="Allergies"/>
    <s v="Amet reprehenderit aut vitae provident adipisci."/>
    <b v="0"/>
    <m/>
    <m/>
    <b v="0"/>
  </r>
  <r>
    <d v="2023-08-19T00:00:00"/>
    <s v="02:33:59"/>
    <x v="2"/>
    <s v="Female"/>
    <x v="2"/>
    <s v="Ivana Kurian"/>
    <x v="1"/>
    <n v="5"/>
    <s v="Thrissur"/>
    <x v="5"/>
    <s v="82, Baria Nagar_x000a_Visakhapatnam-152620"/>
    <s v="06795757186"/>
    <s v="Cold"/>
    <s v="Quos ipsum facilis rem ipsa nisi doloribus exercitationem."/>
    <b v="0"/>
    <m/>
    <m/>
    <b v="1"/>
  </r>
  <r>
    <d v="2023-07-17T00:00:00"/>
    <s v="10:02:40"/>
    <x v="0"/>
    <s v="Male"/>
    <x v="0"/>
    <s v="Zaina Sekhon"/>
    <x v="1"/>
    <n v="33"/>
    <s v="Thrissur"/>
    <x v="1"/>
    <s v="31/511, Vora Nagar, Kumbakonam 135719"/>
    <s v="+919366176588"/>
    <s v="Diabetes"/>
    <s v="Minima magni reiciendis dolores."/>
    <b v="0"/>
    <m/>
    <m/>
    <b v="1"/>
  </r>
  <r>
    <d v="2023-10-18T00:00:00"/>
    <s v="02:31:22"/>
    <x v="2"/>
    <s v="Female"/>
    <x v="2"/>
    <s v="Akarsh Kade"/>
    <x v="1"/>
    <n v="85"/>
    <s v="Thrissur"/>
    <x v="2"/>
    <s v="H.No. 255_x000a_Walla Nagar_x000a_Hapur 939178"/>
    <s v="+916408344434"/>
    <s v="Skin Infection"/>
    <s v="Delectus maxime ex voluptate."/>
    <b v="0"/>
    <m/>
    <m/>
    <b v="1"/>
  </r>
  <r>
    <d v="2023-07-11T00:00:00"/>
    <s v="09:23:04"/>
    <x v="1"/>
    <s v="Male"/>
    <x v="4"/>
    <s v="Bhavin Kumer"/>
    <x v="1"/>
    <n v="64"/>
    <s v="Malappuram"/>
    <x v="0"/>
    <s v="H.No. 756_x000a_Seth Marg, Satara-903818"/>
    <s v="08320073865"/>
    <s v="Fever"/>
    <s v="Doloremque a commodi vitae repellat."/>
    <b v="1"/>
    <d v="2023-11-21T00:00:00"/>
    <d v="2024-01-18T00:00:00"/>
    <b v="0"/>
  </r>
  <r>
    <d v="2023-08-30T00:00:00"/>
    <s v="01:18:55"/>
    <x v="4"/>
    <s v="Male"/>
    <x v="6"/>
    <s v="Eshani Ramanathan"/>
    <x v="0"/>
    <n v="28"/>
    <s v="Thrissur"/>
    <x v="5"/>
    <s v="497, Bath Marg, Tirupati-760131"/>
    <s v="+919862453115"/>
    <s v="Allergies"/>
    <s v="Autem velit quo excepturi debitis iste porro."/>
    <b v="0"/>
    <m/>
    <m/>
    <b v="0"/>
  </r>
  <r>
    <d v="2023-02-02T00:00:00"/>
    <s v="02:20:23"/>
    <x v="4"/>
    <s v="Female"/>
    <x v="6"/>
    <s v="Yuvraj  Kakar"/>
    <x v="0"/>
    <n v="5"/>
    <s v="Thrissur"/>
    <x v="5"/>
    <s v="58_x000a_Babu Road, Udaipur-037497"/>
    <s v="+916456712124"/>
    <s v="Cold"/>
    <s v="Mollitia sed inventore tempora asperiores explicabo repudiandae tempora."/>
    <b v="0"/>
    <m/>
    <m/>
    <b v="1"/>
  </r>
  <r>
    <d v="2023-02-17T00:00:00"/>
    <s v="11:31:57"/>
    <x v="1"/>
    <s v="Male"/>
    <x v="4"/>
    <s v="Gatik Sane"/>
    <x v="1"/>
    <n v="60"/>
    <s v="Thrissur"/>
    <x v="0"/>
    <s v="91/396, Dara Circle_x000a_Gulbarga-976722"/>
    <s v="+917113503366"/>
    <s v="Asthma"/>
    <s v="Quibusdam nihil reprehenderit enim consequuntur natus incidunt."/>
    <b v="1"/>
    <d v="2022-03-04T00:00:00"/>
    <d v="2023-12-17T00:00:00"/>
    <b v="0"/>
  </r>
  <r>
    <d v="2023-05-17T00:00:00"/>
    <s v="14:58:00"/>
    <x v="4"/>
    <s v="Male"/>
    <x v="6"/>
    <s v="Ritvik Korpal"/>
    <x v="0"/>
    <n v="80"/>
    <s v="Thrissur"/>
    <x v="1"/>
    <s v="H.No. 57, Mangat Zila_x000a_Ambarnath-968472"/>
    <s v="06041281771"/>
    <s v="Diabetes"/>
    <s v="At voluptatem nihil sapiente enim est officia."/>
    <b v="0"/>
    <m/>
    <m/>
    <b v="0"/>
  </r>
  <r>
    <d v="2023-03-18T00:00:00"/>
    <s v="12:45:32"/>
    <x v="4"/>
    <s v="Male"/>
    <x v="6"/>
    <s v="Keya Gulati"/>
    <x v="0"/>
    <n v="53"/>
    <s v="Malappuram"/>
    <x v="0"/>
    <s v="H.No. 70, Dubey Nagar_x000a_Bhimavaram-547120"/>
    <s v="+917316808068"/>
    <s v="Hypertension"/>
    <s v="Earum doloribus odio labore."/>
    <b v="0"/>
    <m/>
    <m/>
    <b v="1"/>
  </r>
  <r>
    <d v="2023-11-29T00:00:00"/>
    <s v="22:11:27"/>
    <x v="4"/>
    <s v="Male"/>
    <x v="6"/>
    <s v="Rania Khosla"/>
    <x v="0"/>
    <n v="69"/>
    <s v="Thrissur"/>
    <x v="2"/>
    <s v="999, Choudhry Circle, Suryapet 599058"/>
    <s v="4194824641"/>
    <s v="Cold"/>
    <s v="Sint maxime sapiente quas."/>
    <b v="0"/>
    <m/>
    <m/>
    <b v="1"/>
  </r>
  <r>
    <d v="2023-06-10T00:00:00"/>
    <s v="15:33:22"/>
    <x v="1"/>
    <s v="Male"/>
    <x v="7"/>
    <s v="Azad Sarna"/>
    <x v="0"/>
    <n v="21"/>
    <s v="Thrissur"/>
    <x v="5"/>
    <s v="H.No. 693_x000a_Sundaram Circle_x000a_Pallavaram 810637"/>
    <s v="+917218508226"/>
    <s v="Fever"/>
    <s v="Id esse exercitationem harum."/>
    <b v="0"/>
    <m/>
    <m/>
    <b v="1"/>
  </r>
  <r>
    <d v="2024-04-07T00:00:00"/>
    <s v="18:28:40"/>
    <x v="2"/>
    <s v="Female"/>
    <x v="2"/>
    <s v="Mannat Anne"/>
    <x v="1"/>
    <n v="72"/>
    <s v="Thrissur"/>
    <x v="5"/>
    <s v="H.No. 24_x000a_Sarkar Nagar_x000a_Madurai 550493"/>
    <s v="07814127701"/>
    <s v="Arthritis"/>
    <s v="Dolores vero maxime nisi consequatur molestiae."/>
    <b v="0"/>
    <m/>
    <m/>
    <b v="1"/>
  </r>
  <r>
    <d v="2024-03-08T00:00:00"/>
    <s v="21:50:52"/>
    <x v="1"/>
    <s v="Male"/>
    <x v="4"/>
    <s v="Kimaya Bhatia"/>
    <x v="0"/>
    <n v="10"/>
    <s v="Thrissur"/>
    <x v="5"/>
    <s v="11/87, Walla Road_x000a_Pimpri-Chinchwad-432628"/>
    <s v="4323760356"/>
    <s v="Allergies"/>
    <s v="Vitae nihil earum corporis reprehenderit cupiditate consequuntur."/>
    <b v="1"/>
    <d v="2024-04-12T00:00:00"/>
    <d v="2024-06-27T00:00:00"/>
    <b v="1"/>
  </r>
  <r>
    <d v="2023-03-13T00:00:00"/>
    <s v="16:35:50"/>
    <x v="1"/>
    <s v="Male"/>
    <x v="4"/>
    <s v="Anvi Borde"/>
    <x v="1"/>
    <n v="59"/>
    <s v="Thrissur"/>
    <x v="1"/>
    <s v="432, Bains Marg_x000a_Bokaro-275617"/>
    <s v="5834417309"/>
    <s v="Diabetes"/>
    <s v="Reiciendis possimus quasi maiores assumenda quia quae."/>
    <b v="1"/>
    <d v="2023-01-06T00:00:00"/>
    <d v="2023-09-10T00:00:00"/>
    <b v="0"/>
  </r>
  <r>
    <d v="2023-06-16T00:00:00"/>
    <s v="03:44:46"/>
    <x v="2"/>
    <s v="Female"/>
    <x v="2"/>
    <s v="Sana Venkatesh"/>
    <x v="1"/>
    <n v="58"/>
    <s v="Malappuram"/>
    <x v="9"/>
    <s v="H.No. 296_x000a_Gokhale Ganj_x000a_Uluberia-288320"/>
    <s v="3974980092"/>
    <s v="Arthritis"/>
    <s v="Dolorem ipsam modi rerum eius expedita earum quasi."/>
    <b v="0"/>
    <m/>
    <m/>
    <b v="1"/>
  </r>
  <r>
    <d v="2023-06-08T00:00:00"/>
    <s v="20:50:08"/>
    <x v="1"/>
    <s v="Male"/>
    <x v="1"/>
    <s v="Purab Sha"/>
    <x v="0"/>
    <n v="45"/>
    <s v="Thrissur"/>
    <x v="5"/>
    <s v="73/72, Mand Marg, Ujjain 348337"/>
    <s v="5573785139"/>
    <s v="Arthritis"/>
    <s v="Voluptatem asperiores sint voluptate ex."/>
    <b v="1"/>
    <d v="2023-12-20T00:00:00"/>
    <d v="2024-02-02T00:00:00"/>
    <b v="1"/>
  </r>
  <r>
    <d v="2023-11-23T00:00:00"/>
    <s v="23:29:40"/>
    <x v="4"/>
    <s v="Male"/>
    <x v="6"/>
    <s v="Aaina Date"/>
    <x v="0"/>
    <n v="79"/>
    <s v="Thrissur"/>
    <x v="2"/>
    <s v="96/757_x000a_Goel Nagar, Aligarh 159183"/>
    <s v="+913356255013"/>
    <s v="Migraine"/>
    <s v="Quis esse quis animi quas quas."/>
    <b v="1"/>
    <d v="2023-12-14T00:00:00"/>
    <d v="2024-02-01T00:00:00"/>
    <b v="1"/>
  </r>
  <r>
    <d v="2023-10-16T00:00:00"/>
    <s v="01:21:32"/>
    <x v="0"/>
    <s v="Male"/>
    <x v="0"/>
    <s v="Mehul Kannan"/>
    <x v="0"/>
    <n v="7"/>
    <s v="Thrissur"/>
    <x v="0"/>
    <s v="H.No. 220, Kari Zila_x000a_Panvel-260686"/>
    <s v="8663070996"/>
    <s v="Allergies"/>
    <s v="Molestiae molestiae rem ullam quibusdam."/>
    <b v="1"/>
    <d v="2023-07-25T00:00:00"/>
    <d v="2023-08-15T00:00:00"/>
    <b v="1"/>
  </r>
  <r>
    <d v="2024-02-29T00:00:00"/>
    <s v="15:23:45"/>
    <x v="4"/>
    <s v="Male"/>
    <x v="6"/>
    <s v="Saksham Kala"/>
    <x v="0"/>
    <n v="33"/>
    <s v="Malappuram"/>
    <x v="0"/>
    <s v="95/91, Andra Zila_x000a_Tadipatri 938350"/>
    <s v="3275329694"/>
    <s v="Migraine"/>
    <s v="Quia deleniti porro commodi possimus aspernatur doloribus."/>
    <b v="0"/>
    <m/>
    <m/>
    <b v="1"/>
  </r>
  <r>
    <d v="2023-04-24T00:00:00"/>
    <s v="02:19:21"/>
    <x v="4"/>
    <s v="Male"/>
    <x v="6"/>
    <s v="Vivaan Toor"/>
    <x v="0"/>
    <n v="53"/>
    <s v="Malappuram"/>
    <x v="9"/>
    <s v="239, Toor Marg, Navi Mumbai 641151"/>
    <s v="6446592396"/>
    <s v="Hypertension"/>
    <s v="Unde nisi natus inventore accusantium minima."/>
    <b v="1"/>
    <d v="2024-06-01T00:00:00"/>
    <d v="2024-06-25T00:00:00"/>
    <b v="1"/>
  </r>
  <r>
    <d v="2024-04-02T00:00:00"/>
    <s v="12:49:30"/>
    <x v="1"/>
    <s v="Male"/>
    <x v="7"/>
    <s v="Amani Agarwal"/>
    <x v="0"/>
    <n v="10"/>
    <s v="Thrissur"/>
    <x v="0"/>
    <s v="600, Krishnan Circle_x000a_Jhansi-349731"/>
    <s v="+915388893129"/>
    <s v="Cough"/>
    <s v="Est soluta earum."/>
    <b v="1"/>
    <d v="2024-04-05T00:00:00"/>
    <d v="2024-05-14T00:00:00"/>
    <b v="1"/>
  </r>
  <r>
    <d v="2024-06-29T00:00:00"/>
    <s v="03:04:41"/>
    <x v="4"/>
    <s v="Female"/>
    <x v="6"/>
    <s v="Miraan Shan"/>
    <x v="0"/>
    <n v="21"/>
    <s v="Thrissur"/>
    <x v="1"/>
    <s v="01, Saini Nagar, Siliguri-821210"/>
    <s v="+915106097849"/>
    <s v="Cold"/>
    <s v="Perspiciatis eligendi perferendis culpa alias ipsa sequi."/>
    <b v="1"/>
    <d v="2024-06-30T00:00:00"/>
    <d v="2024-06-30T00:00:00"/>
    <b v="0"/>
  </r>
  <r>
    <d v="2023-01-22T00:00:00"/>
    <s v="08:04:03"/>
    <x v="4"/>
    <s v="Male"/>
    <x v="6"/>
    <s v="Aaryahi Sampath"/>
    <x v="1"/>
    <n v="8"/>
    <s v="Malappuram"/>
    <x v="0"/>
    <s v="H.No. 094, Chaudhry Path_x000a_Kavali-223653"/>
    <s v="+917147250762"/>
    <s v="Arthritis"/>
    <s v="Dolorem consectetur quod tenetur fuga."/>
    <b v="1"/>
    <d v="2023-10-13T00:00:00"/>
    <d v="2024-03-26T00:00:00"/>
    <b v="1"/>
  </r>
  <r>
    <d v="2023-08-01T00:00:00"/>
    <s v="22:08:22"/>
    <x v="4"/>
    <s v="Male"/>
    <x v="6"/>
    <s v="Sahil Taneja"/>
    <x v="0"/>
    <n v="43"/>
    <s v="Thrissur"/>
    <x v="0"/>
    <s v="H.No. 749, Johal Ganj, Srinagar 168763"/>
    <s v="0737225758"/>
    <s v="Migraine"/>
    <s v="Minus illo nobis ipsam adipisci."/>
    <b v="1"/>
    <d v="2024-05-26T00:00:00"/>
    <d v="2024-05-28T00:00:00"/>
    <b v="0"/>
  </r>
  <r>
    <d v="2023-01-04T00:00:00"/>
    <s v="12:42:40"/>
    <x v="1"/>
    <s v="Male"/>
    <x v="4"/>
    <s v="Aarush Bora"/>
    <x v="1"/>
    <n v="69"/>
    <s v="Thrissur"/>
    <x v="0"/>
    <s v="82/23_x000a_Sandhu Ganj, Bettiah 234223"/>
    <s v="02264101442"/>
    <s v="Hypertension"/>
    <s v="Tempora facilis reprehenderit quos quidem."/>
    <b v="0"/>
    <m/>
    <m/>
    <b v="0"/>
  </r>
  <r>
    <d v="2023-10-05T00:00:00"/>
    <s v="09:05:55"/>
    <x v="5"/>
    <s v="Female"/>
    <x v="8"/>
    <s v="Abram Seth"/>
    <x v="1"/>
    <n v="64"/>
    <s v="Thrissur"/>
    <x v="5"/>
    <s v="25/174, Dora Ganj, Amravati-843988"/>
    <s v="3903169646"/>
    <s v="Cold"/>
    <s v="Veniam ab veritatis repudiandae hic sint."/>
    <b v="0"/>
    <m/>
    <m/>
    <b v="0"/>
  </r>
  <r>
    <d v="2023-02-28T00:00:00"/>
    <s v="13:09:35"/>
    <x v="4"/>
    <s v="Male"/>
    <x v="6"/>
    <s v="Riaan Sharaf"/>
    <x v="0"/>
    <n v="48"/>
    <s v="Thrissur"/>
    <x v="0"/>
    <s v="17/661, Dey Street, Gandhinagar 976646"/>
    <s v="2659028277"/>
    <s v="Asthma"/>
    <s v="Illum voluptate eius quaerat delectus."/>
    <b v="1"/>
    <d v="2023-10-19T00:00:00"/>
    <d v="2024-06-14T00:00:00"/>
    <b v="0"/>
  </r>
  <r>
    <d v="2023-04-07T00:00:00"/>
    <s v="21:50:29"/>
    <x v="4"/>
    <s v="Male"/>
    <x v="6"/>
    <s v="Zaina Dugar"/>
    <x v="0"/>
    <n v="75"/>
    <s v="Thrissur"/>
    <x v="1"/>
    <s v="447_x000a_Chada Circle, Nashik-376835"/>
    <s v="+918137242046"/>
    <s v="Migraine"/>
    <s v="Dolorem soluta culpa omnis odio voluptatem."/>
    <b v="1"/>
    <d v="2023-05-27T00:00:00"/>
    <d v="2024-06-26T00:00:00"/>
    <b v="0"/>
  </r>
  <r>
    <d v="2023-08-05T00:00:00"/>
    <s v="19:26:40"/>
    <x v="1"/>
    <s v="Male"/>
    <x v="7"/>
    <s v="Uthkarsh Sunder"/>
    <x v="0"/>
    <n v="20"/>
    <s v="Thrissur"/>
    <x v="2"/>
    <s v="83/00_x000a_Sen Street, Nellore-433077"/>
    <s v="0012153238"/>
    <s v="Cold"/>
    <s v="Est sequi nostrum fuga ab reiciendis rerum."/>
    <b v="0"/>
    <m/>
    <m/>
    <b v="0"/>
  </r>
  <r>
    <d v="2024-03-14T00:00:00"/>
    <s v="22:36:23"/>
    <x v="1"/>
    <s v="Male"/>
    <x v="7"/>
    <s v="Ivana Bhatia"/>
    <x v="1"/>
    <n v="1"/>
    <s v="Thrissur"/>
    <x v="5"/>
    <s v="198_x000a_Dhar Path_x000a_Tinsukia 667646"/>
    <s v="+919065165126"/>
    <s v="Fever"/>
    <s v="Sit dolorum labore deserunt alias cum."/>
    <b v="1"/>
    <d v="2024-04-21T00:00:00"/>
    <d v="2024-05-01T00:00:00"/>
    <b v="0"/>
  </r>
  <r>
    <d v="2023-10-13T00:00:00"/>
    <s v="01:55:48"/>
    <x v="2"/>
    <s v="Female"/>
    <x v="2"/>
    <s v="Vedika Doshi"/>
    <x v="1"/>
    <n v="8"/>
    <s v="Thrissur"/>
    <x v="0"/>
    <s v="387_x000a_Suresh Chowk_x000a_Allahabad 098545"/>
    <s v="+916935763381"/>
    <s v="Arthritis"/>
    <s v="Deserunt eum error officia."/>
    <b v="1"/>
    <d v="2023-10-04T00:00:00"/>
    <d v="2023-11-14T00:00:00"/>
    <b v="0"/>
  </r>
  <r>
    <d v="2023-05-06T00:00:00"/>
    <s v="20:54:04"/>
    <x v="2"/>
    <s v="Female"/>
    <x v="2"/>
    <s v="Adah Bajaj"/>
    <x v="1"/>
    <n v="5"/>
    <s v="Thrissur"/>
    <x v="5"/>
    <s v="H.No. 376, Bhattacharyya Nagar, Panchkula-737366"/>
    <s v="0316976079"/>
    <s v="Migraine"/>
    <s v="Eaque fugit inventore."/>
    <b v="0"/>
    <m/>
    <m/>
    <b v="1"/>
  </r>
  <r>
    <d v="2024-03-05T00:00:00"/>
    <s v="21:35:54"/>
    <x v="4"/>
    <s v="Female"/>
    <x v="6"/>
    <s v="Shamik Rajagopal"/>
    <x v="0"/>
    <n v="62"/>
    <s v="Thrissur"/>
    <x v="1"/>
    <s v="94/93, Desai Road_x000a_Pali-590287"/>
    <s v="8262255574"/>
    <s v="Allergies"/>
    <s v="Nulla ea exercitationem odio."/>
    <b v="0"/>
    <m/>
    <m/>
    <b v="0"/>
  </r>
  <r>
    <d v="2024-06-02T00:00:00"/>
    <s v="10:35:36"/>
    <x v="1"/>
    <s v="Male"/>
    <x v="5"/>
    <s v="Adira Handa"/>
    <x v="1"/>
    <n v="82"/>
    <s v="Thrissur"/>
    <x v="5"/>
    <s v="34, Manne Nagar_x000a_Nadiad 693133"/>
    <s v="+916345280433"/>
    <s v="Skin Infection"/>
    <s v="Qui harum eius repellendus."/>
    <b v="1"/>
    <d v="2024-06-02T00:00:00"/>
    <d v="2024-06-20T00:00:00"/>
    <b v="1"/>
  </r>
  <r>
    <d v="2023-06-18T00:00:00"/>
    <s v="15:53:57"/>
    <x v="2"/>
    <s v="Female"/>
    <x v="2"/>
    <s v="Yuvaan Dora"/>
    <x v="1"/>
    <n v="41"/>
    <s v="Thrissur"/>
    <x v="2"/>
    <s v="H.No. 528_x000a_Majumdar Marg, Khammam 567407"/>
    <s v="9491790608"/>
    <s v="Skin Infection"/>
    <s v="Consequuntur ipsam aperiam adipisci."/>
    <b v="0"/>
    <m/>
    <m/>
    <b v="0"/>
  </r>
  <r>
    <d v="2023-10-26T00:00:00"/>
    <s v="01:18:17"/>
    <x v="4"/>
    <s v="Male"/>
    <x v="6"/>
    <s v="Hunar Deo"/>
    <x v="0"/>
    <n v="19"/>
    <s v="Thrissur"/>
    <x v="0"/>
    <s v="H.No. 70, Kohli Marg, Narasaraopet-500021"/>
    <s v="9797647048"/>
    <s v="Skin Infection"/>
    <s v="Optio aspernatur exercitationem architecto est illum."/>
    <b v="1"/>
    <d v="2023-08-22T00:00:00"/>
    <d v="2024-03-06T00:00:00"/>
    <b v="0"/>
  </r>
  <r>
    <d v="2023-07-27T00:00:00"/>
    <s v="20:06:22"/>
    <x v="4"/>
    <s v="Male"/>
    <x v="6"/>
    <s v="Kavya Ghose"/>
    <x v="1"/>
    <n v="87"/>
    <s v="Thrissur"/>
    <x v="5"/>
    <s v="H.No. 16, Krishna Street_x000a_Akola 142284"/>
    <s v="04697851368"/>
    <s v="Arthritis"/>
    <s v="Non tempore molestiae odit."/>
    <b v="1"/>
    <d v="2024-01-30T00:00:00"/>
    <d v="2024-05-08T00:00:00"/>
    <b v="0"/>
  </r>
  <r>
    <d v="2023-10-29T00:00:00"/>
    <s v="19:17:37"/>
    <x v="2"/>
    <s v="Female"/>
    <x v="2"/>
    <s v="Mehul Ganguly"/>
    <x v="1"/>
    <n v="21"/>
    <s v="Thrissur"/>
    <x v="0"/>
    <s v="27/291, Behl Chowk_x000a_Amravati 212905"/>
    <s v="8841936263"/>
    <s v="Diabetes"/>
    <s v="Quo voluptatibus error ducimus."/>
    <b v="1"/>
    <d v="2023-11-03T00:00:00"/>
    <d v="2024-05-25T00:00:00"/>
    <b v="1"/>
  </r>
  <r>
    <d v="2023-03-24T00:00:00"/>
    <s v="02:25:07"/>
    <x v="0"/>
    <s v="Male"/>
    <x v="0"/>
    <s v="Drishya Banerjee"/>
    <x v="0"/>
    <n v="59"/>
    <s v="Malappuram"/>
    <x v="9"/>
    <s v="193_x000a_Garg Circle_x000a_Guntur-931142"/>
    <s v="+911154797049"/>
    <s v="Migraine"/>
    <s v="Porro quisquam optio velit voluptatibus aspernatur similique ut."/>
    <b v="1"/>
    <d v="2023-03-16T00:00:00"/>
    <d v="2023-10-12T00:00:00"/>
    <b v="1"/>
  </r>
  <r>
    <d v="2024-01-18T00:00:00"/>
    <s v="00:35:48"/>
    <x v="4"/>
    <s v="Male"/>
    <x v="6"/>
    <s v="Nitara Badami"/>
    <x v="1"/>
    <n v="60"/>
    <s v="Malappuram"/>
    <x v="0"/>
    <s v="54/32, Devi Circle, Solapur 993878"/>
    <s v="4310749148"/>
    <s v="Migraine"/>
    <s v="Impedit eligendi ipsam a ab cumque rerum."/>
    <b v="0"/>
    <m/>
    <m/>
    <b v="0"/>
  </r>
  <r>
    <d v="2023-09-05T00:00:00"/>
    <s v="13:58:02"/>
    <x v="4"/>
    <s v="Male"/>
    <x v="6"/>
    <s v="Biju Wadhwa"/>
    <x v="0"/>
    <n v="3"/>
    <s v="Thrissur"/>
    <x v="0"/>
    <s v="924, Baral Nagar, Burhanpur-801680"/>
    <s v="03281975077"/>
    <s v="Cold"/>
    <s v="Asperiores vel nam voluptates."/>
    <b v="0"/>
    <m/>
    <m/>
    <b v="0"/>
  </r>
  <r>
    <d v="2023-10-11T00:00:00"/>
    <s v="19:52:41"/>
    <x v="4"/>
    <s v="Male"/>
    <x v="6"/>
    <s v="Stuvan Rout"/>
    <x v="0"/>
    <n v="45"/>
    <s v="Thrissur"/>
    <x v="0"/>
    <s v="55_x000a_Dey Ganj_x000a_Dhanbad 671617"/>
    <s v="+917753995431"/>
    <s v="Arthritis"/>
    <s v="Occaecati incidunt saepe molestiae nihil beatae eius quaerat."/>
    <b v="1"/>
    <d v="2022-11-15T00:00:00"/>
    <d v="2023-10-07T00:00:00"/>
    <b v="0"/>
  </r>
  <r>
    <d v="2023-07-08T00:00:00"/>
    <s v="09:11:04"/>
    <x v="1"/>
    <s v="Male"/>
    <x v="1"/>
    <s v="Dishani Goyal"/>
    <x v="1"/>
    <n v="61"/>
    <s v="Malappuram"/>
    <x v="0"/>
    <s v="H.No. 044, Bora_x000a_Amaravati-689761"/>
    <s v="06118570010"/>
    <s v="Allergies"/>
    <s v="Culpa ut reiciendis doloremque mollitia praesentium illo."/>
    <b v="1"/>
    <d v="2024-04-01T00:00:00"/>
    <d v="2024-04-03T00:00:00"/>
    <b v="0"/>
  </r>
  <r>
    <d v="2023-06-12T00:00:00"/>
    <s v="13:28:23"/>
    <x v="4"/>
    <s v="Male"/>
    <x v="6"/>
    <s v="Farhan Ramanathan"/>
    <x v="1"/>
    <n v="65"/>
    <s v="Thrissur"/>
    <x v="5"/>
    <s v="29_x000a_Chandran Nagar, Coimbatore 865176"/>
    <s v="03727259063"/>
    <s v="Skin Infection"/>
    <s v="Nostrum dolor culpa blanditiis facere optio."/>
    <b v="1"/>
    <d v="2024-01-20T00:00:00"/>
    <d v="2024-02-28T00:00:00"/>
    <b v="1"/>
  </r>
  <r>
    <d v="2023-04-13T00:00:00"/>
    <s v="23:47:48"/>
    <x v="4"/>
    <s v="Male"/>
    <x v="6"/>
    <s v="Mahika Ram"/>
    <x v="1"/>
    <n v="45"/>
    <s v="Malappuram"/>
    <x v="9"/>
    <s v="98/24, Kalita Circle_x000a_Bellary 103580"/>
    <s v="07109120459"/>
    <s v="Hypertension"/>
    <s v="Maiores non non ullam dolorem."/>
    <b v="0"/>
    <m/>
    <m/>
    <b v="0"/>
  </r>
  <r>
    <d v="2024-05-16T00:00:00"/>
    <s v="18:48:11"/>
    <x v="1"/>
    <s v="Male"/>
    <x v="4"/>
    <s v="Samarth Dash"/>
    <x v="1"/>
    <n v="6"/>
    <s v="Thrissur"/>
    <x v="2"/>
    <s v="81_x000a_Joshi, Malegaon 003736"/>
    <s v="+917570815180"/>
    <s v="Diabetes"/>
    <s v="Libero soluta dolorem quo minima illum enim."/>
    <b v="0"/>
    <m/>
    <m/>
    <b v="0"/>
  </r>
  <r>
    <d v="2023-11-23T00:00:00"/>
    <s v="17:44:19"/>
    <x v="1"/>
    <s v="Male"/>
    <x v="4"/>
    <s v="Vivaan Deo"/>
    <x v="1"/>
    <n v="89"/>
    <s v="Thrissur"/>
    <x v="2"/>
    <s v="53_x000a_Balasubramanian Zila, Bhavnagar 689742"/>
    <s v="05714891255"/>
    <s v="Migraine"/>
    <s v="Nulla perspiciatis exercitationem quos."/>
    <b v="0"/>
    <m/>
    <m/>
    <b v="1"/>
  </r>
  <r>
    <d v="2023-12-13T00:00:00"/>
    <s v="20:07:53"/>
    <x v="0"/>
    <s v="Male"/>
    <x v="0"/>
    <s v="Raghav Kara"/>
    <x v="0"/>
    <n v="68"/>
    <s v="Thrissur"/>
    <x v="2"/>
    <s v="H.No. 586, Lall Marg, Gangtok 725452"/>
    <s v="3240230891"/>
    <s v="Skin Infection"/>
    <s v="Cum voluptas neque deserunt."/>
    <b v="1"/>
    <d v="2023-10-20T00:00:00"/>
    <d v="2024-05-04T00:00:00"/>
    <b v="0"/>
  </r>
  <r>
    <d v="2023-12-21T00:00:00"/>
    <s v="15:07:34"/>
    <x v="5"/>
    <s v="Female"/>
    <x v="8"/>
    <s v="Siya Dugar"/>
    <x v="1"/>
    <n v="37"/>
    <s v="Thrissur"/>
    <x v="0"/>
    <s v="H.No. 239, Bhardwaj Road_x000a_Bikaner 094017"/>
    <s v="04919283249"/>
    <s v="Diabetes"/>
    <s v="Repellendus beatae nihil incidunt praesentium quae."/>
    <b v="1"/>
    <d v="2024-02-09T00:00:00"/>
    <d v="2024-05-15T00:00:00"/>
    <b v="0"/>
  </r>
  <r>
    <d v="2023-10-05T00:00:00"/>
    <s v="16:53:16"/>
    <x v="4"/>
    <s v="Male"/>
    <x v="6"/>
    <s v="Ritvik Rastogi"/>
    <x v="0"/>
    <n v="57"/>
    <s v="Malappuram"/>
    <x v="9"/>
    <s v="99, Sundaram Ganj_x000a_Berhampore 762974"/>
    <s v="6793072178"/>
    <s v="Migraine"/>
    <s v="Asperiores nesciunt perspiciatis consequatur."/>
    <b v="1"/>
    <d v="2023-11-10T00:00:00"/>
    <d v="2024-03-17T00:00:00"/>
    <b v="1"/>
  </r>
  <r>
    <d v="2023-04-20T00:00:00"/>
    <s v="05:14:04"/>
    <x v="1"/>
    <s v="Male"/>
    <x v="7"/>
    <s v="Riya Suri"/>
    <x v="1"/>
    <n v="20"/>
    <s v="Malappuram"/>
    <x v="0"/>
    <s v="84/642_x000a_Krish Circle_x000a_Barasat 763587"/>
    <s v="+911113549258"/>
    <s v="Asthma"/>
    <s v="Iusto eum recusandae totam est dolore."/>
    <b v="1"/>
    <d v="2024-03-28T00:00:00"/>
    <d v="2024-05-03T00:00:00"/>
    <b v="1"/>
  </r>
  <r>
    <d v="2023-07-23T00:00:00"/>
    <s v="21:40:34"/>
    <x v="1"/>
    <s v="Male"/>
    <x v="1"/>
    <s v="Heer Bhakta"/>
    <x v="1"/>
    <n v="41"/>
    <s v="Thrissur"/>
    <x v="2"/>
    <s v="H.No. 368_x000a_Choudhary Street, Ulhasnagar 460846"/>
    <s v="7407248018"/>
    <s v="Hypertension"/>
    <s v="Numquam non aut ut ut ullam molestiae."/>
    <b v="0"/>
    <m/>
    <m/>
    <b v="0"/>
  </r>
  <r>
    <d v="2024-04-27T00:00:00"/>
    <s v="23:28:30"/>
    <x v="4"/>
    <s v="Male"/>
    <x v="6"/>
    <s v="Samar Sarkar"/>
    <x v="0"/>
    <n v="69"/>
    <s v="Thrissur"/>
    <x v="5"/>
    <s v="11_x000a_Shah Path_x000a_Kumbakonam-073613"/>
    <s v="+910406322362"/>
    <s v="Fever"/>
    <s v="Voluptatem odit quae vel rem itaque numquam."/>
    <b v="0"/>
    <m/>
    <m/>
    <b v="1"/>
  </r>
  <r>
    <d v="2023-08-08T00:00:00"/>
    <s v="18:45:45"/>
    <x v="1"/>
    <s v="Male"/>
    <x v="7"/>
    <s v="Vritika Barman"/>
    <x v="1"/>
    <n v="1"/>
    <s v="Thrissur"/>
    <x v="5"/>
    <s v="36, Bath Marg_x000a_Berhampore-979697"/>
    <s v="1626671416"/>
    <s v="Fever"/>
    <s v="Cupiditate optio facilis laudantium amet dolor cum."/>
    <b v="0"/>
    <m/>
    <m/>
    <b v="1"/>
  </r>
  <r>
    <d v="2023-06-26T00:00:00"/>
    <s v="16:47:59"/>
    <x v="1"/>
    <s v="Male"/>
    <x v="1"/>
    <s v="Alisha Bansal"/>
    <x v="0"/>
    <n v="100"/>
    <s v="Thrissur"/>
    <x v="0"/>
    <s v="H.No. 19, Walia Chowk_x000a_Medininagar-273167"/>
    <s v="+914992842678"/>
    <s v="Skin Infection"/>
    <s v="Quasi repudiandae magnam eius eum molestiae."/>
    <b v="1"/>
    <d v="2021-10-16T00:00:00"/>
    <d v="2022-11-10T00:00:00"/>
    <b v="1"/>
  </r>
  <r>
    <d v="2023-07-25T00:00:00"/>
    <s v="20:16:50"/>
    <x v="2"/>
    <s v="Female"/>
    <x v="2"/>
    <s v="Gokul Anand"/>
    <x v="1"/>
    <n v="71"/>
    <s v="Thrissur"/>
    <x v="5"/>
    <s v="687, Keer Ganj, Aligarh-498771"/>
    <s v="5892781259"/>
    <s v="Hypertension"/>
    <s v="Doloremque quaerat natus natus nihil suscipit pariatur."/>
    <b v="0"/>
    <m/>
    <m/>
    <b v="1"/>
  </r>
  <r>
    <d v="2023-02-05T00:00:00"/>
    <s v="04:05:45"/>
    <x v="1"/>
    <s v="Male"/>
    <x v="5"/>
    <s v="Damini Kade"/>
    <x v="1"/>
    <n v="75"/>
    <s v="Malappuram"/>
    <x v="9"/>
    <s v="H.No. 511, Sathe Street, Jabalpur 912827"/>
    <s v="05653998376"/>
    <s v="Migraine"/>
    <s v="Occaecati dolorem reiciendis in sapiente esse voluptatem ipsa."/>
    <b v="1"/>
    <d v="2023-02-13T00:00:00"/>
    <d v="2023-10-09T00:00:00"/>
    <b v="0"/>
  </r>
  <r>
    <d v="2023-04-07T00:00:00"/>
    <s v="13:32:23"/>
    <x v="4"/>
    <s v="Male"/>
    <x v="6"/>
    <s v="Ahana  Cherian"/>
    <x v="0"/>
    <n v="39"/>
    <s v="Thrissur"/>
    <x v="5"/>
    <s v="H.No. 23, Sahni Path_x000a_Shivpuri 340716"/>
    <s v="+917664784860"/>
    <s v="Allergies"/>
    <s v="Fugit voluptatibus blanditiis aspernatur ad illo."/>
    <b v="1"/>
    <d v="2022-10-08T00:00:00"/>
    <d v="2024-01-28T00:00:00"/>
    <b v="0"/>
  </r>
  <r>
    <d v="2023-08-03T00:00:00"/>
    <s v="04:15:57"/>
    <x v="1"/>
    <s v="Male"/>
    <x v="7"/>
    <s v="Samaira Bose"/>
    <x v="1"/>
    <n v="10"/>
    <s v="Thrissur"/>
    <x v="5"/>
    <s v="45/13, Virk Path, Chennai-148068"/>
    <s v="+910659503632"/>
    <s v="Asthma"/>
    <s v="Cupiditate dolorem eum excepturi qui occaecati."/>
    <b v="0"/>
    <m/>
    <m/>
    <b v="0"/>
  </r>
  <r>
    <d v="2023-11-04T00:00:00"/>
    <s v="13:36:33"/>
    <x v="5"/>
    <s v="Female"/>
    <x v="8"/>
    <s v="Kabir Sem"/>
    <x v="1"/>
    <n v="9"/>
    <s v="Thrissur"/>
    <x v="1"/>
    <s v="784, Sarna Marg, Anantapuram-683759"/>
    <s v="4587023071"/>
    <s v="Allergies"/>
    <s v="Quibusdam fugiat aliquam."/>
    <b v="0"/>
    <m/>
    <m/>
    <b v="1"/>
  </r>
  <r>
    <d v="2023-08-20T00:00:00"/>
    <s v="12:23:28"/>
    <x v="1"/>
    <s v="Male"/>
    <x v="1"/>
    <s v="Alisha Dua"/>
    <x v="1"/>
    <n v="48"/>
    <s v="Thrissur"/>
    <x v="2"/>
    <s v="67/95_x000a_Dhar Street_x000a_Jorhat 415507"/>
    <s v="07644963921"/>
    <s v="Hypertension"/>
    <s v="Mollitia blanditiis hic cumque eius."/>
    <b v="1"/>
    <d v="2023-11-01T00:00:00"/>
    <d v="2023-11-26T00:00:00"/>
    <b v="0"/>
  </r>
  <r>
    <d v="2023-10-15T00:00:00"/>
    <s v="16:16:38"/>
    <x v="4"/>
    <s v="Male"/>
    <x v="6"/>
    <s v="Tiya Chaudhari"/>
    <x v="1"/>
    <n v="72"/>
    <s v="Malappuram"/>
    <x v="9"/>
    <s v="H.No. 51_x000a_Barad, Dhanbad-222656"/>
    <s v="09926624341"/>
    <s v="Skin Infection"/>
    <s v="Ratione voluptatibus aperiam error perspiciatis aliquam nostrum."/>
    <b v="1"/>
    <d v="2022-04-30T00:00:00"/>
    <d v="2023-08-07T00:00:00"/>
    <b v="0"/>
  </r>
  <r>
    <d v="2023-10-04T00:00:00"/>
    <s v="01:19:00"/>
    <x v="0"/>
    <s v="Male"/>
    <x v="0"/>
    <s v="Samiha Sachar"/>
    <x v="1"/>
    <n v="3"/>
    <s v="Thrissur"/>
    <x v="1"/>
    <s v="H.No. 69, Saha Street, Solapur-687574"/>
    <s v="+912287670444"/>
    <s v="Migraine"/>
    <s v="Rem molestiae natus optio dolorem nobis ducimus."/>
    <b v="1"/>
    <d v="2024-04-03T00:00:00"/>
    <d v="2024-04-15T00:00:00"/>
    <b v="1"/>
  </r>
  <r>
    <d v="2023-10-04T00:00:00"/>
    <s v="21:47:21"/>
    <x v="1"/>
    <s v="Male"/>
    <x v="4"/>
    <s v="Dishani Jani"/>
    <x v="0"/>
    <n v="84"/>
    <s v="Thrissur"/>
    <x v="1"/>
    <s v="H.No. 57, Dhaliwal Zila_x000a_Bhind-931912"/>
    <s v="1259535324"/>
    <s v="Hypertension"/>
    <s v="Cum incidunt illo debitis."/>
    <b v="0"/>
    <m/>
    <m/>
    <b v="1"/>
  </r>
  <r>
    <d v="2024-03-02T00:00:00"/>
    <s v="02:18:04"/>
    <x v="4"/>
    <s v="Female"/>
    <x v="6"/>
    <s v="Aarna Mand"/>
    <x v="0"/>
    <n v="71"/>
    <s v="Thrissur"/>
    <x v="2"/>
    <s v="09_x000a_Sathe Nagar, Kottayam 411112"/>
    <s v="+911502615542"/>
    <s v="Allergies"/>
    <s v="Voluptatem porro perferendis at earum tempora est."/>
    <b v="1"/>
    <d v="2024-06-14T00:00:00"/>
    <d v="2024-06-26T00:00:00"/>
    <b v="1"/>
  </r>
  <r>
    <d v="2023-03-21T00:00:00"/>
    <s v="06:58:13"/>
    <x v="0"/>
    <s v="Male"/>
    <x v="0"/>
    <s v="Elakshi Loyal"/>
    <x v="1"/>
    <n v="26"/>
    <s v="Thrissur"/>
    <x v="0"/>
    <s v="H.No. 68_x000a_Anne Circle, Nizamabad-260518"/>
    <s v="04641372811"/>
    <s v="Arthritis"/>
    <s v="Cumque aspernatur ea modi."/>
    <b v="0"/>
    <m/>
    <m/>
    <b v="0"/>
  </r>
  <r>
    <d v="2023-06-19T00:00:00"/>
    <s v="04:11:21"/>
    <x v="4"/>
    <s v="Male"/>
    <x v="6"/>
    <s v="Aarna Krishnan"/>
    <x v="1"/>
    <n v="8"/>
    <s v="Thrissur"/>
    <x v="1"/>
    <s v="55/48, Shroff Path_x000a_Ozhukarai 657005"/>
    <s v="02844329081"/>
    <s v="Skin Infection"/>
    <s v="Incidunt quae nisi illum."/>
    <b v="1"/>
    <d v="2023-05-06T00:00:00"/>
    <d v="2023-06-23T00:00:00"/>
    <b v="1"/>
  </r>
  <r>
    <d v="2023-06-28T00:00:00"/>
    <s v="01:52:21"/>
    <x v="4"/>
    <s v="Male"/>
    <x v="6"/>
    <s v="Jivika Sengupta"/>
    <x v="1"/>
    <n v="82"/>
    <s v="Thrissur"/>
    <x v="2"/>
    <s v="H.No. 361_x000a_Sule Path, Bangalore 374921"/>
    <s v="+910969860077"/>
    <s v="Migraine"/>
    <s v="Ipsum at facere tempora harum voluptatum."/>
    <b v="1"/>
    <d v="2023-11-15T00:00:00"/>
    <d v="2024-05-05T00:00:00"/>
    <b v="1"/>
  </r>
  <r>
    <d v="2024-01-07T00:00:00"/>
    <s v="02:43:15"/>
    <x v="0"/>
    <s v="Male"/>
    <x v="0"/>
    <s v="Charvi Joshi"/>
    <x v="1"/>
    <n v="66"/>
    <s v="Malappuram"/>
    <x v="9"/>
    <s v="91/457_x000a_Sunder Circle, Udupi 951980"/>
    <s v="5990560326"/>
    <s v="Diabetes"/>
    <s v="Quisquam consequatur possimus quasi amet atque."/>
    <b v="1"/>
    <d v="2024-02-22T00:00:00"/>
    <d v="2024-05-21T00:00:00"/>
    <b v="1"/>
  </r>
  <r>
    <d v="2023-10-01T00:00:00"/>
    <s v="22:23:47"/>
    <x v="1"/>
    <s v="Male"/>
    <x v="7"/>
    <s v="Diya Kaur"/>
    <x v="0"/>
    <n v="25"/>
    <s v="Thrissur"/>
    <x v="5"/>
    <s v="024, Khurana Marg_x000a_Gurgaon 887064"/>
    <s v="+910809107299"/>
    <s v="Skin Infection"/>
    <s v="Libero debitis quo minima expedita exercitationem."/>
    <b v="1"/>
    <d v="2023-02-20T00:00:00"/>
    <d v="2024-01-07T00:00:00"/>
    <b v="0"/>
  </r>
  <r>
    <d v="2023-02-03T00:00:00"/>
    <s v="06:03:34"/>
    <x v="1"/>
    <s v="Male"/>
    <x v="1"/>
    <s v="Armaan Chaudhuri"/>
    <x v="1"/>
    <n v="47"/>
    <s v="Malappuram"/>
    <x v="0"/>
    <s v="H.No. 91, Swamy Chowk, Dhanbad 357058"/>
    <s v="+913494374750"/>
    <s v="Migraine"/>
    <s v="Dignissimos tempore vero dignissimos numquam temporibus."/>
    <b v="1"/>
    <d v="2023-10-17T00:00:00"/>
    <d v="2024-01-18T00:00:00"/>
    <b v="0"/>
  </r>
  <r>
    <d v="2023-08-30T00:00:00"/>
    <s v="05:08:06"/>
    <x v="1"/>
    <s v="Male"/>
    <x v="4"/>
    <s v="Saira Chaudry"/>
    <x v="1"/>
    <n v="26"/>
    <s v="Thrissur"/>
    <x v="5"/>
    <s v="H.No. 11, Biswas Path, Gurgaon-165064"/>
    <s v="+913054069651"/>
    <s v="Arthritis"/>
    <s v="Maiores harum sit debitis consequuntur."/>
    <b v="1"/>
    <d v="2023-11-26T00:00:00"/>
    <d v="2024-03-07T00:00:00"/>
    <b v="1"/>
  </r>
  <r>
    <d v="2023-07-03T00:00:00"/>
    <s v="19:42:34"/>
    <x v="1"/>
    <s v="Male"/>
    <x v="4"/>
    <s v="Misha Dasgupta"/>
    <x v="0"/>
    <n v="24"/>
    <s v="Malappuram"/>
    <x v="9"/>
    <s v="22/41, Khalsa Zila_x000a_Kochi 536731"/>
    <s v="7421152192"/>
    <s v="Diabetes"/>
    <s v="Quia suscipit in neque libero iusto."/>
    <b v="0"/>
    <m/>
    <m/>
    <b v="0"/>
  </r>
  <r>
    <d v="2023-10-04T00:00:00"/>
    <s v="02:58:09"/>
    <x v="1"/>
    <s v="Male"/>
    <x v="4"/>
    <s v="Tejas Bedi"/>
    <x v="1"/>
    <n v="23"/>
    <s v="Thrissur"/>
    <x v="1"/>
    <s v="H.No. 398, Solanki Marg_x000a_Jammu-941230"/>
    <s v="7567453770"/>
    <s v="Fever"/>
    <s v="Hic voluptatum consequatur impedit magni facilis ipsa veritatis."/>
    <b v="1"/>
    <d v="2023-12-11T00:00:00"/>
    <d v="2024-06-12T00:00:00"/>
    <b v="0"/>
  </r>
  <r>
    <d v="2023-08-04T00:00:00"/>
    <s v="06:01:52"/>
    <x v="1"/>
    <s v="Male"/>
    <x v="7"/>
    <s v="Chirag Soni"/>
    <x v="1"/>
    <n v="10"/>
    <s v="Thrissur"/>
    <x v="0"/>
    <s v="H.No. 23_x000a_Baral Circle_x000a_Bathinda 032741"/>
    <s v="04642255922"/>
    <s v="Fever"/>
    <s v="Asperiores numquam voluptate ab esse aspernatur autem."/>
    <b v="1"/>
    <d v="2023-02-12T00:00:00"/>
    <d v="2024-02-28T00:00:00"/>
    <b v="1"/>
  </r>
  <r>
    <d v="2023-04-17T00:00:00"/>
    <s v="15:05:46"/>
    <x v="1"/>
    <s v="Male"/>
    <x v="4"/>
    <s v="Ishaan Ramanathan"/>
    <x v="1"/>
    <n v="55"/>
    <s v="Thrissur"/>
    <x v="1"/>
    <s v="845, Lad Ganj, Dehradun-660400"/>
    <s v="9893687017"/>
    <s v="Cold"/>
    <s v="Asperiores facilis assumenda similique."/>
    <b v="0"/>
    <m/>
    <m/>
    <b v="1"/>
  </r>
  <r>
    <d v="2023-08-16T00:00:00"/>
    <s v="00:01:41"/>
    <x v="2"/>
    <s v="Female"/>
    <x v="2"/>
    <s v="Tanya Dhaliwal"/>
    <x v="1"/>
    <n v="34"/>
    <s v="Thrissur"/>
    <x v="5"/>
    <s v="H.No. 054, Rege Ganj, Nanded 264923"/>
    <s v="+917244503893"/>
    <s v="Skin Infection"/>
    <s v="Laboriosam officiis vero nesciunt delectus."/>
    <b v="0"/>
    <m/>
    <m/>
    <b v="1"/>
  </r>
  <r>
    <d v="2023-02-04T00:00:00"/>
    <s v="03:26:01"/>
    <x v="2"/>
    <s v="Female"/>
    <x v="2"/>
    <s v="Samar Chaudhry"/>
    <x v="1"/>
    <n v="17"/>
    <s v="Thrissur"/>
    <x v="2"/>
    <s v="42/267_x000a_Gupta Zila, Motihari-351454"/>
    <s v="6260553855"/>
    <s v="Diabetes"/>
    <s v="Molestiae excepturi nemo atque temporibus odio."/>
    <b v="0"/>
    <m/>
    <m/>
    <b v="1"/>
  </r>
  <r>
    <d v="2023-08-23T00:00:00"/>
    <s v="18:25:00"/>
    <x v="2"/>
    <s v="Female"/>
    <x v="2"/>
    <s v="Madhup Desai"/>
    <x v="1"/>
    <n v="50"/>
    <s v="Malappuram"/>
    <x v="0"/>
    <s v="44/995_x000a_Ganesh Circle, Narasaraopet-113083"/>
    <s v="+911216176251"/>
    <s v="Arthritis"/>
    <s v="Iste saepe aut adipisci recusandae optio maxime."/>
    <b v="1"/>
    <d v="2023-09-09T00:00:00"/>
    <d v="2023-11-17T00:00:00"/>
    <b v="0"/>
  </r>
  <r>
    <d v="2023-01-27T00:00:00"/>
    <s v="18:59:24"/>
    <x v="1"/>
    <s v="Male"/>
    <x v="1"/>
    <s v="Divit Bora"/>
    <x v="1"/>
    <n v="62"/>
    <s v="Thrissur"/>
    <x v="2"/>
    <s v="810_x000a_Zacharia Nagar, Anantapuram-105484"/>
    <s v="+914380086665"/>
    <s v="Cough"/>
    <s v="Veritatis aspernatur sed numquam veritatis fugiat corporis."/>
    <b v="1"/>
    <d v="2021-12-25T00:00:00"/>
    <d v="2022-11-22T00:00:00"/>
    <b v="1"/>
  </r>
  <r>
    <d v="2023-07-13T00:00:00"/>
    <s v="16:35:21"/>
    <x v="5"/>
    <s v="Female"/>
    <x v="8"/>
    <s v="Mannat Cheema"/>
    <x v="1"/>
    <n v="26"/>
    <s v="Thrissur"/>
    <x v="2"/>
    <s v="95_x000a_Mander Road, Chinsurah-920548"/>
    <s v="8507325791"/>
    <s v="Arthritis"/>
    <s v="Delectus officia placeat sit tempore cumque."/>
    <b v="1"/>
    <d v="2023-01-07T00:00:00"/>
    <d v="2024-02-12T00:00:00"/>
    <b v="0"/>
  </r>
  <r>
    <d v="2023-11-04T00:00:00"/>
    <s v="13:55:40"/>
    <x v="0"/>
    <s v="Male"/>
    <x v="0"/>
    <s v="Tejas Chander"/>
    <x v="1"/>
    <n v="83"/>
    <s v="Thrissur"/>
    <x v="5"/>
    <s v="H.No. 996, Bora Marg_x000a_Guntur-070120"/>
    <s v="+918407588222"/>
    <s v="Allergies"/>
    <s v="Consectetur est eum nulla sunt libero soluta."/>
    <b v="0"/>
    <m/>
    <m/>
    <b v="0"/>
  </r>
  <r>
    <d v="2023-01-09T00:00:00"/>
    <s v="09:32:21"/>
    <x v="5"/>
    <s v="Female"/>
    <x v="8"/>
    <s v="Dishani Tata"/>
    <x v="1"/>
    <n v="37"/>
    <s v="Thrissur"/>
    <x v="5"/>
    <s v="H.No. 05, Madan Ganj, Nangloi Jat-770373"/>
    <s v="09672803671"/>
    <s v="Arthritis"/>
    <s v="Unde nemo placeat qui repudiandae at deserunt."/>
    <b v="1"/>
    <d v="2023-11-13T00:00:00"/>
    <d v="2024-04-04T00:00:00"/>
    <b v="0"/>
  </r>
  <r>
    <d v="2024-05-05T00:00:00"/>
    <s v="17:04:47"/>
    <x v="4"/>
    <s v="Male"/>
    <x v="6"/>
    <s v="Eshani Bora"/>
    <x v="1"/>
    <n v="55"/>
    <s v="Thrissur"/>
    <x v="1"/>
    <s v="94/970, Choudhary Circle_x000a_Nashik-262953"/>
    <s v="04414877745"/>
    <s v="Cold"/>
    <s v="Quasi eius magnam dolorem maiores quam molestiae."/>
    <b v="1"/>
    <d v="2024-05-11T00:00:00"/>
    <d v="2024-05-20T00:00:00"/>
    <b v="1"/>
  </r>
  <r>
    <d v="2023-12-24T00:00:00"/>
    <s v="05:07:44"/>
    <x v="0"/>
    <s v="Male"/>
    <x v="0"/>
    <s v="Khushi Sidhu"/>
    <x v="0"/>
    <n v="72"/>
    <s v="Thrissur"/>
    <x v="5"/>
    <s v="H.No. 796, Dhingra Road_x000a_Fatehpur-525391"/>
    <s v="2552500308"/>
    <s v="Cough"/>
    <s v="Porro iure dicta quasi sit amet cupiditate."/>
    <b v="0"/>
    <m/>
    <m/>
    <b v="0"/>
  </r>
  <r>
    <d v="2023-03-22T00:00:00"/>
    <s v="20:31:34"/>
    <x v="1"/>
    <s v="Male"/>
    <x v="5"/>
    <s v="Bhavin Chaudhary"/>
    <x v="1"/>
    <n v="86"/>
    <s v="Malappuram"/>
    <x v="9"/>
    <s v="H.No. 583, Chawla Marg_x000a_Thiruvananthapuram-858674"/>
    <s v="+916048988336"/>
    <s v="Hypertension"/>
    <s v="Quasi placeat beatae voluptatibus."/>
    <b v="1"/>
    <d v="2024-05-07T00:00:00"/>
    <d v="2024-05-21T00:00:00"/>
    <b v="1"/>
  </r>
  <r>
    <d v="2023-10-09T00:00:00"/>
    <s v="05:31:53"/>
    <x v="1"/>
    <s v="Male"/>
    <x v="7"/>
    <s v="Aarush Kalita"/>
    <x v="0"/>
    <n v="19"/>
    <s v="Thrissur"/>
    <x v="0"/>
    <s v="71/888_x000a_Sandal Nagar_x000a_Hapur 319142"/>
    <s v="6730746863"/>
    <s v="Fever"/>
    <s v="Voluptate eos saepe aperiam voluptas iste porro."/>
    <b v="1"/>
    <d v="2023-12-24T00:00:00"/>
    <d v="2024-04-11T00:00:00"/>
    <b v="1"/>
  </r>
  <r>
    <d v="2023-08-10T00:00:00"/>
    <s v="14:51:51"/>
    <x v="1"/>
    <s v="Male"/>
    <x v="7"/>
    <s v="Alisha Kari"/>
    <x v="0"/>
    <n v="1"/>
    <s v="Thrissur"/>
    <x v="2"/>
    <s v="65, Kunda Path, Muzaffarnagar 627049"/>
    <s v="+914185623338"/>
    <s v="Fever"/>
    <s v="Autem libero neque alias iste."/>
    <b v="0"/>
    <m/>
    <m/>
    <b v="1"/>
  </r>
  <r>
    <d v="2023-08-24T00:00:00"/>
    <s v="09:54:50"/>
    <x v="1"/>
    <s v="Male"/>
    <x v="4"/>
    <s v="Nayantara Korpal"/>
    <x v="1"/>
    <n v="44"/>
    <s v="Thrissur"/>
    <x v="2"/>
    <s v="H.No. 951_x000a_Bal Ganj_x000a_Bihar Sharif 529003"/>
    <s v="09205708392"/>
    <s v="Asthma"/>
    <s v="Impedit reiciendis a voluptas."/>
    <b v="0"/>
    <m/>
    <m/>
    <b v="0"/>
  </r>
  <r>
    <d v="2023-07-19T00:00:00"/>
    <s v="16:23:44"/>
    <x v="4"/>
    <s v="Male"/>
    <x v="6"/>
    <s v="Dishani Varty"/>
    <x v="0"/>
    <n v="36"/>
    <s v="Thrissur"/>
    <x v="2"/>
    <s v="H.No. 642_x000a_Devi_x000a_Salem-579812"/>
    <s v="+913160308992"/>
    <s v="Allergies"/>
    <s v="Illo tempora aspernatur assumenda temporibus similique."/>
    <b v="0"/>
    <m/>
    <m/>
    <b v="0"/>
  </r>
  <r>
    <d v="2023-03-31T00:00:00"/>
    <s v="10:15:24"/>
    <x v="4"/>
    <s v="Male"/>
    <x v="6"/>
    <s v="Stuvan Cheema"/>
    <x v="1"/>
    <n v="76"/>
    <s v="Malappuram"/>
    <x v="9"/>
    <s v="H.No. 02, Upadhyay Chowk_x000a_Madurai 781289"/>
    <s v="+913234542231"/>
    <s v="Fever"/>
    <s v="Perspiciatis maxime unde debitis beatae earum cum."/>
    <b v="1"/>
    <d v="2023-11-21T00:00:00"/>
    <d v="2024-02-20T00:00:00"/>
    <b v="1"/>
  </r>
  <r>
    <d v="2023-11-10T00:00:00"/>
    <s v="16:21:32"/>
    <x v="5"/>
    <s v="Female"/>
    <x v="8"/>
    <s v="Nehmat Kalita"/>
    <x v="1"/>
    <n v="1"/>
    <s v="Thrissur"/>
    <x v="2"/>
    <s v="H.No. 762_x000a_Sankaran Zila, Jamshedpur 350214"/>
    <s v="+911061141064"/>
    <s v="Migraine"/>
    <s v="Excepturi magnam ab placeat ducimus aperiam."/>
    <b v="1"/>
    <d v="2024-03-25T00:00:00"/>
    <d v="2024-04-14T00:00:00"/>
    <b v="0"/>
  </r>
  <r>
    <d v="2023-07-04T00:00:00"/>
    <s v="23:01:34"/>
    <x v="2"/>
    <s v="Female"/>
    <x v="2"/>
    <s v="Ojas Gola"/>
    <x v="1"/>
    <n v="68"/>
    <s v="Thrissur"/>
    <x v="1"/>
    <s v="H.No. 946_x000a_Dasgupta Path_x000a_Delhi 387983"/>
    <s v="+913236770989"/>
    <s v="Allergies"/>
    <s v="Dignissimos error corporis possimus architecto animi."/>
    <b v="0"/>
    <m/>
    <m/>
    <b v="0"/>
  </r>
  <r>
    <d v="2023-10-31T00:00:00"/>
    <s v="22:01:14"/>
    <x v="4"/>
    <s v="Male"/>
    <x v="6"/>
    <s v="Damini Loke"/>
    <x v="0"/>
    <n v="28"/>
    <s v="Thrissur"/>
    <x v="1"/>
    <s v="H.No. 555, Deo Street_x000a_Mumbai 130161"/>
    <s v="8041121261"/>
    <s v="Diabetes"/>
    <s v="Nihil praesentium a."/>
    <b v="0"/>
    <m/>
    <m/>
    <b v="1"/>
  </r>
  <r>
    <d v="2023-02-12T00:00:00"/>
    <s v="15:30:22"/>
    <x v="4"/>
    <s v="Male"/>
    <x v="6"/>
    <s v="Badal Sathe"/>
    <x v="0"/>
    <n v="62"/>
    <s v="Thrissur"/>
    <x v="5"/>
    <s v="46_x000a_Keer_x000a_Sasaram-349316"/>
    <s v="+919348355749"/>
    <s v="Migraine"/>
    <s v="Molestiae ipsam voluptates."/>
    <b v="1"/>
    <d v="2023-12-02T00:00:00"/>
    <d v="2024-04-13T00:00:00"/>
    <b v="0"/>
  </r>
  <r>
    <d v="2023-05-20T00:00:00"/>
    <s v="13:00:05"/>
    <x v="4"/>
    <s v="Male"/>
    <x v="6"/>
    <s v="Ayesha Kant"/>
    <x v="0"/>
    <n v="71"/>
    <s v="Malappuram"/>
    <x v="9"/>
    <s v="H.No. 64_x000a_Mani Circle_x000a_Nizamabad 224696"/>
    <s v="+911815899609"/>
    <s v="Skin Infection"/>
    <s v="Deserunt voluptate occaecati harum dolorum amet corrupti culpa."/>
    <b v="1"/>
    <d v="2023-10-04T00:00:00"/>
    <d v="2023-12-25T00:00:00"/>
    <b v="0"/>
  </r>
  <r>
    <d v="2024-06-01T00:00:00"/>
    <s v="00:40:21"/>
    <x v="4"/>
    <s v="Male"/>
    <x v="6"/>
    <s v="Ojas Anne"/>
    <x v="1"/>
    <n v="10"/>
    <s v="Thrissur"/>
    <x v="1"/>
    <s v="173_x000a_Bhakta Circle_x000a_Jabalpur 332471"/>
    <s v="02589996739"/>
    <s v="Asthma"/>
    <s v="Deleniti quidem necessitatibus quod."/>
    <b v="0"/>
    <m/>
    <m/>
    <b v="1"/>
  </r>
  <r>
    <d v="2023-03-19T00:00:00"/>
    <s v="18:33:03"/>
    <x v="1"/>
    <s v="Male"/>
    <x v="4"/>
    <s v="Hrishita Soman"/>
    <x v="0"/>
    <n v="56"/>
    <s v="Thrissur"/>
    <x v="2"/>
    <s v="H.No. 734_x000a_Barman Ganj, Jamalpur 734698"/>
    <s v="6758970154"/>
    <s v="Hypertension"/>
    <s v="Suscipit consequatur optio laudantium."/>
    <b v="0"/>
    <m/>
    <m/>
    <b v="0"/>
  </r>
  <r>
    <d v="2023-04-14T00:00:00"/>
    <s v="21:46:14"/>
    <x v="5"/>
    <s v="Female"/>
    <x v="8"/>
    <s v="Umang Khanna"/>
    <x v="1"/>
    <n v="10"/>
    <s v="Thrissur"/>
    <x v="0"/>
    <s v="H.No. 053, Sood Marg, Begusarai-435382"/>
    <s v="+911877671294"/>
    <s v="Arthritis"/>
    <s v="Quas tempora fuga occaecati voluptas."/>
    <b v="0"/>
    <m/>
    <m/>
    <b v="1"/>
  </r>
  <r>
    <d v="2023-06-19T00:00:00"/>
    <s v="13:20:17"/>
    <x v="3"/>
    <s v="Male"/>
    <x v="3"/>
    <s v="Rati Koshy"/>
    <x v="1"/>
    <n v="30"/>
    <s v="Thrissur"/>
    <x v="2"/>
    <s v="662_x000a_Jayaraman Nagar_x000a_Mehsana 447099"/>
    <s v="07450716239"/>
    <s v="Migraine"/>
    <s v="Tempora explicabo ipsa expedita."/>
    <b v="0"/>
    <m/>
    <m/>
    <b v="1"/>
  </r>
  <r>
    <d v="2024-06-28T00:00:00"/>
    <s v="00:40:50"/>
    <x v="3"/>
    <s v="Male"/>
    <x v="3"/>
    <s v="Rania Raval"/>
    <x v="1"/>
    <n v="37"/>
    <s v="Thrissur"/>
    <x v="1"/>
    <s v="68_x000a_Bhakta Zila, Chennai-565553"/>
    <s v="+914074393872"/>
    <s v="Skin Infection"/>
    <s v="Similique labore temporibus non dolor explicabo officiis."/>
    <b v="0"/>
    <m/>
    <m/>
    <b v="1"/>
  </r>
  <r>
    <d v="2023-11-07T00:00:00"/>
    <s v="03:58:00"/>
    <x v="2"/>
    <s v="Female"/>
    <x v="2"/>
    <s v="Ivan Chatterjee"/>
    <x v="1"/>
    <n v="62"/>
    <s v="Malappuram"/>
    <x v="9"/>
    <s v="23/28_x000a_Ahuja, Chittoor 063781"/>
    <s v="1868938395"/>
    <s v="Migraine"/>
    <s v="Deleniti occaecati velit libero porro."/>
    <b v="1"/>
    <d v="2024-04-07T00:00:00"/>
    <d v="2024-04-08T00:00:00"/>
    <b v="0"/>
  </r>
  <r>
    <d v="2023-11-11T00:00:00"/>
    <s v="16:00:42"/>
    <x v="1"/>
    <s v="Male"/>
    <x v="7"/>
    <s v="Bhavin Tailor"/>
    <x v="1"/>
    <n v="9"/>
    <s v="Thrissur"/>
    <x v="2"/>
    <s v="H.No. 588_x000a_Srinivas Chowk_x000a_Chandrapur-931873"/>
    <s v="+913351950962"/>
    <s v="Migraine"/>
    <s v="Sapiente esse ad facilis similique."/>
    <b v="0"/>
    <m/>
    <m/>
    <b v="1"/>
  </r>
  <r>
    <d v="2023-11-29T00:00:00"/>
    <s v="04:48:29"/>
    <x v="1"/>
    <s v="Male"/>
    <x v="5"/>
    <s v="Ishita Setty"/>
    <x v="1"/>
    <n v="41"/>
    <s v="Thrissur"/>
    <x v="1"/>
    <s v="378, Chaudry Chowk_x000a_Khammam-582998"/>
    <s v="5981488059"/>
    <s v="Cold"/>
    <s v="Architecto exercitationem laborum illo consequatur voluptatibus."/>
    <b v="1"/>
    <d v="2023-08-06T00:00:00"/>
    <d v="2024-03-30T00:00:00"/>
    <b v="0"/>
  </r>
  <r>
    <d v="2023-09-27T00:00:00"/>
    <s v="21:58:55"/>
    <x v="1"/>
    <s v="Male"/>
    <x v="4"/>
    <s v="Kiaan Bal"/>
    <x v="1"/>
    <n v="37"/>
    <s v="Thrissur"/>
    <x v="0"/>
    <s v="647_x000a_Dewan Nagar_x000a_Allahabad 280489"/>
    <s v="+919294476337"/>
    <s v="Migraine"/>
    <s v="Quo nemo dolores accusantium ducimus ipsum aliquam."/>
    <b v="1"/>
    <d v="2022-10-25T00:00:00"/>
    <d v="2023-05-24T00:00:00"/>
    <b v="1"/>
  </r>
  <r>
    <d v="2023-04-06T00:00:00"/>
    <s v="03:20:28"/>
    <x v="0"/>
    <s v="Male"/>
    <x v="0"/>
    <s v="Kiaan Karan"/>
    <x v="0"/>
    <n v="19"/>
    <s v="Thrissur"/>
    <x v="5"/>
    <s v="H.No. 91, Wason, Kumbakonam-057973"/>
    <s v="+910802713622"/>
    <s v="Diabetes"/>
    <s v="Facilis maxime asperiores natus dolorum consectetur."/>
    <b v="0"/>
    <m/>
    <m/>
    <b v="1"/>
  </r>
  <r>
    <d v="2024-04-12T00:00:00"/>
    <s v="11:04:34"/>
    <x v="1"/>
    <s v="Male"/>
    <x v="5"/>
    <s v="Madhup Tella"/>
    <x v="1"/>
    <n v="44"/>
    <s v="Thrissur"/>
    <x v="2"/>
    <s v="66/07, Randhawa Nagar, Vijayawada-724168"/>
    <s v="08453698105"/>
    <s v="Fever"/>
    <s v="Quas est facilis eos sapiente."/>
    <b v="0"/>
    <m/>
    <m/>
    <b v="1"/>
  </r>
  <r>
    <d v="2023-04-26T00:00:00"/>
    <s v="21:36:57"/>
    <x v="1"/>
    <s v="Male"/>
    <x v="4"/>
    <s v="Navya Tella"/>
    <x v="0"/>
    <n v="80"/>
    <s v="Thrissur"/>
    <x v="1"/>
    <s v="81/079, Yohannan_x000a_Gopalpur-651390"/>
    <s v="02674533962"/>
    <s v="Skin Infection"/>
    <s v="Quas nihil aspernatur sit sapiente officiis."/>
    <b v="1"/>
    <d v="2024-05-24T00:00:00"/>
    <d v="2024-06-03T00:00:00"/>
    <b v="1"/>
  </r>
  <r>
    <d v="2023-03-24T00:00:00"/>
    <s v="10:46:02"/>
    <x v="4"/>
    <s v="Male"/>
    <x v="6"/>
    <s v="Divyansh Dutt"/>
    <x v="1"/>
    <n v="75"/>
    <s v="Thrissur"/>
    <x v="5"/>
    <s v="37, Setty Street_x000a_Haridwar-861716"/>
    <s v="1383581781"/>
    <s v="Cough"/>
    <s v="Quod corrupti officia."/>
    <b v="1"/>
    <d v="2022-04-21T00:00:00"/>
    <d v="2022-08-29T00:00:00"/>
    <b v="1"/>
  </r>
  <r>
    <d v="2023-06-30T00:00:00"/>
    <s v="13:59:01"/>
    <x v="2"/>
    <s v="Female"/>
    <x v="2"/>
    <s v="Kanav Dugar"/>
    <x v="1"/>
    <n v="100"/>
    <s v="Thrissur"/>
    <x v="1"/>
    <s v="H.No. 42, Sheth Zila, Kollam-796144"/>
    <s v="00057997984"/>
    <s v="Cold"/>
    <s v="Assumenda exercitationem cum quae numquam."/>
    <b v="0"/>
    <m/>
    <m/>
    <b v="1"/>
  </r>
  <r>
    <d v="2023-08-15T00:00:00"/>
    <s v="05:20:00"/>
    <x v="1"/>
    <s v="Male"/>
    <x v="7"/>
    <s v="Parinaaz Kaul"/>
    <x v="0"/>
    <n v="10"/>
    <s v="Thrissur"/>
    <x v="1"/>
    <s v="H.No. 50_x000a_Goyal Marg, Bangalore 006865"/>
    <s v="2320420422"/>
    <s v="Fever"/>
    <s v="Iure repudiandae ea maxime voluptatem."/>
    <b v="0"/>
    <m/>
    <m/>
    <b v="1"/>
  </r>
  <r>
    <d v="2023-11-07T00:00:00"/>
    <s v="05:36:16"/>
    <x v="1"/>
    <s v="Male"/>
    <x v="4"/>
    <s v="Badal Barad"/>
    <x v="0"/>
    <n v="20"/>
    <s v="Thrissur"/>
    <x v="2"/>
    <s v="24_x000a_Anne Path_x000a_Ajmer-085875"/>
    <s v="+911932694464"/>
    <s v="Allergies"/>
    <s v="Aut commodi blanditiis sunt consequatur."/>
    <b v="1"/>
    <d v="2023-10-25T00:00:00"/>
    <d v="2023-11-13T00:00:00"/>
    <b v="0"/>
  </r>
  <r>
    <d v="2023-10-13T00:00:00"/>
    <s v="06:59:28"/>
    <x v="1"/>
    <s v="Male"/>
    <x v="1"/>
    <s v="Adira Sachdeva"/>
    <x v="1"/>
    <n v="43"/>
    <s v="Thrissur"/>
    <x v="5"/>
    <s v="57/178, Bir Marg, Saharsa 799793"/>
    <s v="08329480742"/>
    <s v="Migraine"/>
    <s v="Magnam ab ipsum aperiam iure expedita."/>
    <b v="0"/>
    <m/>
    <m/>
    <b v="0"/>
  </r>
  <r>
    <d v="2023-03-29T00:00:00"/>
    <s v="13:01:36"/>
    <x v="0"/>
    <s v="Male"/>
    <x v="0"/>
    <s v="Arhaan Choudhary"/>
    <x v="1"/>
    <n v="66"/>
    <s v="Thrissur"/>
    <x v="5"/>
    <s v="81/573_x000a_Kala Marg_x000a_Kanpur 801200"/>
    <s v="+919081970476"/>
    <s v="Arthritis"/>
    <s v="Vitae ex soluta enim alias molestiae."/>
    <b v="0"/>
    <m/>
    <m/>
    <b v="1"/>
  </r>
  <r>
    <d v="2023-02-14T00:00:00"/>
    <s v="18:56:34"/>
    <x v="4"/>
    <s v="Male"/>
    <x v="6"/>
    <s v="Aayush Chaudhari"/>
    <x v="0"/>
    <n v="53"/>
    <s v="Thrissur"/>
    <x v="0"/>
    <s v="H.No. 930, Venkataraman Road, Miryalaguda-848296"/>
    <s v="+914620873843"/>
    <s v="Cold"/>
    <s v="Cumque facilis hic ratione."/>
    <b v="1"/>
    <d v="2023-02-23T00:00:00"/>
    <d v="2024-06-20T00:00:00"/>
    <b v="0"/>
  </r>
  <r>
    <d v="2023-12-30T00:00:00"/>
    <s v="02:21:29"/>
    <x v="1"/>
    <s v="Male"/>
    <x v="4"/>
    <s v="Lavanya Wadhwa"/>
    <x v="0"/>
    <n v="82"/>
    <s v="Thrissur"/>
    <x v="0"/>
    <s v="25/23_x000a_Batta Circle, Ichalkaranji-432995"/>
    <s v="07553835065"/>
    <s v="Skin Infection"/>
    <s v="Asperiores recusandae repellendus voluptatum iusto."/>
    <b v="0"/>
    <m/>
    <m/>
    <b v="0"/>
  </r>
  <r>
    <d v="2023-07-31T00:00:00"/>
    <s v="20:56:39"/>
    <x v="4"/>
    <s v="Male"/>
    <x v="6"/>
    <s v="Nishith Bhatt"/>
    <x v="0"/>
    <n v="48"/>
    <s v="Thrissur"/>
    <x v="2"/>
    <s v="02/221, Dalal Street, Bangalore-228889"/>
    <s v="7026005206"/>
    <s v="Migraine"/>
    <s v="Adipisci saepe enim soluta."/>
    <b v="1"/>
    <d v="2024-06-19T00:00:00"/>
    <d v="2024-06-19T00:00:00"/>
    <b v="0"/>
  </r>
  <r>
    <d v="2024-06-21T00:00:00"/>
    <s v="23:07:52"/>
    <x v="4"/>
    <s v="Male"/>
    <x v="6"/>
    <s v="Anika Sankar"/>
    <x v="0"/>
    <n v="87"/>
    <s v="Thrissur"/>
    <x v="2"/>
    <s v="238_x000a_Char Marg, Nandyal-642178"/>
    <s v="07228043691"/>
    <s v="Skin Infection"/>
    <s v="Vitae eos rerum qui mollitia amet."/>
    <b v="1"/>
    <d v="2024-06-26T00:00:00"/>
    <d v="2024-06-27T00:00:00"/>
    <b v="0"/>
  </r>
  <r>
    <d v="2023-03-20T00:00:00"/>
    <s v="00:48:18"/>
    <x v="1"/>
    <s v="Male"/>
    <x v="4"/>
    <s v="Lavanya Wagle"/>
    <x v="1"/>
    <n v="84"/>
    <s v="Thrissur"/>
    <x v="2"/>
    <s v="09/81, Doctor Chowk_x000a_Ozhukarai 753700"/>
    <s v="01023362864"/>
    <s v="Cough"/>
    <s v="Architecto sunt commodi iusto."/>
    <b v="0"/>
    <m/>
    <m/>
    <b v="1"/>
  </r>
  <r>
    <d v="2023-05-01T00:00:00"/>
    <s v="23:13:06"/>
    <x v="2"/>
    <s v="Female"/>
    <x v="2"/>
    <s v="Ishita Rajan"/>
    <x v="1"/>
    <n v="19"/>
    <s v="Thrissur"/>
    <x v="5"/>
    <s v="36/490, Kalita Ganj_x000a_Hospet-688972"/>
    <s v="3190101855"/>
    <s v="Fever"/>
    <s v="Accusamus quidem quidem enim laborum."/>
    <b v="0"/>
    <m/>
    <m/>
    <b v="0"/>
  </r>
  <r>
    <d v="2023-01-24T00:00:00"/>
    <s v="20:38:20"/>
    <x v="4"/>
    <s v="Male"/>
    <x v="6"/>
    <s v="Ivana Basak"/>
    <x v="1"/>
    <n v="33"/>
    <s v="Thrissur"/>
    <x v="1"/>
    <s v="47, Rama Road, Bhalswa Jahangir Pur-328533"/>
    <s v="03623057620"/>
    <s v="Migraine"/>
    <s v="Cumque totam repellendus nobis commodi modi facilis."/>
    <b v="0"/>
    <m/>
    <m/>
    <b v="1"/>
  </r>
  <r>
    <d v="2023-04-08T00:00:00"/>
    <s v="16:49:53"/>
    <x v="3"/>
    <s v="Male"/>
    <x v="3"/>
    <s v="Jayant Sarraf"/>
    <x v="1"/>
    <n v="26"/>
    <s v="Thrissur"/>
    <x v="5"/>
    <s v="539_x000a_Hayer Path_x000a_Amaravati 874224"/>
    <s v="+914909342692"/>
    <s v="Skin Infection"/>
    <s v="Dolore totam ducimus natus ab beatae."/>
    <b v="1"/>
    <d v="2022-03-30T00:00:00"/>
    <d v="2022-10-05T00:00:00"/>
    <b v="1"/>
  </r>
  <r>
    <d v="2023-04-16T00:00:00"/>
    <s v="06:07:38"/>
    <x v="4"/>
    <s v="Male"/>
    <x v="6"/>
    <s v="Ryan Ganguly"/>
    <x v="0"/>
    <n v="4"/>
    <s v="Malappuram"/>
    <x v="0"/>
    <s v="H.No. 937, Srinivasan Chowk, Suryapet-756680"/>
    <s v="03457107178"/>
    <s v="Skin Infection"/>
    <s v="Illum expedita sed."/>
    <b v="1"/>
    <d v="2024-05-19T00:00:00"/>
    <d v="2024-06-23T00:00:00"/>
    <b v="0"/>
  </r>
  <r>
    <d v="2023-11-10T00:00:00"/>
    <s v="10:49:40"/>
    <x v="4"/>
    <s v="Male"/>
    <x v="6"/>
    <s v="Romil Khanna"/>
    <x v="0"/>
    <n v="37"/>
    <s v="Thrissur"/>
    <x v="2"/>
    <s v="146, Subramanian Road_x000a_Ranchi-076579"/>
    <s v="06758134344"/>
    <s v="Arthritis"/>
    <s v="Vel ipsam qui quia doloremque provident necessitatibus."/>
    <b v="0"/>
    <m/>
    <m/>
    <b v="0"/>
  </r>
  <r>
    <d v="2023-09-05T00:00:00"/>
    <s v="00:47:43"/>
    <x v="4"/>
    <s v="Male"/>
    <x v="6"/>
    <s v="Alia Maharaj"/>
    <x v="0"/>
    <n v="40"/>
    <s v="Malappuram"/>
    <x v="9"/>
    <s v="045, Koshy, Alappuzha-404950"/>
    <s v="09251911556"/>
    <s v="Diabetes"/>
    <s v="Voluptas reiciendis debitis similique iste nam."/>
    <b v="0"/>
    <m/>
    <m/>
    <b v="0"/>
  </r>
  <r>
    <d v="2023-05-31T00:00:00"/>
    <s v="07:03:26"/>
    <x v="4"/>
    <s v="Male"/>
    <x v="6"/>
    <s v="Yuvaan Bora"/>
    <x v="1"/>
    <n v="16"/>
    <s v="Thrissur"/>
    <x v="2"/>
    <s v="46/779, Yohannan Ganj, Miryalaguda 950278"/>
    <s v="02631413503"/>
    <s v="Hypertension"/>
    <s v="Iste voluptate et error architecto accusamus tempore asperiores."/>
    <b v="0"/>
    <m/>
    <m/>
    <b v="1"/>
  </r>
  <r>
    <d v="2023-09-20T00:00:00"/>
    <s v="18:42:29"/>
    <x v="1"/>
    <s v="Male"/>
    <x v="4"/>
    <s v="Veer Koshy"/>
    <x v="0"/>
    <n v="47"/>
    <s v="Thrissur"/>
    <x v="2"/>
    <s v="85, Sandhu Street, Malda-761155"/>
    <s v="4973840081"/>
    <s v="Arthritis"/>
    <s v="Repudiandae explicabo consequuntur cumque."/>
    <b v="1"/>
    <d v="2024-05-23T00:00:00"/>
    <d v="2024-06-23T00:00:00"/>
    <b v="1"/>
  </r>
  <r>
    <d v="2023-03-25T00:00:00"/>
    <s v="03:14:42"/>
    <x v="4"/>
    <s v="Male"/>
    <x v="6"/>
    <s v="Aarna Sengupta"/>
    <x v="1"/>
    <n v="30"/>
    <s v="Thrissur"/>
    <x v="1"/>
    <s v="61/98_x000a_Sidhu Marg, Ramagundam-338373"/>
    <s v="+911074760310"/>
    <s v="Fever"/>
    <s v="Ipsam deleniti facilis doloremque illum aspernatur temporibus."/>
    <b v="0"/>
    <m/>
    <m/>
    <b v="1"/>
  </r>
  <r>
    <d v="2023-12-15T00:00:00"/>
    <s v="09:03:53"/>
    <x v="1"/>
    <s v="Male"/>
    <x v="5"/>
    <s v="Anya Subramanian"/>
    <x v="1"/>
    <n v="89"/>
    <s v="Thrissur"/>
    <x v="0"/>
    <s v="88/02_x000a_Shetty Chowk, Howrah 525120"/>
    <s v="8755467004"/>
    <s v="Diabetes"/>
    <s v="Explicabo molestias aliquam voluptas voluptatibus ratione maxime."/>
    <b v="0"/>
    <m/>
    <m/>
    <b v="0"/>
  </r>
  <r>
    <d v="2024-03-27T00:00:00"/>
    <s v="12:58:13"/>
    <x v="0"/>
    <s v="Male"/>
    <x v="0"/>
    <s v="Arhaan Char"/>
    <x v="1"/>
    <n v="58"/>
    <s v="Thrissur"/>
    <x v="5"/>
    <s v="H.No. 638, Bansal Marg, Mysore 830153"/>
    <s v="02780056088"/>
    <s v="Fever"/>
    <s v="Deserunt nam optio enim nobis fugit."/>
    <b v="1"/>
    <d v="2024-04-28T00:00:00"/>
    <d v="2024-06-24T00:00:00"/>
    <b v="1"/>
  </r>
  <r>
    <d v="2023-10-19T00:00:00"/>
    <s v="19:52:10"/>
    <x v="1"/>
    <s v="Male"/>
    <x v="1"/>
    <s v="Zoya Bera"/>
    <x v="1"/>
    <n v="54"/>
    <s v="Thrissur"/>
    <x v="5"/>
    <s v="46_x000a_Atwal, Shimla 321839"/>
    <s v="07685389335"/>
    <s v="Diabetes"/>
    <s v="Commodi eaque non assumenda temporibus nam."/>
    <b v="0"/>
    <m/>
    <m/>
    <b v="0"/>
  </r>
  <r>
    <d v="2023-01-04T00:00:00"/>
    <s v="17:35:21"/>
    <x v="4"/>
    <s v="Male"/>
    <x v="6"/>
    <s v="Inaaya  Sachar"/>
    <x v="0"/>
    <n v="6"/>
    <s v="Thrissur"/>
    <x v="1"/>
    <s v="69/85_x000a_Kunda Marg_x000a_Jehanabad-737995"/>
    <s v="08808596652"/>
    <s v="Arthritis"/>
    <s v="Vel sequi dolor porro."/>
    <b v="1"/>
    <d v="2023-02-23T00:00:00"/>
    <d v="2023-12-03T00:00:00"/>
    <b v="1"/>
  </r>
  <r>
    <d v="2023-04-29T00:00:00"/>
    <s v="17:37:44"/>
    <x v="4"/>
    <s v="Male"/>
    <x v="6"/>
    <s v="Eshani Khanna"/>
    <x v="1"/>
    <n v="46"/>
    <s v="Thrissur"/>
    <x v="5"/>
    <s v="01/05_x000a_Sachar Zila, Dibrugarh-264102"/>
    <s v="+910583595788"/>
    <s v="Cold"/>
    <s v="Possimus dolore consequatur."/>
    <b v="1"/>
    <d v="2024-05-27T00:00:00"/>
    <d v="2024-06-16T00:00:00"/>
    <b v="1"/>
  </r>
  <r>
    <d v="2024-02-29T00:00:00"/>
    <s v="07:54:33"/>
    <x v="4"/>
    <s v="Female"/>
    <x v="6"/>
    <s v="Nirvaan Salvi"/>
    <x v="0"/>
    <n v="81"/>
    <s v="Thrissur"/>
    <x v="5"/>
    <s v="06_x000a_Badami Chowk_x000a_Ulhasnagar-091792"/>
    <s v="01198095606"/>
    <s v="Hypertension"/>
    <s v="Non quam doloribus quasi inventore possimus dolores."/>
    <b v="0"/>
    <m/>
    <m/>
    <b v="1"/>
  </r>
  <r>
    <d v="2023-11-23T00:00:00"/>
    <s v="17:37:35"/>
    <x v="4"/>
    <s v="Male"/>
    <x v="6"/>
    <s v="Piya Datta"/>
    <x v="0"/>
    <n v="88"/>
    <s v="Malappuram"/>
    <x v="0"/>
    <s v="73/11, Solanki Zila_x000a_Lucknow 722163"/>
    <s v="+917419938927"/>
    <s v="Cold"/>
    <s v="Dolore eius reprehenderit non excepturi."/>
    <b v="0"/>
    <m/>
    <m/>
    <b v="1"/>
  </r>
  <r>
    <d v="2024-04-09T00:00:00"/>
    <s v="10:50:50"/>
    <x v="4"/>
    <s v="Male"/>
    <x v="6"/>
    <s v="Samar Dhillon"/>
    <x v="0"/>
    <n v="33"/>
    <s v="Thrissur"/>
    <x v="2"/>
    <s v="266, Dave Street, Amaravati-639074"/>
    <s v="+916633891228"/>
    <s v="Cough"/>
    <s v="Ab reprehenderit odit."/>
    <b v="0"/>
    <m/>
    <m/>
    <b v="0"/>
  </r>
  <r>
    <d v="2023-08-15T00:00:00"/>
    <s v="05:01:01"/>
    <x v="4"/>
    <s v="Female"/>
    <x v="6"/>
    <s v="Akarsh Ratta"/>
    <x v="0"/>
    <n v="59"/>
    <s v="Malappuram"/>
    <x v="9"/>
    <s v="H.No. 17, Sant Ganj_x000a_Pali-239338"/>
    <s v="+918945497515"/>
    <s v="Asthma"/>
    <s v="Dolores minus exercitationem nemo."/>
    <b v="0"/>
    <m/>
    <m/>
    <b v="0"/>
  </r>
  <r>
    <d v="2023-01-13T00:00:00"/>
    <s v="09:59:40"/>
    <x v="0"/>
    <s v="Male"/>
    <x v="0"/>
    <s v="Akarsh Sule"/>
    <x v="0"/>
    <n v="58"/>
    <s v="Malappuram"/>
    <x v="9"/>
    <s v="13/223_x000a_Taneja Chowk, Adoni-313464"/>
    <s v="03901533958"/>
    <s v="Cold"/>
    <s v="Saepe vel porro repellendus incidunt."/>
    <b v="0"/>
    <m/>
    <m/>
    <b v="1"/>
  </r>
  <r>
    <d v="2023-08-31T00:00:00"/>
    <s v="18:05:40"/>
    <x v="4"/>
    <s v="Male"/>
    <x v="6"/>
    <s v="Fateh Chahal"/>
    <x v="0"/>
    <n v="39"/>
    <s v="Thrissur"/>
    <x v="5"/>
    <s v="89/364_x000a_Rama Path_x000a_Shahjahanpur 067991"/>
    <s v="3468060656"/>
    <s v="Cold"/>
    <s v="Corporis perferendis laudantium est."/>
    <b v="1"/>
    <d v="2024-02-26T00:00:00"/>
    <d v="2024-06-13T00:00:00"/>
    <b v="0"/>
  </r>
  <r>
    <d v="2023-02-19T00:00:00"/>
    <s v="13:06:16"/>
    <x v="1"/>
    <s v="Male"/>
    <x v="4"/>
    <s v="Aradhya Chana"/>
    <x v="1"/>
    <n v="57"/>
    <s v="Malappuram"/>
    <x v="0"/>
    <s v="H.No. 688_x000a_Kothari Chowk_x000a_Ongole-386689"/>
    <s v="7073421808"/>
    <s v="Migraine"/>
    <s v="Perspiciatis dignissimos id ullam magnam sunt sequi dicta."/>
    <b v="1"/>
    <d v="2023-12-18T00:00:00"/>
    <d v="2024-03-28T00:00:00"/>
    <b v="0"/>
  </r>
  <r>
    <d v="2023-05-06T00:00:00"/>
    <s v="19:28:36"/>
    <x v="4"/>
    <s v="Male"/>
    <x v="6"/>
    <s v="Nirvaan Saxena"/>
    <x v="0"/>
    <n v="46"/>
    <s v="Malappuram"/>
    <x v="9"/>
    <s v="05/668, Kari Nagar, Secunderabad 675652"/>
    <s v="8053036100"/>
    <s v="Hypertension"/>
    <s v="Occaecati vel ut repudiandae ex."/>
    <b v="1"/>
    <d v="2022-11-28T00:00:00"/>
    <d v="2023-07-02T00:00:00"/>
    <b v="0"/>
  </r>
  <r>
    <d v="2024-03-06T00:00:00"/>
    <s v="20:53:14"/>
    <x v="0"/>
    <s v="Male"/>
    <x v="0"/>
    <s v="Divit Yogi"/>
    <x v="0"/>
    <n v="33"/>
    <s v="Thrissur"/>
    <x v="5"/>
    <s v="H.No. 987, Hora Street, Gurgaon 716752"/>
    <s v="+915935415723"/>
    <s v="Hypertension"/>
    <s v="Libero delectus recusandae voluptatibus corrupti eveniet nihil numquam."/>
    <b v="1"/>
    <d v="2024-06-03T00:00:00"/>
    <d v="2024-06-11T00:00:00"/>
    <b v="1"/>
  </r>
  <r>
    <d v="2023-06-25T00:00:00"/>
    <s v="05:07:45"/>
    <x v="4"/>
    <s v="Male"/>
    <x v="6"/>
    <s v="Mannat Walia"/>
    <x v="0"/>
    <n v="48"/>
    <s v="Thrissur"/>
    <x v="0"/>
    <s v="51_x000a_Lata, Bhusawal-631603"/>
    <s v="+918889489789"/>
    <s v="Migraine"/>
    <s v="Autem sit laudantium inventore dolorem."/>
    <b v="0"/>
    <m/>
    <m/>
    <b v="1"/>
  </r>
  <r>
    <d v="2023-02-13T00:00:00"/>
    <s v="03:11:49"/>
    <x v="0"/>
    <s v="Male"/>
    <x v="0"/>
    <s v="Himmat Lad"/>
    <x v="0"/>
    <n v="6"/>
    <s v="Thrissur"/>
    <x v="1"/>
    <s v="82/314, Saini Ganj_x000a_Saharanpur-200298"/>
    <s v="0426980878"/>
    <s v="Migraine"/>
    <s v="Suscipit dolores fugiat omnis."/>
    <b v="1"/>
    <d v="2023-12-26T00:00:00"/>
    <d v="2024-04-06T00:00:00"/>
    <b v="0"/>
  </r>
  <r>
    <d v="2023-05-26T00:00:00"/>
    <s v="17:58:14"/>
    <x v="4"/>
    <s v="Male"/>
    <x v="6"/>
    <s v="Nitara Krishnan"/>
    <x v="1"/>
    <n v="80"/>
    <s v="Thrissur"/>
    <x v="1"/>
    <s v="16, Dash Zila, Saharanpur 788881"/>
    <s v="02666987422"/>
    <s v="Fever"/>
    <s v="Soluta sequi ullam minus repellat."/>
    <b v="1"/>
    <d v="2021-08-10T00:00:00"/>
    <d v="2024-02-17T00:00:00"/>
    <b v="1"/>
  </r>
  <r>
    <d v="2023-09-26T00:00:00"/>
    <s v="01:08:22"/>
    <x v="1"/>
    <s v="Male"/>
    <x v="4"/>
    <s v="Sahil Iyengar"/>
    <x v="0"/>
    <n v="40"/>
    <s v="Thrissur"/>
    <x v="5"/>
    <s v="95, Rajan Road_x000a_Berhampore 170494"/>
    <s v="4153614518"/>
    <s v="Migraine"/>
    <s v="Asperiores repudiandae corrupti saepe minima."/>
    <b v="1"/>
    <d v="2023-06-15T00:00:00"/>
    <d v="2024-01-13T00:00:00"/>
    <b v="0"/>
  </r>
  <r>
    <d v="2023-07-30T00:00:00"/>
    <s v="22:09:43"/>
    <x v="1"/>
    <s v="Male"/>
    <x v="7"/>
    <s v="Zaina Khalsa"/>
    <x v="0"/>
    <n v="10"/>
    <s v="Malappuram"/>
    <x v="0"/>
    <s v="15/61_x000a_Balakrishnan Nagar_x000a_Warangal 076851"/>
    <s v="04064005844"/>
    <s v="Cold"/>
    <s v="Aut rem magnam cupiditate laboriosam voluptatem."/>
    <b v="1"/>
    <d v="2023-01-21T00:00:00"/>
    <d v="2023-03-30T00:00:00"/>
    <b v="0"/>
  </r>
  <r>
    <d v="2023-10-03T00:00:00"/>
    <s v="10:58:03"/>
    <x v="4"/>
    <s v="Male"/>
    <x v="6"/>
    <s v="Yashvi Buch"/>
    <x v="0"/>
    <n v="2"/>
    <s v="Thrissur"/>
    <x v="5"/>
    <s v="64, Khanna_x000a_Gopalpur 259574"/>
    <s v="8591337599"/>
    <s v="Arthritis"/>
    <s v="Dolore facilis mollitia quod dignissimos."/>
    <b v="0"/>
    <m/>
    <m/>
    <b v="0"/>
  </r>
  <r>
    <d v="2023-02-04T00:00:00"/>
    <s v="00:23:37"/>
    <x v="1"/>
    <s v="Male"/>
    <x v="4"/>
    <s v="Damini Konda"/>
    <x v="1"/>
    <n v="62"/>
    <s v="Thrissur"/>
    <x v="2"/>
    <s v="46/75_x000a_Mand Marg_x000a_Mahbubnagar 476807"/>
    <s v="+915797513154"/>
    <s v="Asthma"/>
    <s v="Deleniti libero in corrupti dolor inventore."/>
    <b v="1"/>
    <d v="2023-05-21T00:00:00"/>
    <d v="2024-06-01T00:00:00"/>
    <b v="1"/>
  </r>
  <r>
    <d v="2023-01-18T00:00:00"/>
    <s v="12:40:11"/>
    <x v="1"/>
    <s v="Male"/>
    <x v="1"/>
    <s v="Hunar Randhawa"/>
    <x v="1"/>
    <n v="11"/>
    <s v="Thrissur"/>
    <x v="1"/>
    <s v="H.No. 72_x000a_Bir Chowk, Raichur 769998"/>
    <s v="05119489333"/>
    <s v="Fever"/>
    <s v="Quibusdam sit nulla repellendus inventore adipisci."/>
    <b v="1"/>
    <d v="2024-03-11T00:00:00"/>
    <d v="2024-06-06T00:00:00"/>
    <b v="1"/>
  </r>
  <r>
    <d v="2023-07-03T00:00:00"/>
    <s v="08:36:53"/>
    <x v="1"/>
    <s v="Male"/>
    <x v="1"/>
    <s v="Purab Koshy"/>
    <x v="1"/>
    <n v="8"/>
    <s v="Thrissur"/>
    <x v="1"/>
    <s v="99/771_x000a_Dayal_x000a_Ozhukarai 961409"/>
    <s v="07418412640"/>
    <s v="Diabetes"/>
    <s v="Sed doloribus facere voluptatem dolore cupiditate."/>
    <b v="1"/>
    <d v="2023-03-17T00:00:00"/>
    <d v="2024-04-24T00:00:00"/>
    <b v="1"/>
  </r>
  <r>
    <d v="2023-05-14T00:00:00"/>
    <s v="22:25:15"/>
    <x v="1"/>
    <s v="Male"/>
    <x v="7"/>
    <s v="Khushi Sarma"/>
    <x v="1"/>
    <n v="6"/>
    <s v="Thrissur"/>
    <x v="2"/>
    <s v="05/721, Kale Circle, Naihati-261691"/>
    <s v="04993945227"/>
    <s v="Migraine"/>
    <s v="Recusandae maxime ab et eaque laudantium animi similique."/>
    <b v="1"/>
    <d v="2023-04-16T00:00:00"/>
    <d v="2023-11-14T00:00:00"/>
    <b v="1"/>
  </r>
  <r>
    <d v="2023-08-03T00:00:00"/>
    <s v="16:06:54"/>
    <x v="4"/>
    <s v="Male"/>
    <x v="6"/>
    <s v="Miraan Suresh"/>
    <x v="0"/>
    <n v="82"/>
    <s v="Malappuram"/>
    <x v="9"/>
    <s v="62/05, Sabharwal Marg_x000a_Muzaffarpur 409762"/>
    <s v="2712882631"/>
    <s v="Cold"/>
    <s v="Quasi illo molestias."/>
    <b v="0"/>
    <m/>
    <m/>
    <b v="1"/>
  </r>
  <r>
    <d v="2023-03-20T00:00:00"/>
    <s v="09:21:37"/>
    <x v="1"/>
    <s v="Male"/>
    <x v="7"/>
    <s v="Rohan Bajaj"/>
    <x v="0"/>
    <n v="20"/>
    <s v="Thrissur"/>
    <x v="5"/>
    <s v="48/816_x000a_Borra Circle, Alwar-281277"/>
    <s v="+911774278943"/>
    <s v="Fever"/>
    <s v="Molestias nam cum consequuntur expedita quos earum."/>
    <b v="0"/>
    <m/>
    <m/>
    <b v="1"/>
  </r>
  <r>
    <d v="2023-02-23T00:00:00"/>
    <s v="18:52:42"/>
    <x v="4"/>
    <s v="Male"/>
    <x v="6"/>
    <s v="Shaan Thaman"/>
    <x v="0"/>
    <n v="80"/>
    <s v="Thrissur"/>
    <x v="5"/>
    <s v="09/53_x000a_Kala Zila_x000a_Gandhidham 594887"/>
    <s v="03407328456"/>
    <s v="Cold"/>
    <s v="Maiores nemo corporis sapiente minima odit laboriosam."/>
    <b v="0"/>
    <m/>
    <m/>
    <b v="0"/>
  </r>
  <r>
    <d v="2023-09-06T00:00:00"/>
    <s v="18:22:54"/>
    <x v="3"/>
    <s v="Male"/>
    <x v="3"/>
    <s v="Hridaan Thakkar"/>
    <x v="1"/>
    <n v="71"/>
    <s v="Malappuram"/>
    <x v="0"/>
    <s v="H.No. 334_x000a_Sarkar_x000a_Berhampore 933678"/>
    <s v="+915884549086"/>
    <s v="Cold"/>
    <s v="Odio minima distinctio perferendis tempora quibusdam porro."/>
    <b v="1"/>
    <d v="2022-07-18T00:00:00"/>
    <d v="2024-05-11T00:00:00"/>
    <b v="1"/>
  </r>
  <r>
    <d v="2023-07-02T00:00:00"/>
    <s v="21:00:19"/>
    <x v="5"/>
    <s v="Female"/>
    <x v="8"/>
    <s v="Manjari Jani"/>
    <x v="1"/>
    <n v="55"/>
    <s v="Thrissur"/>
    <x v="1"/>
    <s v="47/583_x000a_Gokhale Ganj, Nadiad-882822"/>
    <s v="00697777308"/>
    <s v="Diabetes"/>
    <s v="Voluptate neque magni tenetur ipsum."/>
    <b v="1"/>
    <d v="2024-02-03T00:00:00"/>
    <d v="2024-03-22T00:00:00"/>
    <b v="1"/>
  </r>
  <r>
    <d v="2023-09-14T00:00:00"/>
    <s v="17:27:24"/>
    <x v="2"/>
    <s v="Female"/>
    <x v="2"/>
    <s v="Myra Boase"/>
    <x v="1"/>
    <n v="41"/>
    <s v="Thrissur"/>
    <x v="1"/>
    <s v="10/46_x000a_Hari Ganj_x000a_Ajmer-154612"/>
    <s v="+914912286731"/>
    <s v="Diabetes"/>
    <s v="Ea blanditiis odit nemo ducimus nemo corrupti impedit."/>
    <b v="1"/>
    <d v="2023-11-14T00:00:00"/>
    <d v="2024-03-17T00:00:00"/>
    <b v="0"/>
  </r>
  <r>
    <d v="2024-05-01T00:00:00"/>
    <s v="18:33:49"/>
    <x v="4"/>
    <s v="Male"/>
    <x v="6"/>
    <s v="Parinaaz Ben"/>
    <x v="0"/>
    <n v="56"/>
    <s v="Malappuram"/>
    <x v="5"/>
    <s v="80/202_x000a_Batra Ganj_x000a_Rourkela 809612"/>
    <s v="09201843597"/>
    <s v="Hypertension"/>
    <s v="Accusamus nulla amet eum corporis."/>
    <b v="1"/>
    <d v="2024-05-04T00:00:00"/>
    <d v="2024-06-09T00:00:00"/>
    <b v="0"/>
  </r>
  <r>
    <d v="2023-08-28T00:00:00"/>
    <s v="22:29:37"/>
    <x v="4"/>
    <s v="Male"/>
    <x v="6"/>
    <s v="Ehsaan Joshi"/>
    <x v="1"/>
    <n v="35"/>
    <s v="Thrissur"/>
    <x v="2"/>
    <s v="H.No. 63_x000a_Sanghvi Street, Sri Ganganagar 053606"/>
    <s v="06815409852"/>
    <s v="Cough"/>
    <s v="Ipsum iusto odio necessitatibus."/>
    <b v="0"/>
    <m/>
    <m/>
    <b v="1"/>
  </r>
  <r>
    <d v="2023-01-07T00:00:00"/>
    <s v="03:23:00"/>
    <x v="4"/>
    <s v="Male"/>
    <x v="6"/>
    <s v="Kavya Chander"/>
    <x v="0"/>
    <n v="1"/>
    <s v="Malappuram"/>
    <x v="5"/>
    <s v="67/184_x000a_Joshi Road_x000a_Gandhidham-274307"/>
    <s v="06740018476"/>
    <s v="Fever"/>
    <s v="Nesciunt reprehenderit facilis exercitationem fugiat ipsam."/>
    <b v="1"/>
    <d v="2022-02-28T00:00:00"/>
    <d v="2023-11-07T00:00:00"/>
    <b v="1"/>
  </r>
  <r>
    <d v="2023-04-02T00:00:00"/>
    <s v="04:08:45"/>
    <x v="0"/>
    <s v="Male"/>
    <x v="0"/>
    <s v="Raghav Zacharia"/>
    <x v="1"/>
    <n v="6"/>
    <s v="Thrissur"/>
    <x v="5"/>
    <s v="76/520_x000a_Halder Path_x000a_Udaipur 718038"/>
    <s v="1437104582"/>
    <s v="Skin Infection"/>
    <s v="Animi illo alias veniam quas et."/>
    <b v="1"/>
    <d v="2022-01-06T00:00:00"/>
    <d v="2022-08-19T00:00:00"/>
    <b v="1"/>
  </r>
  <r>
    <d v="2023-08-29T00:00:00"/>
    <s v="07:57:13"/>
    <x v="3"/>
    <s v="Male"/>
    <x v="3"/>
    <s v="Shayak Sood"/>
    <x v="1"/>
    <n v="8"/>
    <s v="Thrissur"/>
    <x v="5"/>
    <s v="H.No. 780, Jayaraman Marg_x000a_Raiganj-818930"/>
    <s v="1636842633"/>
    <s v="Arthritis"/>
    <s v="Aspernatur sequi atque dolores exercitationem nisi."/>
    <b v="0"/>
    <m/>
    <m/>
    <b v="0"/>
  </r>
  <r>
    <d v="2023-06-12T00:00:00"/>
    <s v="13:40:47"/>
    <x v="4"/>
    <s v="Male"/>
    <x v="6"/>
    <s v="Tejas Karnik"/>
    <x v="1"/>
    <n v="21"/>
    <s v="Thrissur"/>
    <x v="5"/>
    <s v="878_x000a_Saha Zila_x000a_Raipur-762380"/>
    <s v="+916709461867"/>
    <s v="Asthma"/>
    <s v="Assumenda quia sunt eius maxime ea in."/>
    <b v="1"/>
    <d v="2024-05-30T00:00:00"/>
    <d v="2024-06-27T00:00:00"/>
    <b v="0"/>
  </r>
  <r>
    <d v="2023-08-10T00:00:00"/>
    <s v="12:01:04"/>
    <x v="4"/>
    <s v="Male"/>
    <x v="6"/>
    <s v="Indrajit Raj"/>
    <x v="0"/>
    <n v="74"/>
    <s v="Thrissur"/>
    <x v="5"/>
    <s v="228_x000a_Yadav Nagar_x000a_Medininagar-980134"/>
    <s v="02096738667"/>
    <s v="Fever"/>
    <s v="Architecto inventore distinctio repellendus voluptatibus voluptatibus."/>
    <b v="1"/>
    <d v="2021-08-20T00:00:00"/>
    <d v="2023-10-11T00:00:00"/>
    <b v="1"/>
  </r>
  <r>
    <d v="2023-08-16T00:00:00"/>
    <s v="02:04:10"/>
    <x v="5"/>
    <s v="Female"/>
    <x v="8"/>
    <s v="Anya Dora"/>
    <x v="1"/>
    <n v="83"/>
    <s v="Malappuram"/>
    <x v="0"/>
    <s v="839_x000a_Sandal Chowk_x000a_Mumbai 308336"/>
    <s v="+911467151188"/>
    <s v="Fever"/>
    <s v="Nam quae soluta amet culpa rerum eos."/>
    <b v="1"/>
    <d v="2024-03-11T00:00:00"/>
    <d v="2024-03-15T00:00:00"/>
    <b v="1"/>
  </r>
  <r>
    <d v="2023-06-03T00:00:00"/>
    <s v="00:15:10"/>
    <x v="1"/>
    <s v="Male"/>
    <x v="5"/>
    <s v="Miraan Guha"/>
    <x v="1"/>
    <n v="9"/>
    <s v="Malappuram"/>
    <x v="0"/>
    <s v="745_x000a_Kapur Path_x000a_Junagadh 940819"/>
    <s v="+917584827759"/>
    <s v="Skin Infection"/>
    <s v="Temporibus iste delectus cupiditate pariatur."/>
    <b v="1"/>
    <d v="2023-05-04T00:00:00"/>
    <d v="2024-01-21T00:00:00"/>
    <b v="0"/>
  </r>
  <r>
    <d v="2023-08-01T00:00:00"/>
    <s v="04:39:54"/>
    <x v="1"/>
    <s v="Male"/>
    <x v="7"/>
    <s v="Dharmajan Rajagopal"/>
    <x v="1"/>
    <n v="12"/>
    <s v="Malappuram"/>
    <x v="5"/>
    <s v="67/595_x000a_Tiwari Chowk_x000a_Tiruppur-711935"/>
    <s v="+917087165081"/>
    <s v="Asthma"/>
    <s v="Amet rem voluptatum hic dolor cum corrupti."/>
    <b v="0"/>
    <m/>
    <m/>
    <b v="0"/>
  </r>
  <r>
    <d v="2024-03-27T00:00:00"/>
    <s v="05:42:41"/>
    <x v="4"/>
    <s v="Male"/>
    <x v="6"/>
    <s v="Kavya Wagle"/>
    <x v="0"/>
    <n v="55"/>
    <s v="Thrissur"/>
    <x v="2"/>
    <s v="845_x000a_Dixit Path, Madhyamgram 447539"/>
    <s v="8792014829"/>
    <s v="Cold"/>
    <s v="Dicta laboriosam voluptatibus recusandae."/>
    <b v="1"/>
    <d v="2024-05-13T00:00:00"/>
    <d v="2024-05-22T00:00:00"/>
    <b v="1"/>
  </r>
  <r>
    <d v="2023-05-17T00:00:00"/>
    <s v="23:43:42"/>
    <x v="4"/>
    <s v="Female"/>
    <x v="6"/>
    <s v="Hazel Jha"/>
    <x v="0"/>
    <n v="68"/>
    <s v="Thrissur"/>
    <x v="5"/>
    <s v="60, Varma Zila, Rewa 586511"/>
    <s v="00355581800"/>
    <s v="Asthma"/>
    <s v="Id adipisci incidunt placeat quis laboriosam."/>
    <b v="1"/>
    <d v="2023-08-21T00:00:00"/>
    <d v="2024-01-16T00:00:00"/>
    <b v="1"/>
  </r>
  <r>
    <d v="2023-10-09T00:00:00"/>
    <s v="22:49:23"/>
    <x v="1"/>
    <s v="Male"/>
    <x v="1"/>
    <s v="Navya Ben"/>
    <x v="0"/>
    <n v="56"/>
    <s v="Thrissur"/>
    <x v="1"/>
    <s v="H.No. 084_x000a_Madan Ganj_x000a_Nagpur-399378"/>
    <s v="+913691099787"/>
    <s v="Asthma"/>
    <s v="Repudiandae aperiam aut fugit."/>
    <b v="0"/>
    <m/>
    <m/>
    <b v="1"/>
  </r>
  <r>
    <d v="2023-03-14T00:00:00"/>
    <s v="16:15:53"/>
    <x v="4"/>
    <s v="Male"/>
    <x v="6"/>
    <s v="Prisha Sahota"/>
    <x v="0"/>
    <n v="79"/>
    <s v="Thrissur"/>
    <x v="0"/>
    <s v="H.No. 16_x000a_Bail Circle_x000a_Gopalpur 215357"/>
    <s v="0093587170"/>
    <s v="Diabetes"/>
    <s v="Ab optio expedita eveniet."/>
    <b v="0"/>
    <m/>
    <m/>
    <b v="1"/>
  </r>
  <r>
    <d v="2023-07-12T00:00:00"/>
    <s v="11:16:52"/>
    <x v="4"/>
    <s v="Male"/>
    <x v="6"/>
    <s v="Abram Sachdeva"/>
    <x v="0"/>
    <n v="65"/>
    <s v="Malappuram"/>
    <x v="5"/>
    <s v="90/05_x000a_Raja Street_x000a_Asansol 255433"/>
    <s v="09232124302"/>
    <s v="Hypertension"/>
    <s v="Maiores odio dicta possimus dolor occaecati."/>
    <b v="0"/>
    <m/>
    <m/>
    <b v="1"/>
  </r>
  <r>
    <d v="2023-04-12T00:00:00"/>
    <s v="12:04:12"/>
    <x v="1"/>
    <s v="Male"/>
    <x v="7"/>
    <s v="Hiran Korpal"/>
    <x v="0"/>
    <n v="1"/>
    <s v="Thrissur"/>
    <x v="2"/>
    <s v="H.No. 74, Kothari Road, Ahmedabad-107808"/>
    <s v="06678453343"/>
    <s v="Skin Infection"/>
    <s v="Expedita quod maiores dolor aliquam."/>
    <b v="0"/>
    <m/>
    <m/>
    <b v="1"/>
  </r>
  <r>
    <d v="2023-03-17T00:00:00"/>
    <s v="12:50:32"/>
    <x v="5"/>
    <s v="Female"/>
    <x v="8"/>
    <s v="Dishani Sidhu"/>
    <x v="1"/>
    <n v="74"/>
    <s v="Thrissur"/>
    <x v="5"/>
    <s v="613, Cherian Marg_x000a_Khammam 605033"/>
    <s v="5116378457"/>
    <s v="Fever"/>
    <s v="Veritatis impedit sit expedita sapiente accusamus eaque officiis."/>
    <b v="0"/>
    <m/>
    <m/>
    <b v="0"/>
  </r>
  <r>
    <d v="2023-09-30T00:00:00"/>
    <s v="17:00:51"/>
    <x v="2"/>
    <s v="Female"/>
    <x v="2"/>
    <s v="Jayan Kannan"/>
    <x v="1"/>
    <n v="50"/>
    <s v="Thrissur"/>
    <x v="2"/>
    <s v="699, Vora Street_x000a_Bhavnagar-022940"/>
    <s v="+919751102939"/>
    <s v="Hypertension"/>
    <s v="Sed eaque accusamus quod nemo explicabo iusto saepe."/>
    <b v="1"/>
    <d v="2023-10-06T00:00:00"/>
    <d v="2024-05-19T00:00:00"/>
    <b v="0"/>
  </r>
  <r>
    <d v="2023-07-15T00:00:00"/>
    <s v="00:09:27"/>
    <x v="4"/>
    <s v="Male"/>
    <x v="6"/>
    <s v="Mohanlal Gupta"/>
    <x v="0"/>
    <n v="19"/>
    <s v="Thrissur"/>
    <x v="2"/>
    <s v="81/71_x000a_Vora Ganj, Korba 928442"/>
    <s v="2138433213"/>
    <s v="Hypertension"/>
    <s v="Quisquam sunt officia enim ullam."/>
    <b v="0"/>
    <m/>
    <m/>
    <b v="1"/>
  </r>
  <r>
    <d v="2023-09-16T00:00:00"/>
    <s v="09:36:39"/>
    <x v="1"/>
    <s v="Male"/>
    <x v="1"/>
    <s v="Uthkarsh Acharya"/>
    <x v="0"/>
    <n v="12"/>
    <s v="Thrissur"/>
    <x v="1"/>
    <s v="930, Gara_x000a_South Dumdum-207520"/>
    <s v="+912556931860"/>
    <s v="Asthma"/>
    <s v="Provident dolore odit blanditiis doloribus laboriosam."/>
    <b v="0"/>
    <m/>
    <m/>
    <b v="0"/>
  </r>
  <r>
    <d v="2024-02-27T00:00:00"/>
    <s v="02:17:57"/>
    <x v="1"/>
    <s v="Male"/>
    <x v="7"/>
    <s v="Bhamini Varghese"/>
    <x v="0"/>
    <n v="10"/>
    <s v="Thrissur"/>
    <x v="5"/>
    <s v="H.No. 35, Kadakia_x000a_Morbi-300976"/>
    <s v="+912527397674"/>
    <s v="Allergies"/>
    <s v="Molestias doloremque neque earum sit doloremque libero."/>
    <b v="1"/>
    <d v="2024-03-01T00:00:00"/>
    <d v="2024-05-04T00:00:00"/>
    <b v="1"/>
  </r>
  <r>
    <d v="2023-11-01T00:00:00"/>
    <s v="03:27:47"/>
    <x v="4"/>
    <s v="Male"/>
    <x v="6"/>
    <s v="Mannat Dubey"/>
    <x v="0"/>
    <n v="59"/>
    <s v="Thrissur"/>
    <x v="5"/>
    <s v="140_x000a_Dalal Zila_x000a_Kishanganj 295337"/>
    <s v="+918942840888"/>
    <s v="Diabetes"/>
    <s v="Illum dolore ab omnis quod corrupti."/>
    <b v="1"/>
    <d v="2024-04-23T00:00:00"/>
    <d v="2024-06-03T00:00:00"/>
    <b v="1"/>
  </r>
  <r>
    <d v="2023-11-05T00:00:00"/>
    <s v="06:56:01"/>
    <x v="4"/>
    <s v="Male"/>
    <x v="6"/>
    <s v="Badal Tella"/>
    <x v="0"/>
    <n v="30"/>
    <s v="Thrissur"/>
    <x v="5"/>
    <s v="48, Savant Path, Arrah 964870"/>
    <s v="+912187039508"/>
    <s v="Hypertension"/>
    <s v="Molestias eius ratione pariatur facilis eaque consequatur."/>
    <b v="1"/>
    <d v="2024-03-03T00:00:00"/>
    <d v="2024-05-10T00:00:00"/>
    <b v="1"/>
  </r>
  <r>
    <d v="2023-02-24T00:00:00"/>
    <s v="21:41:30"/>
    <x v="4"/>
    <s v="Male"/>
    <x v="6"/>
    <s v="Zain Mani"/>
    <x v="0"/>
    <n v="40"/>
    <s v="Thrissur"/>
    <x v="2"/>
    <s v="13/56_x000a_Sani Ganj_x000a_Ulhasnagar 446265"/>
    <s v="06157723551"/>
    <s v="Allergies"/>
    <s v="Consequatur eligendi porro eos unde placeat iusto."/>
    <b v="1"/>
    <d v="2023-08-25T00:00:00"/>
    <d v="2023-10-01T00:00:00"/>
    <b v="0"/>
  </r>
  <r>
    <d v="2023-10-07T00:00:00"/>
    <s v="05:43:13"/>
    <x v="4"/>
    <s v="Male"/>
    <x v="6"/>
    <s v="Ranbir Gulati"/>
    <x v="0"/>
    <n v="20"/>
    <s v="Thrissur"/>
    <x v="0"/>
    <s v="536_x000a_Kadakia Nagar_x000a_Ramagundam 067409"/>
    <s v="1260287007"/>
    <s v="Migraine"/>
    <s v="Autem inventore eos amet."/>
    <b v="1"/>
    <d v="2024-04-12T00:00:00"/>
    <d v="2024-06-07T00:00:00"/>
    <b v="1"/>
  </r>
  <r>
    <d v="2023-06-17T00:00:00"/>
    <s v="07:18:38"/>
    <x v="4"/>
    <s v="Male"/>
    <x v="6"/>
    <s v="Urvi Chatterjee"/>
    <x v="0"/>
    <n v="46"/>
    <s v="Thrissur"/>
    <x v="1"/>
    <s v="86/998_x000a_Balasubramanian Nagar_x000a_Anantapuram-894654"/>
    <s v="+911242296069"/>
    <s v="Allergies"/>
    <s v="Dolorum nam quos blanditiis."/>
    <b v="0"/>
    <m/>
    <m/>
    <b v="0"/>
  </r>
  <r>
    <d v="2023-07-03T00:00:00"/>
    <s v="11:48:12"/>
    <x v="5"/>
    <s v="Female"/>
    <x v="8"/>
    <s v="Seher Som"/>
    <x v="1"/>
    <n v="15"/>
    <s v="Malappuram"/>
    <x v="0"/>
    <s v="18/667, Varghese Circle, Rajpur Sonarpur 756765"/>
    <s v="4863787855"/>
    <s v="Migraine"/>
    <s v="Quam unde tempora tenetur quo nulla laboriosam consectetur."/>
    <b v="1"/>
    <d v="2024-01-14T00:00:00"/>
    <d v="2024-05-20T00:00:00"/>
    <b v="0"/>
  </r>
  <r>
    <d v="2023-12-26T00:00:00"/>
    <s v="01:48:26"/>
    <x v="1"/>
    <s v="Male"/>
    <x v="5"/>
    <s v="Eva Setty"/>
    <x v="1"/>
    <n v="44"/>
    <s v="Thrissur"/>
    <x v="5"/>
    <s v="33, Rau Chowk, Bhilwara-267326"/>
    <s v="8136159364"/>
    <s v="Cold"/>
    <s v="Laboriosam hic aliquid."/>
    <b v="1"/>
    <d v="2024-04-18T00:00:00"/>
    <d v="2024-05-05T00:00:00"/>
    <b v="1"/>
  </r>
  <r>
    <d v="2023-09-27T00:00:00"/>
    <s v="09:02:36"/>
    <x v="3"/>
    <s v="Male"/>
    <x v="3"/>
    <s v="Pari Luthra"/>
    <x v="1"/>
    <n v="85"/>
    <s v="Malappuram"/>
    <x v="5"/>
    <s v="49, Savant Path_x000a_Bokaro-132459"/>
    <s v="1231414215"/>
    <s v="Hypertension"/>
    <s v="Corporis sed ducimus quod quasi placeat blanditiis."/>
    <b v="1"/>
    <d v="2024-01-06T00:00:00"/>
    <d v="2024-01-22T00:00:00"/>
    <b v="0"/>
  </r>
  <r>
    <d v="2023-04-04T00:00:00"/>
    <s v="00:58:13"/>
    <x v="0"/>
    <s v="Male"/>
    <x v="0"/>
    <s v="Madhav Madan"/>
    <x v="0"/>
    <n v="12"/>
    <s v="Thrissur"/>
    <x v="1"/>
    <s v="H.No. 086_x000a_Yogi_x000a_Vadodara-103415"/>
    <s v="4928349428"/>
    <s v="Cough"/>
    <s v="Explicabo similique sunt consequatur aperiam."/>
    <b v="1"/>
    <d v="2023-12-29T00:00:00"/>
    <d v="2024-01-07T00:00:00"/>
    <b v="0"/>
  </r>
  <r>
    <d v="2023-07-18T00:00:00"/>
    <s v="21:27:52"/>
    <x v="4"/>
    <s v="Female"/>
    <x v="6"/>
    <s v="Anya Sabharwal"/>
    <x v="0"/>
    <n v="13"/>
    <s v="Thrissur"/>
    <x v="2"/>
    <s v="76/42_x000a_Hora Ganj_x000a_Kumbakonam 324223"/>
    <s v="01779211700"/>
    <s v="Diabetes"/>
    <s v="Cum et numquam accusamus ad culpa."/>
    <b v="0"/>
    <m/>
    <m/>
    <b v="1"/>
  </r>
  <r>
    <d v="2023-08-26T00:00:00"/>
    <s v="01:58:45"/>
    <x v="0"/>
    <s v="Male"/>
    <x v="0"/>
    <s v="Anya Chada"/>
    <x v="1"/>
    <n v="72"/>
    <s v="Thrissur"/>
    <x v="0"/>
    <s v="H.No. 270_x000a_Deshmukh_x000a_Mysore 211997"/>
    <s v="+917862561563"/>
    <s v="Asthma"/>
    <s v="Nam veritatis earum pariatur odio excepturi."/>
    <b v="0"/>
    <m/>
    <m/>
    <b v="1"/>
  </r>
  <r>
    <d v="2023-06-22T00:00:00"/>
    <s v="18:53:46"/>
    <x v="2"/>
    <s v="Female"/>
    <x v="2"/>
    <s v="Tara Edwin"/>
    <x v="1"/>
    <n v="40"/>
    <s v="Thrissur"/>
    <x v="5"/>
    <s v="H.No. 628_x000a_Comar Path, Morbi-928187"/>
    <s v="+911363543133"/>
    <s v="Asthma"/>
    <s v="At consequuntur ut quia."/>
    <b v="1"/>
    <d v="2023-04-23T00:00:00"/>
    <d v="2023-08-19T00:00:00"/>
    <b v="0"/>
  </r>
  <r>
    <d v="2023-01-12T00:00:00"/>
    <s v="11:41:34"/>
    <x v="4"/>
    <s v="Female"/>
    <x v="6"/>
    <s v="Samar Dubey"/>
    <x v="0"/>
    <n v="39"/>
    <s v="Thrissur"/>
    <x v="1"/>
    <s v="90/49, Raman Chowk, Surat-033799"/>
    <s v="+916185029767"/>
    <s v="Diabetes"/>
    <s v="Quos ducimus sed."/>
    <b v="1"/>
    <d v="2023-03-14T00:00:00"/>
    <d v="2024-02-13T00:00:00"/>
    <b v="0"/>
  </r>
  <r>
    <d v="2023-10-01T00:00:00"/>
    <s v="10:27:07"/>
    <x v="1"/>
    <s v="Male"/>
    <x v="5"/>
    <s v="Tara Aurora"/>
    <x v="1"/>
    <n v="87"/>
    <s v="Thrissur"/>
    <x v="0"/>
    <s v="61_x000a_Ahuja Road, Bhimavaram 600542"/>
    <s v="6357408851"/>
    <s v="Cough"/>
    <s v="Esse error vero doloribus quis ut."/>
    <b v="1"/>
    <d v="2023-01-11T00:00:00"/>
    <d v="2023-04-07T00:00:00"/>
    <b v="0"/>
  </r>
  <r>
    <d v="2023-10-08T00:00:00"/>
    <s v="09:48:53"/>
    <x v="3"/>
    <s v="Male"/>
    <x v="3"/>
    <s v="Hrishita Sachar"/>
    <x v="1"/>
    <n v="64"/>
    <s v="Malappuram"/>
    <x v="0"/>
    <s v="55/263, Chauhan Chowk_x000a_Jorhat-617799"/>
    <s v="9043810063"/>
    <s v="Allergies"/>
    <s v="A velit odio repellendus."/>
    <b v="1"/>
    <d v="2023-05-22T00:00:00"/>
    <d v="2023-08-05T00:00:00"/>
    <b v="1"/>
  </r>
  <r>
    <d v="2024-01-09T00:00:00"/>
    <s v="23:52:57"/>
    <x v="1"/>
    <s v="Male"/>
    <x v="4"/>
    <s v="Anahi Srinivas"/>
    <x v="0"/>
    <n v="39"/>
    <s v="Thrissur"/>
    <x v="5"/>
    <s v="H.No. 04, Kala Circle, Gorakhpur-907338"/>
    <s v="+911092009114"/>
    <s v="Cold"/>
    <s v="Quam nobis blanditiis fugit expedita ad voluptas vitae."/>
    <b v="1"/>
    <d v="2024-05-31T00:00:00"/>
    <d v="2024-06-16T00:00:00"/>
    <b v="1"/>
  </r>
  <r>
    <d v="2023-12-07T00:00:00"/>
    <s v="17:04:54"/>
    <x v="4"/>
    <s v="Male"/>
    <x v="6"/>
    <s v="Anahi Rastogi"/>
    <x v="0"/>
    <n v="29"/>
    <s v="Thrissur"/>
    <x v="2"/>
    <s v="64/690, Ravel Marg_x000a_Kanpur-033822"/>
    <s v="3822353755"/>
    <s v="Diabetes"/>
    <s v="Voluptatem iure alias nostrum quidem et officiis."/>
    <b v="1"/>
    <d v="2022-08-27T00:00:00"/>
    <d v="2024-03-22T00:00:00"/>
    <b v="0"/>
  </r>
  <r>
    <d v="2023-11-07T00:00:00"/>
    <s v="15:40:53"/>
    <x v="1"/>
    <s v="Male"/>
    <x v="7"/>
    <s v="Indrajit Bajaj"/>
    <x v="1"/>
    <n v="10"/>
    <s v="Thrissur"/>
    <x v="1"/>
    <s v="H.No. 77_x000a_Kohli Marg, Bongaigaon-130848"/>
    <s v="+919720066329"/>
    <s v="Cough"/>
    <s v="Incidunt natus voluptatum explicabo est velit."/>
    <b v="1"/>
    <d v="2024-05-04T00:00:00"/>
    <d v="2024-06-08T00:00:00"/>
    <b v="1"/>
  </r>
  <r>
    <d v="2024-01-13T00:00:00"/>
    <s v="20:16:05"/>
    <x v="4"/>
    <s v="Male"/>
    <x v="6"/>
    <s v="Yakshit Kaul"/>
    <x v="0"/>
    <n v="46"/>
    <s v="Thrissur"/>
    <x v="0"/>
    <s v="19/750_x000a_Chopra Nagar_x000a_Bihar Sharif 438801"/>
    <s v="03150058353"/>
    <s v="Skin Infection"/>
    <s v="Porro eum tempora eos delectus."/>
    <b v="1"/>
    <d v="2024-04-09T00:00:00"/>
    <d v="2024-05-29T00:00:00"/>
    <b v="1"/>
  </r>
  <r>
    <d v="2024-04-09T00:00:00"/>
    <s v="14:37:34"/>
    <x v="4"/>
    <s v="Male"/>
    <x v="6"/>
    <s v="Darshit Devi"/>
    <x v="0"/>
    <n v="25"/>
    <s v="Malappuram"/>
    <x v="0"/>
    <s v="43/76_x000a_Bawa Nagar_x000a_Gaya 798169"/>
    <s v="03524693604"/>
    <s v="Cold"/>
    <s v="Eveniet ut accusantium qui."/>
    <b v="1"/>
    <d v="2024-05-09T00:00:00"/>
    <d v="2024-05-24T00:00:00"/>
    <b v="0"/>
  </r>
  <r>
    <d v="2023-02-14T00:00:00"/>
    <s v="06:52:35"/>
    <x v="1"/>
    <s v="Male"/>
    <x v="1"/>
    <s v="Darshit Rana"/>
    <x v="0"/>
    <n v="100"/>
    <s v="Thrissur"/>
    <x v="0"/>
    <s v="89/818_x000a_Dalal Road_x000a_Parbhani-574342"/>
    <s v="09512286952"/>
    <s v="Cough"/>
    <s v="Quisquam dolore qui tempore occaecati cum voluptate ipsa."/>
    <b v="0"/>
    <m/>
    <m/>
    <b v="1"/>
  </r>
  <r>
    <d v="2024-01-10T00:00:00"/>
    <s v="17:21:49"/>
    <x v="2"/>
    <s v="Female"/>
    <x v="2"/>
    <s v="Ishita Sule"/>
    <x v="1"/>
    <n v="37"/>
    <s v="Thrissur"/>
    <x v="1"/>
    <s v="H.No. 007, Ganguly Ganj, Solapur 257044"/>
    <s v="+914822430259"/>
    <s v="Skin Infection"/>
    <s v="Magnam nam sunt repudiandae tempore distinctio."/>
    <b v="1"/>
    <d v="2024-02-11T00:00:00"/>
    <d v="2024-03-24T00:00:00"/>
    <b v="1"/>
  </r>
  <r>
    <d v="2023-08-30T00:00:00"/>
    <s v="07:43:57"/>
    <x v="3"/>
    <s v="Male"/>
    <x v="3"/>
    <s v="Priyansh Chad"/>
    <x v="1"/>
    <n v="39"/>
    <s v="Malappuram"/>
    <x v="0"/>
    <s v="55/02, Brar Marg, Dharmavaram-435395"/>
    <s v="5691720703"/>
    <s v="Asthma"/>
    <s v="Praesentium nulla reprehenderit magnam quos labore."/>
    <b v="0"/>
    <m/>
    <m/>
    <b v="0"/>
  </r>
  <r>
    <d v="2023-03-15T00:00:00"/>
    <s v="05:39:24"/>
    <x v="1"/>
    <s v="Male"/>
    <x v="4"/>
    <s v="Badal Bava"/>
    <x v="1"/>
    <n v="87"/>
    <s v="Thrissur"/>
    <x v="5"/>
    <s v="73, Dhaliwal Chowk, Bhilai 487890"/>
    <s v="02918440900"/>
    <s v="Arthritis"/>
    <s v="Exercitationem eum maiores magni."/>
    <b v="1"/>
    <d v="2023-03-23T00:00:00"/>
    <d v="2024-06-18T00:00:00"/>
    <b v="1"/>
  </r>
  <r>
    <d v="2023-03-08T00:00:00"/>
    <s v="21:28:20"/>
    <x v="1"/>
    <s v="Male"/>
    <x v="1"/>
    <s v="Kiaan Bhakta"/>
    <x v="1"/>
    <n v="21"/>
    <s v="Thrissur"/>
    <x v="1"/>
    <s v="203, Sibal Chowk_x000a_Sri Ganganagar-053340"/>
    <s v="+916478506093"/>
    <s v="Asthma"/>
    <s v="Libero nulla fugit magni eum."/>
    <b v="1"/>
    <d v="2021-03-17T00:00:00"/>
    <d v="2024-05-04T00:00:00"/>
    <b v="1"/>
  </r>
  <r>
    <d v="2023-01-21T00:00:00"/>
    <s v="10:30:35"/>
    <x v="4"/>
    <s v="Male"/>
    <x v="6"/>
    <s v="Rhea Wagle"/>
    <x v="1"/>
    <n v="39"/>
    <s v="Thrissur"/>
    <x v="5"/>
    <s v="54_x000a_Warrior Circle_x000a_Phusro 220615"/>
    <s v="+915019177987"/>
    <s v="Migraine"/>
    <s v="Et sed error odit adipisci similique id."/>
    <b v="0"/>
    <m/>
    <m/>
    <b v="0"/>
  </r>
  <r>
    <d v="2023-10-07T00:00:00"/>
    <s v="23:47:27"/>
    <x v="2"/>
    <s v="Female"/>
    <x v="2"/>
    <s v="Azad Barad"/>
    <x v="1"/>
    <n v="50"/>
    <s v="Thrissur"/>
    <x v="5"/>
    <s v="H.No. 91_x000a_Sankar Chowk, Bongaigaon-923936"/>
    <s v="+914470706605"/>
    <s v="Cough"/>
    <s v="Nulla tempore consectetur dignissimos sed recusandae sint."/>
    <b v="1"/>
    <d v="2023-08-30T00:00:00"/>
    <d v="2023-10-12T00:00:00"/>
    <b v="0"/>
  </r>
  <r>
    <d v="2023-01-31T00:00:00"/>
    <s v="18:09:57"/>
    <x v="4"/>
    <s v="Male"/>
    <x v="6"/>
    <s v="Sana Batta"/>
    <x v="1"/>
    <n v="32"/>
    <s v="Thrissur"/>
    <x v="2"/>
    <s v="82/21_x000a_Sastry Circle_x000a_Bangalore-624445"/>
    <s v="+916961370340"/>
    <s v="Cough"/>
    <s v="Pariatur non maxime dolore et aliquid sit."/>
    <b v="0"/>
    <m/>
    <m/>
    <b v="1"/>
  </r>
  <r>
    <d v="2023-04-26T00:00:00"/>
    <s v="05:08:26"/>
    <x v="0"/>
    <s v="Male"/>
    <x v="0"/>
    <s v="Myra Dhingra"/>
    <x v="1"/>
    <n v="44"/>
    <s v="Thrissur"/>
    <x v="0"/>
    <s v="19/16, Dewan Path_x000a_Gudivada-806209"/>
    <s v="5279586072"/>
    <s v="Asthma"/>
    <s v="Aperiam similique nisi deleniti voluptatum quae."/>
    <b v="0"/>
    <m/>
    <m/>
    <b v="1"/>
  </r>
  <r>
    <d v="2024-04-18T00:00:00"/>
    <s v="12:00:39"/>
    <x v="1"/>
    <s v="Male"/>
    <x v="5"/>
    <s v="Hunar Bakshi"/>
    <x v="1"/>
    <n v="12"/>
    <s v="Thrissur"/>
    <x v="5"/>
    <s v="053, Dhaliwal Circle, Nanded-349785"/>
    <s v="05232661038"/>
    <s v="Cough"/>
    <s v="Beatae minima cupiditate quisquam."/>
    <b v="0"/>
    <m/>
    <m/>
    <b v="1"/>
  </r>
  <r>
    <d v="2024-01-15T00:00:00"/>
    <s v="09:39:16"/>
    <x v="1"/>
    <s v="Male"/>
    <x v="4"/>
    <s v="Pari Bhatt"/>
    <x v="0"/>
    <n v="54"/>
    <s v="Thrissur"/>
    <x v="5"/>
    <s v="H.No. 309_x000a_Rao, Malegaon 264977"/>
    <s v="+917034562155"/>
    <s v="Migraine"/>
    <s v="Consequatur tempore corrupti sequi id unde."/>
    <b v="1"/>
    <d v="2024-02-05T00:00:00"/>
    <d v="2024-03-18T00:00:00"/>
    <b v="1"/>
  </r>
  <r>
    <d v="2023-05-24T00:00:00"/>
    <s v="15:05:21"/>
    <x v="0"/>
    <s v="Male"/>
    <x v="0"/>
    <s v="Tara Kibe"/>
    <x v="0"/>
    <n v="73"/>
    <s v="Thrissur"/>
    <x v="5"/>
    <s v="H.No. 904_x000a_Deo Path, Raebareli 478292"/>
    <s v="00988666118"/>
    <s v="Migraine"/>
    <s v="Sit sapiente ipsa nostrum quis non."/>
    <b v="0"/>
    <m/>
    <m/>
    <b v="1"/>
  </r>
  <r>
    <d v="2023-02-18T00:00:00"/>
    <s v="05:55:07"/>
    <x v="1"/>
    <s v="Male"/>
    <x v="7"/>
    <s v="Zeeshan Bath"/>
    <x v="0"/>
    <n v="1"/>
    <s v="Malappuram"/>
    <x v="5"/>
    <s v="H.No. 315, Kalita Path_x000a_Surendranagar Dudhrej 216359"/>
    <s v="+914445076547"/>
    <s v="Fever"/>
    <s v="Voluptatum maiores atque et fuga dolores modi."/>
    <b v="1"/>
    <d v="2024-03-19T00:00:00"/>
    <d v="2024-06-08T00:00:00"/>
    <b v="0"/>
  </r>
  <r>
    <d v="2024-03-21T00:00:00"/>
    <s v="01:46:39"/>
    <x v="0"/>
    <s v="Male"/>
    <x v="0"/>
    <s v="Taran Sangha"/>
    <x v="1"/>
    <n v="88"/>
    <s v="Thrissur"/>
    <x v="5"/>
    <s v="580_x000a_Sharaf Chowk_x000a_Ulhasnagar 120373"/>
    <s v="00014523232"/>
    <s v="Cough"/>
    <s v="Autem enim odit alias quibusdam laborum distinctio nemo."/>
    <b v="1"/>
    <d v="2024-06-29T00:00:00"/>
    <d v="2024-06-29T00:00:00"/>
    <b v="0"/>
  </r>
  <r>
    <d v="2023-01-16T00:00:00"/>
    <s v="11:57:11"/>
    <x v="4"/>
    <s v="Male"/>
    <x v="6"/>
    <s v="Kartik Amble"/>
    <x v="1"/>
    <n v="12"/>
    <s v="Thrissur"/>
    <x v="0"/>
    <s v="84/660, Arya, Bathinda-490333"/>
    <s v="+913936057207"/>
    <s v="Migraine"/>
    <s v="At facere perferendis quaerat laudantium."/>
    <b v="1"/>
    <d v="2021-02-09T00:00:00"/>
    <d v="2022-09-28T00:00:00"/>
    <b v="0"/>
  </r>
  <r>
    <d v="2023-04-01T00:00:00"/>
    <s v="16:30:22"/>
    <x v="4"/>
    <s v="Male"/>
    <x v="6"/>
    <s v="Miraan Krishnamurthy"/>
    <x v="0"/>
    <n v="25"/>
    <s v="Thrissur"/>
    <x v="0"/>
    <s v="26/30_x000a_Sathe Zila, Solapur-303879"/>
    <s v="02634054755"/>
    <s v="Cough"/>
    <s v="Ex quidem illo maxime."/>
    <b v="0"/>
    <m/>
    <m/>
    <b v="1"/>
  </r>
  <r>
    <d v="2023-12-03T00:00:00"/>
    <s v="16:03:23"/>
    <x v="1"/>
    <s v="Male"/>
    <x v="7"/>
    <s v="Mahika Tara"/>
    <x v="0"/>
    <n v="15"/>
    <s v="Thrissur"/>
    <x v="2"/>
    <s v="809, Tailor Zila_x000a_Bhind 019827"/>
    <s v="01795678587"/>
    <s v="Allergies"/>
    <s v="Ipsa culpa quae laudantium quasi eligendi."/>
    <b v="1"/>
    <d v="2024-02-15T00:00:00"/>
    <d v="2024-02-18T00:00:00"/>
    <b v="1"/>
  </r>
  <r>
    <d v="2023-12-08T00:00:00"/>
    <s v="17:10:47"/>
    <x v="1"/>
    <s v="Male"/>
    <x v="4"/>
    <s v="Sahil Bhagat"/>
    <x v="1"/>
    <n v="28"/>
    <s v="Thrissur"/>
    <x v="1"/>
    <s v="H.No. 74_x000a_Walia Ganj, Thanjavur 481328"/>
    <s v="+918012955844"/>
    <s v="Cold"/>
    <s v="Ipsum deleniti cumque ea rem autem."/>
    <b v="0"/>
    <m/>
    <m/>
    <b v="1"/>
  </r>
  <r>
    <d v="2023-05-08T00:00:00"/>
    <s v="23:35:37"/>
    <x v="1"/>
    <s v="Male"/>
    <x v="1"/>
    <s v="Mishti Mangal"/>
    <x v="0"/>
    <n v="85"/>
    <s v="Thrissur"/>
    <x v="5"/>
    <s v="H.No. 046, Bora Path_x000a_Bijapur 456454"/>
    <s v="+911290382651"/>
    <s v="Skin Infection"/>
    <s v="Quidem ducimus delectus neque."/>
    <b v="1"/>
    <d v="2023-10-04T00:00:00"/>
    <d v="2024-01-22T00:00:00"/>
    <b v="1"/>
  </r>
  <r>
    <d v="2024-01-14T00:00:00"/>
    <s v="21:43:12"/>
    <x v="4"/>
    <s v="Female"/>
    <x v="6"/>
    <s v="Kartik Kar"/>
    <x v="0"/>
    <n v="37"/>
    <s v="Thrissur"/>
    <x v="1"/>
    <s v="51/13, Venkatesh_x000a_Udaipur 276158"/>
    <s v="02511874223"/>
    <s v="Skin Infection"/>
    <s v="Nam magni voluptate veniam."/>
    <b v="0"/>
    <m/>
    <m/>
    <b v="1"/>
  </r>
  <r>
    <d v="2023-10-29T00:00:00"/>
    <s v="19:33:15"/>
    <x v="4"/>
    <s v="Male"/>
    <x v="6"/>
    <s v="Jayan Ratta"/>
    <x v="0"/>
    <n v="28"/>
    <s v="Thrissur"/>
    <x v="0"/>
    <s v="03_x000a_Wali Road, Mango-814854"/>
    <s v="+916274818731"/>
    <s v="Skin Infection"/>
    <s v="Quam soluta et nihil inventore cum unde."/>
    <b v="0"/>
    <m/>
    <m/>
    <b v="1"/>
  </r>
  <r>
    <d v="2023-03-09T00:00:00"/>
    <s v="02:14:37"/>
    <x v="4"/>
    <s v="Male"/>
    <x v="6"/>
    <s v="Ira Dutt"/>
    <x v="0"/>
    <n v="88"/>
    <s v="Malappuram"/>
    <x v="0"/>
    <s v="17, Sankar Path_x000a_Ghaziabad 742900"/>
    <s v="+919161028111"/>
    <s v="Fever"/>
    <s v="Laudantium error enim tempora."/>
    <b v="0"/>
    <m/>
    <m/>
    <b v="0"/>
  </r>
  <r>
    <d v="2023-11-27T00:00:00"/>
    <s v="20:30:05"/>
    <x v="4"/>
    <s v="Male"/>
    <x v="6"/>
    <s v="Manikya Khanna"/>
    <x v="0"/>
    <n v="82"/>
    <s v="Thrissur"/>
    <x v="1"/>
    <s v="H.No. 21, Seth Chowk, Warangal 739701"/>
    <s v="03162958107"/>
    <s v="Fever"/>
    <s v="Beatae hic totam ipsa sit veniam architecto."/>
    <b v="1"/>
    <d v="2022-10-17T00:00:00"/>
    <d v="2024-01-11T00:00:00"/>
    <b v="0"/>
  </r>
  <r>
    <d v="2024-06-15T00:00:00"/>
    <s v="21:23:08"/>
    <x v="4"/>
    <s v="Male"/>
    <x v="6"/>
    <s v="Baiju Jain"/>
    <x v="0"/>
    <n v="12"/>
    <s v="Thrissur"/>
    <x v="5"/>
    <s v="88/44_x000a_Salvi Road, Baranagar 049886"/>
    <s v="05386845126"/>
    <s v="Arthritis"/>
    <s v="Sunt laudantium impedit veniam ipsam voluptas."/>
    <b v="1"/>
    <d v="2024-06-24T00:00:00"/>
    <d v="2024-06-26T00:00:00"/>
    <b v="1"/>
  </r>
  <r>
    <d v="2023-05-03T00:00:00"/>
    <s v="20:47:46"/>
    <x v="4"/>
    <s v="Male"/>
    <x v="6"/>
    <s v="Tushar Chadha"/>
    <x v="0"/>
    <n v="51"/>
    <s v="Thrissur"/>
    <x v="5"/>
    <s v="H.No. 783_x000a_Basu Street, Saharanpur 818685"/>
    <s v="+916345856977"/>
    <s v="Asthma"/>
    <s v="A facilis voluptas magnam."/>
    <b v="1"/>
    <d v="2024-02-04T00:00:00"/>
    <d v="2024-03-27T00:00:00"/>
    <b v="1"/>
  </r>
  <r>
    <d v="2023-10-15T00:00:00"/>
    <s v="12:35:52"/>
    <x v="1"/>
    <s v="Male"/>
    <x v="7"/>
    <s v="Adira Sarkar"/>
    <x v="1"/>
    <n v="7"/>
    <s v="Malappuram"/>
    <x v="0"/>
    <s v="423_x000a_Randhawa Path_x000a_Bettiah-005251"/>
    <s v="+916272586182"/>
    <s v="Migraine"/>
    <s v="Aperiam ducimus quae earum."/>
    <b v="1"/>
    <d v="2022-01-31T00:00:00"/>
    <d v="2022-12-21T00:00:00"/>
    <b v="1"/>
  </r>
  <r>
    <d v="2024-01-10T00:00:00"/>
    <s v="22:15:26"/>
    <x v="5"/>
    <s v="Female"/>
    <x v="8"/>
    <s v="Pranay Brahmbhatt"/>
    <x v="1"/>
    <n v="62"/>
    <s v="Malappuram"/>
    <x v="5"/>
    <s v="H.No. 47, Suresh Zila, Coimbatore-275733"/>
    <s v="2006119368"/>
    <s v="Asthma"/>
    <s v="Exercitationem culpa possimus reiciendis quod voluptatem quod ab."/>
    <b v="0"/>
    <m/>
    <m/>
    <b v="1"/>
  </r>
  <r>
    <d v="2023-05-21T00:00:00"/>
    <s v="07:55:23"/>
    <x v="1"/>
    <s v="Male"/>
    <x v="7"/>
    <s v="Mehul Ravi"/>
    <x v="1"/>
    <n v="1"/>
    <s v="Malappuram"/>
    <x v="0"/>
    <s v="584, Raju Path, Noida 846074"/>
    <s v="1698155561"/>
    <s v="Allergies"/>
    <s v="Recusandae incidunt praesentium recusandae est."/>
    <b v="0"/>
    <m/>
    <m/>
    <b v="0"/>
  </r>
  <r>
    <d v="2024-05-18T00:00:00"/>
    <s v="19:39:08"/>
    <x v="2"/>
    <s v="Female"/>
    <x v="2"/>
    <s v="Tarini Bhardwaj"/>
    <x v="1"/>
    <n v="40"/>
    <s v="Thrissur"/>
    <x v="5"/>
    <s v="425_x000a_De Circle_x000a_Dindigul 335717"/>
    <s v="08538499408"/>
    <s v="Asthma"/>
    <s v="Qui iure corporis nostrum iste."/>
    <b v="0"/>
    <m/>
    <m/>
    <b v="0"/>
  </r>
  <r>
    <d v="2023-12-04T00:00:00"/>
    <s v="01:02:47"/>
    <x v="1"/>
    <s v="Male"/>
    <x v="7"/>
    <s v="Miraya Viswanathan"/>
    <x v="1"/>
    <n v="24"/>
    <s v="Thrissur"/>
    <x v="5"/>
    <s v="14_x000a_Arora Nagar_x000a_Gandhinagar-087981"/>
    <s v="03618857524"/>
    <s v="Skin Infection"/>
    <s v="Cum beatae eos cumque alias voluptas."/>
    <b v="0"/>
    <m/>
    <m/>
    <b v="1"/>
  </r>
  <r>
    <d v="2023-07-07T00:00:00"/>
    <s v="08:31:35"/>
    <x v="1"/>
    <s v="Male"/>
    <x v="1"/>
    <s v="Sara Kuruvilla"/>
    <x v="0"/>
    <n v="5"/>
    <s v="Malappuram"/>
    <x v="0"/>
    <s v="95/485, Barman Street_x000a_Durgapur 594633"/>
    <s v="+918179842769"/>
    <s v="Asthma"/>
    <s v="Aut iusto suscipit."/>
    <b v="0"/>
    <m/>
    <m/>
    <b v="1"/>
  </r>
  <r>
    <d v="2023-04-19T00:00:00"/>
    <s v="07:52:45"/>
    <x v="4"/>
    <s v="Female"/>
    <x v="6"/>
    <s v="Prisha Sur"/>
    <x v="0"/>
    <n v="64"/>
    <s v="Thrissur"/>
    <x v="5"/>
    <s v="701, Ravel, Nadiad 998651"/>
    <s v="03646296905"/>
    <s v="Asthma"/>
    <s v="Quaerat debitis nihil quos cumque."/>
    <b v="0"/>
    <m/>
    <m/>
    <b v="1"/>
  </r>
  <r>
    <d v="2023-03-21T00:00:00"/>
    <s v="06:55:20"/>
    <x v="4"/>
    <s v="Male"/>
    <x v="6"/>
    <s v="Kabir Dutta"/>
    <x v="1"/>
    <n v="45"/>
    <s v="Thrissur"/>
    <x v="2"/>
    <s v="H.No. 76, Kulkarni Nagar, Indore 354600"/>
    <s v="7974076856"/>
    <s v="Arthritis"/>
    <s v="Ea quidem porro est excepturi."/>
    <b v="0"/>
    <m/>
    <m/>
    <b v="0"/>
  </r>
  <r>
    <d v="2023-08-05T00:00:00"/>
    <s v="22:22:00"/>
    <x v="0"/>
    <s v="Male"/>
    <x v="0"/>
    <s v="Nishith Date"/>
    <x v="1"/>
    <n v="83"/>
    <s v="Malappuram"/>
    <x v="5"/>
    <s v="H.No. 68_x000a_Agate Nagar, Belgaum-976465"/>
    <s v="+911759596274"/>
    <s v="Migraine"/>
    <s v="Repudiandae doloremque velit commodi."/>
    <b v="1"/>
    <d v="2023-12-10T00:00:00"/>
    <d v="2024-02-24T00:00:00"/>
    <b v="1"/>
  </r>
  <r>
    <d v="2023-09-28T00:00:00"/>
    <s v="22:03:59"/>
    <x v="4"/>
    <s v="Female"/>
    <x v="6"/>
    <s v="Reyansh Tara"/>
    <x v="0"/>
    <n v="2"/>
    <s v="Thrissur"/>
    <x v="2"/>
    <s v="H.No. 375_x000a_Hayre Street_x000a_Anand-753916"/>
    <s v="9139468933"/>
    <s v="Arthritis"/>
    <s v="Laborum id repellendus fugiat."/>
    <b v="0"/>
    <m/>
    <m/>
    <b v="1"/>
  </r>
  <r>
    <d v="2023-11-14T00:00:00"/>
    <s v="10:44:01"/>
    <x v="4"/>
    <s v="Male"/>
    <x v="6"/>
    <s v="Eshani Ben"/>
    <x v="0"/>
    <n v="29"/>
    <s v="Thrissur"/>
    <x v="2"/>
    <s v="251_x000a_Sura Street_x000a_Ongole 815324"/>
    <s v="00639818085"/>
    <s v="Diabetes"/>
    <s v="Earum alias hic nostrum non dolorum."/>
    <b v="1"/>
    <d v="2024-03-15T00:00:00"/>
    <d v="2024-04-24T00:00:00"/>
    <b v="0"/>
  </r>
  <r>
    <d v="2023-05-15T00:00:00"/>
    <s v="04:58:26"/>
    <x v="1"/>
    <s v="Male"/>
    <x v="7"/>
    <s v="Baiju Bala"/>
    <x v="1"/>
    <n v="10"/>
    <s v="Thrissur"/>
    <x v="5"/>
    <s v="35/06_x000a_Wali Zila, Malda-382075"/>
    <s v="+911348657968"/>
    <s v="Migraine"/>
    <s v="Accusamus delectus consequuntur ea."/>
    <b v="1"/>
    <d v="2024-02-17T00:00:00"/>
    <d v="2024-05-03T00:00:00"/>
    <b v="1"/>
  </r>
  <r>
    <d v="2023-09-10T00:00:00"/>
    <s v="06:39:24"/>
    <x v="4"/>
    <s v="Male"/>
    <x v="6"/>
    <s v="Madhup Sane"/>
    <x v="1"/>
    <n v="2"/>
    <s v="Thrissur"/>
    <x v="0"/>
    <s v="H.No. 95, Cheema Road_x000a_Asansol-674009"/>
    <s v="00437814119"/>
    <s v="Allergies"/>
    <s v="Minus quaerat saepe in amet velit."/>
    <b v="0"/>
    <m/>
    <m/>
    <b v="1"/>
  </r>
  <r>
    <d v="2023-04-26T00:00:00"/>
    <s v="12:32:55"/>
    <x v="5"/>
    <s v="Female"/>
    <x v="8"/>
    <s v="Prerak Bahri"/>
    <x v="1"/>
    <n v="35"/>
    <s v="Thrissur"/>
    <x v="0"/>
    <s v="005, Chander Chowk, Buxar 327918"/>
    <s v="+913316716299"/>
    <s v="Allergies"/>
    <s v="Voluptate quasi possimus aperiam iusto ex."/>
    <b v="1"/>
    <d v="2023-07-19T00:00:00"/>
    <d v="2024-06-18T00:00:00"/>
    <b v="1"/>
  </r>
  <r>
    <d v="2023-08-29T00:00:00"/>
    <s v="08:00:28"/>
    <x v="1"/>
    <s v="Male"/>
    <x v="5"/>
    <s v="Reyansh Din"/>
    <x v="1"/>
    <n v="53"/>
    <s v="Thrissur"/>
    <x v="5"/>
    <s v="521, Jain Path_x000a_Ajmer-247468"/>
    <s v="09271855137"/>
    <s v="Cough"/>
    <s v="Dignissimos expedita rem."/>
    <b v="1"/>
    <d v="2024-02-04T00:00:00"/>
    <d v="2024-03-19T00:00:00"/>
    <b v="0"/>
  </r>
  <r>
    <d v="2023-03-09T00:00:00"/>
    <s v="20:37:35"/>
    <x v="4"/>
    <s v="Male"/>
    <x v="6"/>
    <s v="Kismat Karnik"/>
    <x v="1"/>
    <n v="61"/>
    <s v="Thrissur"/>
    <x v="5"/>
    <s v="41/78_x000a_Warrior Marg_x000a_Tadipatri 936939"/>
    <s v="09957202035"/>
    <s v="Asthma"/>
    <s v="Commodi esse vitae atque."/>
    <b v="0"/>
    <m/>
    <m/>
    <b v="1"/>
  </r>
  <r>
    <d v="2023-05-30T00:00:00"/>
    <s v="14:17:14"/>
    <x v="1"/>
    <s v="Male"/>
    <x v="4"/>
    <s v="Eva Raval"/>
    <x v="0"/>
    <n v="62"/>
    <s v="Thrissur"/>
    <x v="1"/>
    <s v="93/31, Lala Ganj_x000a_Davanagere 923524"/>
    <s v="3710417628"/>
    <s v="Cough"/>
    <s v="Saepe tempora voluptatem soluta dolorum ab."/>
    <b v="0"/>
    <m/>
    <m/>
    <b v="0"/>
  </r>
  <r>
    <d v="2024-02-06T00:00:00"/>
    <s v="17:51:01"/>
    <x v="4"/>
    <s v="Male"/>
    <x v="6"/>
    <s v="Zain Devan"/>
    <x v="0"/>
    <n v="45"/>
    <s v="Thrissur"/>
    <x v="1"/>
    <s v="H.No. 397_x000a_Bhattacharyya Marg_x000a_Bhubaneswar 690438"/>
    <s v="1148219912"/>
    <s v="Migraine"/>
    <s v="Fugiat repellat ducimus."/>
    <b v="1"/>
    <d v="2024-04-03T00:00:00"/>
    <d v="2024-06-30T00:00:00"/>
    <b v="0"/>
  </r>
  <r>
    <d v="2023-02-21T00:00:00"/>
    <s v="20:01:39"/>
    <x v="4"/>
    <s v="Male"/>
    <x v="6"/>
    <s v="Eva Dugar"/>
    <x v="1"/>
    <n v="83"/>
    <s v="Thrissur"/>
    <x v="5"/>
    <s v="66/415, Ramakrishnan Nagar_x000a_Shimla 681134"/>
    <s v="+911532931493"/>
    <s v="Asthma"/>
    <s v="Consequatur quasi officia quod dignissimos provident sed doloribus."/>
    <b v="0"/>
    <m/>
    <m/>
    <b v="0"/>
  </r>
  <r>
    <d v="2024-06-27T00:00:00"/>
    <s v="08:43:32"/>
    <x v="1"/>
    <s v="Male"/>
    <x v="5"/>
    <s v="Ivan Som"/>
    <x v="1"/>
    <n v="61"/>
    <s v="Thrissur"/>
    <x v="2"/>
    <s v="47/193, Batta, Ratlam-773087"/>
    <s v="2403648002"/>
    <s v="Hypertension"/>
    <s v="Reprehenderit optio ab quae temporibus quia."/>
    <b v="0"/>
    <m/>
    <m/>
    <b v="0"/>
  </r>
  <r>
    <d v="2023-09-18T00:00:00"/>
    <s v="07:06:36"/>
    <x v="4"/>
    <s v="Male"/>
    <x v="6"/>
    <s v="Oorja Karan"/>
    <x v="1"/>
    <n v="30"/>
    <s v="Thrissur"/>
    <x v="1"/>
    <s v="H.No. 727_x000a_Sathe Chowk, Muzaffarnagar-912365"/>
    <s v="5644149300"/>
    <s v="Arthritis"/>
    <s v="Qui facilis a unde."/>
    <b v="1"/>
    <d v="2024-02-16T00:00:00"/>
    <d v="2024-03-17T00:00:00"/>
    <b v="0"/>
  </r>
  <r>
    <d v="2023-12-02T00:00:00"/>
    <s v="19:35:21"/>
    <x v="0"/>
    <s v="Male"/>
    <x v="0"/>
    <s v="Abram Dani"/>
    <x v="0"/>
    <n v="45"/>
    <s v="Thrissur"/>
    <x v="1"/>
    <s v="834, Hans Ganj_x000a_Dewas 663090"/>
    <s v="06958049406"/>
    <s v="Diabetes"/>
    <s v="Saepe error illum fuga ex atque."/>
    <b v="1"/>
    <d v="2023-06-07T00:00:00"/>
    <d v="2023-11-17T00:00:00"/>
    <b v="1"/>
  </r>
  <r>
    <d v="2023-08-12T00:00:00"/>
    <s v="21:40:23"/>
    <x v="4"/>
    <s v="Male"/>
    <x v="6"/>
    <s v="Rania D’Alia"/>
    <x v="0"/>
    <n v="15"/>
    <s v="Thrissur"/>
    <x v="5"/>
    <s v="883, Mani Road_x000a_Jorhat 455074"/>
    <s v="2982803794"/>
    <s v="Cold"/>
    <s v="Adipisci amet aperiam sunt eveniet."/>
    <b v="0"/>
    <m/>
    <m/>
    <b v="0"/>
  </r>
  <r>
    <d v="2023-06-02T00:00:00"/>
    <s v="10:50:44"/>
    <x v="5"/>
    <s v="Female"/>
    <x v="8"/>
    <s v="Anika Raju"/>
    <x v="1"/>
    <n v="57"/>
    <s v="Thrissur"/>
    <x v="1"/>
    <s v="64/964, Bhavsar Road_x000a_Raipur 968928"/>
    <s v="09797934859"/>
    <s v="Migraine"/>
    <s v="Voluptas deleniti facere commodi rem pariatur."/>
    <b v="0"/>
    <m/>
    <m/>
    <b v="0"/>
  </r>
  <r>
    <d v="2023-10-12T00:00:00"/>
    <s v="00:23:56"/>
    <x v="4"/>
    <s v="Male"/>
    <x v="6"/>
    <s v="Saksham Bhatnagar"/>
    <x v="0"/>
    <n v="62"/>
    <s v="Thrissur"/>
    <x v="5"/>
    <s v="H.No. 79, Mahal Road, Satara-581001"/>
    <s v="5447512457"/>
    <s v="Cold"/>
    <s v="Labore necessitatibus molestiae maiores alias."/>
    <b v="0"/>
    <m/>
    <m/>
    <b v="1"/>
  </r>
  <r>
    <d v="2023-06-26T00:00:00"/>
    <s v="06:23:30"/>
    <x v="1"/>
    <s v="Male"/>
    <x v="1"/>
    <s v="Zaina Agate"/>
    <x v="1"/>
    <n v="28"/>
    <s v="Thrissur"/>
    <x v="5"/>
    <s v="70/78, Varughese_x000a_Jabalpur-832250"/>
    <s v="1557322223"/>
    <s v="Cold"/>
    <s v="Illo alias iste facere."/>
    <b v="0"/>
    <m/>
    <m/>
    <b v="1"/>
  </r>
  <r>
    <d v="2023-08-14T00:00:00"/>
    <s v="00:29:40"/>
    <x v="4"/>
    <s v="Male"/>
    <x v="6"/>
    <s v="Misha Seth"/>
    <x v="1"/>
    <n v="48"/>
    <s v="Thrissur"/>
    <x v="5"/>
    <s v="H.No. 991, Deshpande Street_x000a_Dhule-839061"/>
    <s v="8456727857"/>
    <s v="Arthritis"/>
    <s v="Ad provident quaerat optio nihil."/>
    <b v="0"/>
    <m/>
    <m/>
    <b v="1"/>
  </r>
  <r>
    <d v="2023-11-05T00:00:00"/>
    <s v="08:46:32"/>
    <x v="1"/>
    <s v="Male"/>
    <x v="4"/>
    <s v="Anvi Sarkar"/>
    <x v="0"/>
    <n v="28"/>
    <s v="Malappuram"/>
    <x v="5"/>
    <s v="H.No. 67, Chauhan Ganj, Jamnagar-370183"/>
    <s v="+917403169474"/>
    <s v="Migraine"/>
    <s v="Ea modi beatae quis facere."/>
    <b v="0"/>
    <m/>
    <m/>
    <b v="0"/>
  </r>
  <r>
    <d v="2023-12-06T00:00:00"/>
    <s v="23:53:19"/>
    <x v="4"/>
    <s v="Female"/>
    <x v="6"/>
    <s v="Nehmat Kala"/>
    <x v="0"/>
    <n v="89"/>
    <s v="Thrissur"/>
    <x v="1"/>
    <s v="H.No. 02, Kumer Zila, Bhilwara 982194"/>
    <s v="+915176386189"/>
    <s v="Fever"/>
    <s v="Molestias error ab."/>
    <b v="0"/>
    <m/>
    <m/>
    <b v="0"/>
  </r>
  <r>
    <d v="2023-09-18T00:00:00"/>
    <s v="20:00:13"/>
    <x v="4"/>
    <s v="Male"/>
    <x v="6"/>
    <s v="Biju Chatterjee"/>
    <x v="0"/>
    <n v="40"/>
    <s v="Thrissur"/>
    <x v="5"/>
    <s v="555_x000a_Ramakrishnan_x000a_Thiruvananthapuram-205600"/>
    <s v="6420922597"/>
    <s v="Cold"/>
    <s v="Nulla impedit rem ipsum tempora."/>
    <b v="1"/>
    <d v="2024-04-01T00:00:00"/>
    <d v="2024-06-20T00:00:00"/>
    <b v="1"/>
  </r>
  <r>
    <d v="2023-04-25T00:00:00"/>
    <s v="03:31:09"/>
    <x v="3"/>
    <s v="Male"/>
    <x v="3"/>
    <s v="Vidur Sastry"/>
    <x v="1"/>
    <n v="5"/>
    <s v="Thrissur"/>
    <x v="5"/>
    <s v="13/032, Cherian Street_x000a_Kulti 433745"/>
    <s v="+916560267412"/>
    <s v="Arthritis"/>
    <s v="Sed dolore magni dolorum."/>
    <b v="0"/>
    <m/>
    <m/>
    <b v="0"/>
  </r>
  <r>
    <d v="2023-05-18T00:00:00"/>
    <s v="20:20:49"/>
    <x v="1"/>
    <s v="Male"/>
    <x v="7"/>
    <s v="Kabir Chacko"/>
    <x v="0"/>
    <n v="14"/>
    <s v="Thrissur"/>
    <x v="5"/>
    <s v="484_x000a_Mangal Ganj_x000a_Dhanbad-079391"/>
    <s v="+915150710816"/>
    <s v="Skin Infection"/>
    <s v="Dicta similique nemo optio facere optio."/>
    <b v="0"/>
    <m/>
    <m/>
    <b v="0"/>
  </r>
  <r>
    <d v="2023-12-25T00:00:00"/>
    <s v="21:08:22"/>
    <x v="3"/>
    <s v="Male"/>
    <x v="3"/>
    <s v="Nayantara Chaudhry"/>
    <x v="1"/>
    <n v="62"/>
    <s v="Thrissur"/>
    <x v="2"/>
    <s v="92/835, Deshpande Ganj_x000a_Panipat-015280"/>
    <s v="+916486157799"/>
    <s v="Hypertension"/>
    <s v="Temporibus perspiciatis eaque provident officiis."/>
    <b v="1"/>
    <d v="2024-06-26T00:00:00"/>
    <d v="2024-06-27T00:00:00"/>
    <b v="1"/>
  </r>
  <r>
    <d v="2023-04-27T00:00:00"/>
    <s v="20:02:29"/>
    <x v="4"/>
    <s v="Male"/>
    <x v="6"/>
    <s v="Lavanya Venkataraman"/>
    <x v="0"/>
    <n v="20"/>
    <s v="Thrissur"/>
    <x v="0"/>
    <s v="899_x000a_Jha_x000a_Kota-669930"/>
    <s v="+915476424944"/>
    <s v="Arthritis"/>
    <s v="Quia debitis molestiae tempore."/>
    <b v="0"/>
    <m/>
    <m/>
    <b v="0"/>
  </r>
  <r>
    <d v="2023-04-07T00:00:00"/>
    <s v="01:28:46"/>
    <x v="4"/>
    <s v="Male"/>
    <x v="6"/>
    <s v="Shayak Gopal"/>
    <x v="0"/>
    <n v="20"/>
    <s v="Thrissur"/>
    <x v="1"/>
    <s v="69, Khurana Zila_x000a_Bahraich 972136"/>
    <s v="0866022963"/>
    <s v="Migraine"/>
    <s v="Illum sapiente blanditiis debitis."/>
    <b v="0"/>
    <m/>
    <m/>
    <b v="1"/>
  </r>
  <r>
    <d v="2023-04-22T00:00:00"/>
    <s v="11:51:41"/>
    <x v="1"/>
    <s v="Male"/>
    <x v="4"/>
    <s v="Nitya Ahluwalia"/>
    <x v="1"/>
    <n v="41"/>
    <s v="Thrissur"/>
    <x v="5"/>
    <s v="H.No. 760_x000a_Kohli_x000a_Kollam-779386"/>
    <s v="00470420866"/>
    <s v="Allergies"/>
    <s v="Laudantium minus deleniti praesentium placeat."/>
    <b v="1"/>
    <d v="2022-07-16T00:00:00"/>
    <d v="2022-07-25T00:00:00"/>
    <b v="1"/>
  </r>
  <r>
    <d v="2023-12-20T00:00:00"/>
    <s v="11:48:20"/>
    <x v="1"/>
    <s v="Male"/>
    <x v="4"/>
    <s v="Rati Sarin"/>
    <x v="1"/>
    <n v="32"/>
    <s v="Thrissur"/>
    <x v="0"/>
    <s v="694, Gaba Zila_x000a_North Dumdum 318705"/>
    <s v="+919822162593"/>
    <s v="Fever"/>
    <s v="Similique eius provident suscipit."/>
    <b v="1"/>
    <d v="2023-08-21T00:00:00"/>
    <d v="2024-06-28T00:00:00"/>
    <b v="0"/>
  </r>
  <r>
    <d v="2023-07-25T00:00:00"/>
    <s v="03:04:42"/>
    <x v="1"/>
    <s v="Male"/>
    <x v="7"/>
    <s v="Myra Anand"/>
    <x v="0"/>
    <n v="12"/>
    <s v="Malappuram"/>
    <x v="5"/>
    <s v="38/34_x000a_Jani Zila, Latur-528744"/>
    <s v="+912913322760"/>
    <s v="Skin Infection"/>
    <s v="Nesciunt debitis commodi aut voluptatibus."/>
    <b v="0"/>
    <m/>
    <m/>
    <b v="0"/>
  </r>
  <r>
    <d v="2023-04-03T00:00:00"/>
    <s v="15:02:32"/>
    <x v="4"/>
    <s v="Male"/>
    <x v="6"/>
    <s v="Damini Shetty"/>
    <x v="1"/>
    <n v="30"/>
    <s v="Thrissur"/>
    <x v="5"/>
    <s v="H.No. 38_x000a_Subramanian Path_x000a_Rajkot 998663"/>
    <s v="+918058309769"/>
    <s v="Migraine"/>
    <s v="Quos eos fugiat."/>
    <b v="1"/>
    <d v="2023-06-07T00:00:00"/>
    <d v="2023-11-23T00:00:00"/>
    <b v="0"/>
  </r>
  <r>
    <d v="2023-01-04T00:00:00"/>
    <s v="12:44:42"/>
    <x v="4"/>
    <s v="Male"/>
    <x v="6"/>
    <s v="Charvi Khalsa"/>
    <x v="1"/>
    <n v="87"/>
    <s v="Thrissur"/>
    <x v="0"/>
    <s v="85/93, Karpe Chowk_x000a_Mathura-594095"/>
    <s v="3324335069"/>
    <s v="Diabetes"/>
    <s v="Quo sint doloribus quasi nulla cum temporibus."/>
    <b v="0"/>
    <m/>
    <m/>
    <b v="1"/>
  </r>
  <r>
    <d v="2023-11-24T00:00:00"/>
    <s v="19:40:28"/>
    <x v="0"/>
    <s v="Male"/>
    <x v="0"/>
    <s v="Nitara Chakrabarti"/>
    <x v="1"/>
    <n v="15"/>
    <s v="Malappuram"/>
    <x v="5"/>
    <s v="64, Majumdar Road, Vellore-868926"/>
    <s v="8551270118"/>
    <s v="Hypertension"/>
    <s v="In hic veniam dolorem vero."/>
    <b v="1"/>
    <d v="2023-05-06T00:00:00"/>
    <d v="2023-05-22T00:00:00"/>
    <b v="1"/>
  </r>
  <r>
    <d v="2023-12-16T00:00:00"/>
    <s v="04:11:22"/>
    <x v="1"/>
    <s v="Male"/>
    <x v="1"/>
    <s v="Abram Srivastava"/>
    <x v="0"/>
    <n v="16"/>
    <s v="Thrissur"/>
    <x v="0"/>
    <s v="H.No. 56_x000a_Ben Path, Darbhanga 423861"/>
    <s v="05094138225"/>
    <s v="Hypertension"/>
    <s v="Aperiam quae assumenda ab autem commodi ad."/>
    <b v="0"/>
    <m/>
    <m/>
    <b v="1"/>
  </r>
  <r>
    <d v="2023-09-23T00:00:00"/>
    <s v="10:20:17"/>
    <x v="0"/>
    <s v="Male"/>
    <x v="0"/>
    <s v="Samiha Dube"/>
    <x v="1"/>
    <n v="87"/>
    <s v="Thrissur"/>
    <x v="0"/>
    <s v="45, Sankaran Circle_x000a_Dehri-063551"/>
    <s v="7263445565"/>
    <s v="Arthritis"/>
    <s v="Culpa laudantium nam porro sapiente vel sequi."/>
    <b v="1"/>
    <d v="2023-08-05T00:00:00"/>
    <d v="2024-03-11T00:00:00"/>
    <b v="1"/>
  </r>
  <r>
    <d v="2023-01-24T00:00:00"/>
    <s v="11:48:45"/>
    <x v="0"/>
    <s v="Male"/>
    <x v="0"/>
    <s v="Himmat Borde"/>
    <x v="1"/>
    <n v="27"/>
    <s v="Thrissur"/>
    <x v="0"/>
    <s v="H.No. 116_x000a_Apte Nagar_x000a_Haldia 967776"/>
    <s v="1920297637"/>
    <s v="Skin Infection"/>
    <s v="Exercitationem rerum optio ipsam sequi quam aut."/>
    <b v="0"/>
    <m/>
    <m/>
    <b v="1"/>
  </r>
  <r>
    <d v="2023-01-18T00:00:00"/>
    <s v="23:07:56"/>
    <x v="1"/>
    <s v="Male"/>
    <x v="7"/>
    <s v="Veer Halder"/>
    <x v="0"/>
    <n v="1"/>
    <s v="Thrissur"/>
    <x v="2"/>
    <s v="H.No. 625, Ganesh Ganj, Bhavnagar-862918"/>
    <s v="09375937275"/>
    <s v="Allergies"/>
    <s v="Dolor quod quos maxime."/>
    <b v="0"/>
    <m/>
    <m/>
    <b v="0"/>
  </r>
  <r>
    <d v="2023-12-31T00:00:00"/>
    <s v="15:28:37"/>
    <x v="3"/>
    <s v="Male"/>
    <x v="3"/>
    <s v="Akarsh Keer"/>
    <x v="1"/>
    <n v="18"/>
    <s v="Thrissur"/>
    <x v="0"/>
    <s v="94/77, Ganguly Circle_x000a_Faridabad 945393"/>
    <s v="01123646285"/>
    <s v="Allergies"/>
    <s v="Fugiat id porro."/>
    <b v="1"/>
    <d v="2024-01-29T00:00:00"/>
    <d v="2024-02-14T00:00:00"/>
    <b v="0"/>
  </r>
  <r>
    <d v="2023-10-27T00:00:00"/>
    <s v="00:40:24"/>
    <x v="3"/>
    <s v="Male"/>
    <x v="3"/>
    <s v="Vivaan Sibal"/>
    <x v="1"/>
    <n v="35"/>
    <s v="Thrissur"/>
    <x v="0"/>
    <s v="H.No. 05_x000a_Sathe Path, Rajahmundry 501605"/>
    <s v="07047871237"/>
    <s v="Skin Infection"/>
    <s v="Nam provident facere id."/>
    <b v="1"/>
    <d v="2024-03-17T00:00:00"/>
    <d v="2024-05-03T00:00:00"/>
    <b v="1"/>
  </r>
  <r>
    <d v="2023-04-12T00:00:00"/>
    <s v="11:25:35"/>
    <x v="4"/>
    <s v="Male"/>
    <x v="6"/>
    <s v="Adira Date"/>
    <x v="0"/>
    <n v="48"/>
    <s v="Thrissur"/>
    <x v="1"/>
    <s v="H.No. 39_x000a_Sagar_x000a_Udupi-471774"/>
    <s v="1686744899"/>
    <s v="Cough"/>
    <s v="Blanditiis ut excepturi aut officiis accusamus."/>
    <b v="1"/>
    <d v="2022-10-04T00:00:00"/>
    <d v="2023-10-16T00:00:00"/>
    <b v="1"/>
  </r>
  <r>
    <d v="2023-01-06T00:00:00"/>
    <s v="22:50:03"/>
    <x v="4"/>
    <s v="Male"/>
    <x v="6"/>
    <s v="Onkar Dhar"/>
    <x v="0"/>
    <n v="89"/>
    <s v="Thrissur"/>
    <x v="1"/>
    <s v="83/510_x000a_Joshi Nagar_x000a_Visakhapatnam-603453"/>
    <s v="+910734152742"/>
    <s v="Skin Infection"/>
    <s v="Voluptates modi doloribus vero."/>
    <b v="0"/>
    <m/>
    <m/>
    <b v="1"/>
  </r>
  <r>
    <d v="2023-07-14T00:00:00"/>
    <s v="23:49:20"/>
    <x v="2"/>
    <s v="Female"/>
    <x v="2"/>
    <s v="Nakul Subramanian"/>
    <x v="1"/>
    <n v="88"/>
    <s v="Thrissur"/>
    <x v="2"/>
    <s v="08/75, Karan Ganj_x000a_Aligarh 600267"/>
    <s v="05861894206"/>
    <s v="Fever"/>
    <s v="Sint eos modi magnam."/>
    <b v="1"/>
    <d v="2022-03-15T00:00:00"/>
    <d v="2024-01-30T00:00:00"/>
    <b v="0"/>
  </r>
  <r>
    <d v="2023-06-06T00:00:00"/>
    <s v="05:22:26"/>
    <x v="4"/>
    <s v="Male"/>
    <x v="6"/>
    <s v="Ishaan Sheth"/>
    <x v="1"/>
    <n v="16"/>
    <s v="Thrissur"/>
    <x v="1"/>
    <s v="655_x000a_Brahmbhatt Street_x000a_Satara-848030"/>
    <s v="+915157161954"/>
    <s v="Skin Infection"/>
    <s v="Itaque deleniti accusamus omnis enim esse."/>
    <b v="1"/>
    <d v="2024-03-09T00:00:00"/>
    <d v="2024-04-14T00:00:00"/>
    <b v="1"/>
  </r>
  <r>
    <d v="2024-05-03T00:00:00"/>
    <s v="00:28:47"/>
    <x v="1"/>
    <s v="Male"/>
    <x v="4"/>
    <s v="Piya Bahl"/>
    <x v="1"/>
    <n v="62"/>
    <s v="Thrissur"/>
    <x v="1"/>
    <s v="H.No. 383, Bandi Path, Junagadh-547658"/>
    <s v="08854762069"/>
    <s v="Fever"/>
    <s v="Provident ullam quod soluta vel."/>
    <b v="1"/>
    <d v="2024-05-31T00:00:00"/>
    <d v="2024-06-18T00:00:00"/>
    <b v="0"/>
  </r>
  <r>
    <d v="2023-12-14T00:00:00"/>
    <s v="09:53:44"/>
    <x v="1"/>
    <s v="Male"/>
    <x v="5"/>
    <s v="Advik Sane"/>
    <x v="1"/>
    <n v="72"/>
    <s v="Malappuram"/>
    <x v="0"/>
    <s v="97/617, Chaudhry Road_x000a_Bidar-172255"/>
    <s v="+914588501829"/>
    <s v="Fever"/>
    <s v="Necessitatibus accusamus at ut animi fugiat sit nesciunt."/>
    <b v="0"/>
    <m/>
    <m/>
    <b v="1"/>
  </r>
  <r>
    <d v="2023-11-19T00:00:00"/>
    <s v="10:26:59"/>
    <x v="1"/>
    <s v="Male"/>
    <x v="4"/>
    <s v="Nitya Varughese"/>
    <x v="0"/>
    <n v="54"/>
    <s v="Malappuram"/>
    <x v="0"/>
    <s v="39, Mand Road_x000a_Farrukhabad 390607"/>
    <s v="7187297034"/>
    <s v="Diabetes"/>
    <s v="Animi fuga veniam quisquam magnam cumque."/>
    <b v="0"/>
    <m/>
    <m/>
    <b v="1"/>
  </r>
  <r>
    <d v="2023-07-23T00:00:00"/>
    <s v="05:40:10"/>
    <x v="1"/>
    <s v="Male"/>
    <x v="4"/>
    <s v="Ojas Date"/>
    <x v="0"/>
    <n v="63"/>
    <s v="Thrissur"/>
    <x v="1"/>
    <s v="39/742_x000a_Gaba Street, Pallavaram-042145"/>
    <s v="+918233213019"/>
    <s v="Arthritis"/>
    <s v="Molestias fugit voluptate maiores cum."/>
    <b v="0"/>
    <m/>
    <m/>
    <b v="0"/>
  </r>
  <r>
    <d v="2024-03-17T00:00:00"/>
    <s v="04:00:45"/>
    <x v="0"/>
    <s v="Male"/>
    <x v="0"/>
    <s v="Jayant Dasgupta"/>
    <x v="1"/>
    <n v="41"/>
    <s v="Thrissur"/>
    <x v="1"/>
    <s v="H.No. 194_x000a_Jha Ganj, Ichalkaranji 562978"/>
    <s v="2355318444"/>
    <s v="Arthritis"/>
    <s v="Nobis error minima excepturi dicta eligendi."/>
    <b v="0"/>
    <m/>
    <m/>
    <b v="1"/>
  </r>
  <r>
    <d v="2023-09-30T00:00:00"/>
    <s v="11:56:59"/>
    <x v="4"/>
    <s v="Male"/>
    <x v="6"/>
    <s v="Ishita Rout"/>
    <x v="0"/>
    <n v="66"/>
    <s v="Thrissur"/>
    <x v="1"/>
    <s v="71, Mahajan Nagar_x000a_Hindupur 540650"/>
    <s v="+912356414077"/>
    <s v="Cough"/>
    <s v="Saepe sequi aspernatur voluptatibus."/>
    <b v="0"/>
    <m/>
    <m/>
    <b v="0"/>
  </r>
  <r>
    <d v="2023-12-22T00:00:00"/>
    <s v="19:23:06"/>
    <x v="1"/>
    <s v="Male"/>
    <x v="1"/>
    <s v="Nirvaan Gandhi"/>
    <x v="1"/>
    <n v="45"/>
    <s v="Malappuram"/>
    <x v="5"/>
    <s v="18, Savant Ganj_x000a_Gudivada 992291"/>
    <s v="+918077858599"/>
    <s v="Cough"/>
    <s v="Perspiciatis cupiditate nihil perspiciatis."/>
    <b v="1"/>
    <d v="2024-02-08T00:00:00"/>
    <d v="2024-06-12T00:00:00"/>
    <b v="1"/>
  </r>
  <r>
    <d v="2023-02-26T00:00:00"/>
    <s v="03:54:29"/>
    <x v="2"/>
    <s v="Female"/>
    <x v="2"/>
    <s v="Adira Tiwari"/>
    <x v="1"/>
    <n v="32"/>
    <s v="Thrissur"/>
    <x v="1"/>
    <s v="834, Thakur Chowk, Jalgaon-461615"/>
    <s v="0186050350"/>
    <s v="Cough"/>
    <s v="Accusamus omnis modi illo veritatis atque vero ducimus."/>
    <b v="0"/>
    <m/>
    <m/>
    <b v="0"/>
  </r>
  <r>
    <d v="2023-05-16T00:00:00"/>
    <s v="16:41:21"/>
    <x v="2"/>
    <s v="Female"/>
    <x v="2"/>
    <s v="Adah Kara"/>
    <x v="1"/>
    <n v="41"/>
    <s v="Thrissur"/>
    <x v="5"/>
    <s v="H.No. 70, Kulkarni Nagar_x000a_Tenali 746462"/>
    <s v="+915074762198"/>
    <s v="Arthritis"/>
    <s v="Qui velit molestiae dolor porro necessitatibus accusamus."/>
    <b v="1"/>
    <d v="2023-08-02T00:00:00"/>
    <d v="2024-05-27T00:00:00"/>
    <b v="1"/>
  </r>
  <r>
    <d v="2023-02-02T00:00:00"/>
    <s v="01:42:21"/>
    <x v="1"/>
    <s v="Male"/>
    <x v="7"/>
    <s v="Jivika Kant"/>
    <x v="1"/>
    <n v="11"/>
    <s v="Thrissur"/>
    <x v="1"/>
    <s v="H.No. 992_x000a_Khurana Path_x000a_Jamshedpur 714403"/>
    <s v="02875673110"/>
    <s v="Skin Infection"/>
    <s v="Iure harum unde delectus."/>
    <b v="1"/>
    <d v="2022-05-06T00:00:00"/>
    <d v="2024-02-08T00:00:00"/>
    <b v="1"/>
  </r>
  <r>
    <d v="2023-10-20T00:00:00"/>
    <s v="18:10:26"/>
    <x v="1"/>
    <s v="Male"/>
    <x v="7"/>
    <s v="Pihu Bhatti"/>
    <x v="0"/>
    <n v="11"/>
    <s v="Thrissur"/>
    <x v="0"/>
    <s v="H.No. 40, Kunda, Rewa-039348"/>
    <s v="+910033453931"/>
    <s v="Migraine"/>
    <s v="Est consectetur at facere nesciunt atque facere."/>
    <b v="0"/>
    <m/>
    <m/>
    <b v="1"/>
  </r>
  <r>
    <d v="2023-10-30T00:00:00"/>
    <s v="08:48:36"/>
    <x v="1"/>
    <s v="Male"/>
    <x v="1"/>
    <s v="Urvi Shroff"/>
    <x v="0"/>
    <n v="3"/>
    <s v="Thrissur"/>
    <x v="5"/>
    <s v="78, Garde_x000a_Mango 806396"/>
    <s v="8248172971"/>
    <s v="Hypertension"/>
    <s v="Architecto perspiciatis quia repellendus eveniet."/>
    <b v="0"/>
    <m/>
    <m/>
    <b v="0"/>
  </r>
  <r>
    <d v="2023-02-24T00:00:00"/>
    <s v="09:32:19"/>
    <x v="1"/>
    <s v="Male"/>
    <x v="5"/>
    <s v="Yasmin Cherian"/>
    <x v="1"/>
    <n v="24"/>
    <s v="Thrissur"/>
    <x v="5"/>
    <s v="H.No. 121, Venkataraman Circle, Siwan 914547"/>
    <s v="+915433212595"/>
    <s v="Migraine"/>
    <s v="Deleniti tenetur eius provident qui."/>
    <b v="0"/>
    <m/>
    <m/>
    <b v="1"/>
  </r>
  <r>
    <d v="2023-09-18T00:00:00"/>
    <s v="21:00:18"/>
    <x v="0"/>
    <s v="Male"/>
    <x v="0"/>
    <s v="Biju Kaul"/>
    <x v="1"/>
    <n v="19"/>
    <s v="Thrissur"/>
    <x v="5"/>
    <s v="H.No. 08, Mallick_x000a_Faridabad 672336"/>
    <s v="3510738515"/>
    <s v="Cold"/>
    <s v="Enim distinctio incidunt suscipit nihil."/>
    <b v="1"/>
    <d v="2022-09-28T00:00:00"/>
    <d v="2023-11-16T00:00:00"/>
    <b v="1"/>
  </r>
  <r>
    <d v="2023-01-05T00:00:00"/>
    <s v="14:05:39"/>
    <x v="1"/>
    <s v="Male"/>
    <x v="7"/>
    <s v="Reyansh Warrior"/>
    <x v="0"/>
    <n v="1"/>
    <s v="Thrissur"/>
    <x v="5"/>
    <s v="17_x000a_Gour Road_x000a_Alappuzha 780187"/>
    <s v="+915130063409"/>
    <s v="Asthma"/>
    <s v="Reiciendis atque soluta unde veniam cum."/>
    <b v="0"/>
    <m/>
    <m/>
    <b v="1"/>
  </r>
  <r>
    <d v="2023-11-05T00:00:00"/>
    <s v="20:16:09"/>
    <x v="4"/>
    <s v="Male"/>
    <x v="6"/>
    <s v="Tarini Hari"/>
    <x v="0"/>
    <n v="53"/>
    <s v="Thrissur"/>
    <x v="2"/>
    <s v="H.No. 79, Kant Chowk_x000a_Tumkur 378850"/>
    <s v="09047552303"/>
    <s v="Fever"/>
    <s v="Porro est sunt autem dolorem."/>
    <b v="0"/>
    <m/>
    <m/>
    <b v="1"/>
  </r>
  <r>
    <d v="2023-04-20T00:00:00"/>
    <s v="21:50:15"/>
    <x v="1"/>
    <s v="Male"/>
    <x v="7"/>
    <s v="Badal Subramaniam"/>
    <x v="1"/>
    <n v="4"/>
    <s v="Thrissur"/>
    <x v="2"/>
    <s v="24/934, Rau Zila_x000a_Guna 212151"/>
    <s v="+910880989506"/>
    <s v="Cough"/>
    <s v="Reiciendis nobis provident dolorem id atque."/>
    <b v="0"/>
    <m/>
    <m/>
    <b v="1"/>
  </r>
  <r>
    <d v="2023-08-30T00:00:00"/>
    <s v="03:08:53"/>
    <x v="2"/>
    <s v="Female"/>
    <x v="2"/>
    <s v="Anay Mahal"/>
    <x v="1"/>
    <n v="39"/>
    <s v="Malappuram"/>
    <x v="5"/>
    <s v="52/860_x000a_Loyal Marg_x000a_Chandigarh 447074"/>
    <s v="5224994989"/>
    <s v="Diabetes"/>
    <s v="Id dolorem blanditiis adipisci ipsum necessitatibus."/>
    <b v="0"/>
    <m/>
    <m/>
    <b v="0"/>
  </r>
  <r>
    <d v="2023-01-18T00:00:00"/>
    <s v="14:04:40"/>
    <x v="0"/>
    <s v="Male"/>
    <x v="0"/>
    <s v="Shaan Sane"/>
    <x v="0"/>
    <n v="54"/>
    <s v="Thrissur"/>
    <x v="1"/>
    <s v="15/295, Shukla Nagar, Sambalpur-416785"/>
    <s v="+910445675981"/>
    <s v="Fever"/>
    <s v="Velit repudiandae doloribus consequatur error quam voluptatem."/>
    <b v="1"/>
    <d v="2023-12-30T00:00:00"/>
    <d v="2024-01-21T00:00:00"/>
    <b v="0"/>
  </r>
  <r>
    <d v="2023-01-28T00:00:00"/>
    <s v="06:44:57"/>
    <x v="4"/>
    <s v="Male"/>
    <x v="6"/>
    <s v="Heer Sagar"/>
    <x v="0"/>
    <n v="2"/>
    <s v="Thrissur"/>
    <x v="5"/>
    <s v="H.No. 274, Sachdev Circle, Yamunanagar 698520"/>
    <s v="06605999321"/>
    <s v="Migraine"/>
    <s v="Iure earum fugiat hic voluptas minus fuga."/>
    <b v="0"/>
    <m/>
    <m/>
    <b v="0"/>
  </r>
  <r>
    <d v="2023-01-10T00:00:00"/>
    <s v="02:51:08"/>
    <x v="3"/>
    <s v="Male"/>
    <x v="3"/>
    <s v="Indranil Som"/>
    <x v="1"/>
    <n v="20"/>
    <s v="Thrissur"/>
    <x v="1"/>
    <s v="H.No. 976_x000a_Batra Circle, Guna-020874"/>
    <s v="+912899365003"/>
    <s v="Asthma"/>
    <s v="Nostrum minus itaque temporibus."/>
    <b v="1"/>
    <d v="2022-01-23T00:00:00"/>
    <d v="2022-02-07T00:00:00"/>
    <b v="0"/>
  </r>
  <r>
    <d v="2023-02-23T00:00:00"/>
    <s v="18:18:54"/>
    <x v="0"/>
    <s v="Male"/>
    <x v="0"/>
    <s v="Samar Lala"/>
    <x v="1"/>
    <n v="89"/>
    <s v="Thrissur"/>
    <x v="0"/>
    <s v="086, Bhatnagar Path, Malda 486025"/>
    <s v="03781169097"/>
    <s v="Fever"/>
    <s v="Sequi doloribus omnis fuga."/>
    <b v="1"/>
    <d v="2022-02-28T00:00:00"/>
    <d v="2024-06-24T00:00:00"/>
    <b v="1"/>
  </r>
  <r>
    <d v="2023-01-11T00:00:00"/>
    <s v="05:53:34"/>
    <x v="2"/>
    <s v="Female"/>
    <x v="2"/>
    <s v="Tanya Kashyap"/>
    <x v="1"/>
    <n v="68"/>
    <s v="Malappuram"/>
    <x v="0"/>
    <s v="40/85_x000a_Sheth Street, Loni-198272"/>
    <s v="00657682996"/>
    <s v="Arthritis"/>
    <s v="Corporis debitis similique autem voluptatum quasi unde."/>
    <b v="0"/>
    <m/>
    <m/>
    <b v="1"/>
  </r>
  <r>
    <d v="2023-12-10T00:00:00"/>
    <s v="14:05:44"/>
    <x v="4"/>
    <s v="Male"/>
    <x v="6"/>
    <s v="Damini Sethi"/>
    <x v="1"/>
    <n v="15"/>
    <s v="Thrissur"/>
    <x v="5"/>
    <s v="H.No. 28, Konda Circle, Khammam-724195"/>
    <s v="01571762696"/>
    <s v="Cold"/>
    <s v="Saepe rem voluptatibus consequatur laborum recusandae expedita."/>
    <b v="0"/>
    <m/>
    <m/>
    <b v="0"/>
  </r>
  <r>
    <d v="2023-09-17T00:00:00"/>
    <s v="05:56:31"/>
    <x v="0"/>
    <s v="Male"/>
    <x v="0"/>
    <s v="Prerak Kale"/>
    <x v="0"/>
    <n v="68"/>
    <s v="Thrissur"/>
    <x v="1"/>
    <s v="H.No. 430, Rajan, Berhampur 189315"/>
    <s v="3058654833"/>
    <s v="Asthma"/>
    <s v="Natus incidunt autem aut eligendi facilis aspernatur."/>
    <b v="1"/>
    <d v="2022-12-05T00:00:00"/>
    <d v="2023-04-20T00:00:00"/>
    <b v="1"/>
  </r>
  <r>
    <d v="2024-06-01T00:00:00"/>
    <s v="09:33:25"/>
    <x v="1"/>
    <s v="Male"/>
    <x v="4"/>
    <s v="Misha Kaul"/>
    <x v="1"/>
    <n v="4"/>
    <s v="Malappuram"/>
    <x v="0"/>
    <s v="71_x000a_Sagar Chowk, Cuttack 097586"/>
    <s v="+913934749500"/>
    <s v="Arthritis"/>
    <s v="Esse aperiam sapiente odio ab."/>
    <b v="1"/>
    <d v="2024-06-07T00:00:00"/>
    <d v="2024-06-23T00:00:00"/>
    <b v="1"/>
  </r>
  <r>
    <d v="2023-09-30T00:00:00"/>
    <s v="19:10:37"/>
    <x v="1"/>
    <s v="Male"/>
    <x v="5"/>
    <s v="Armaan Chatterjee"/>
    <x v="1"/>
    <n v="73"/>
    <s v="Thrissur"/>
    <x v="1"/>
    <s v="98/436_x000a_Trivedi Ganj_x000a_Hajipur 156588"/>
    <s v="09340486938"/>
    <s v="Cough"/>
    <s v="Asperiores voluptatem labore ipsam iusto."/>
    <b v="0"/>
    <m/>
    <m/>
    <b v="0"/>
  </r>
  <r>
    <d v="2023-02-26T00:00:00"/>
    <s v="06:22:59"/>
    <x v="2"/>
    <s v="Female"/>
    <x v="2"/>
    <s v="Baiju Singhal"/>
    <x v="1"/>
    <n v="66"/>
    <s v="Thrissur"/>
    <x v="1"/>
    <s v="H.No. 182_x000a_Raval Marg_x000a_Chinsurah 682179"/>
    <s v="06467057420"/>
    <s v="Cold"/>
    <s v="Alias aperiam alias ab alias minus."/>
    <b v="1"/>
    <d v="2024-03-13T00:00:00"/>
    <d v="2024-05-11T00:00:00"/>
    <b v="1"/>
  </r>
  <r>
    <d v="2023-04-16T00:00:00"/>
    <s v="23:43:18"/>
    <x v="4"/>
    <s v="Male"/>
    <x v="6"/>
    <s v="Aarush Sankaran"/>
    <x v="0"/>
    <n v="12"/>
    <s v="Thrissur"/>
    <x v="1"/>
    <s v="H.No. 119, Agrawal, Jorhat-090904"/>
    <s v="+913266345645"/>
    <s v="Allergies"/>
    <s v="Odio eaque alias."/>
    <b v="0"/>
    <m/>
    <m/>
    <b v="1"/>
  </r>
  <r>
    <d v="2023-08-16T00:00:00"/>
    <s v="13:57:36"/>
    <x v="1"/>
    <s v="Male"/>
    <x v="7"/>
    <s v="Zaina Borah"/>
    <x v="0"/>
    <n v="4"/>
    <s v="Thrissur"/>
    <x v="0"/>
    <s v="021, Ratta Ganj, Bikaner 764359"/>
    <s v="+912561837015"/>
    <s v="Skin Infection"/>
    <s v="Sapiente laboriosam est odit totam incidunt blanditiis."/>
    <b v="1"/>
    <d v="2023-12-07T00:00:00"/>
    <d v="2024-04-26T00:00:00"/>
    <b v="0"/>
  </r>
  <r>
    <d v="2023-06-05T00:00:00"/>
    <s v="08:32:08"/>
    <x v="0"/>
    <s v="Male"/>
    <x v="0"/>
    <s v="Samiha Manda"/>
    <x v="0"/>
    <n v="47"/>
    <s v="Malappuram"/>
    <x v="0"/>
    <s v="16_x000a_Saraf, Bidar 756826"/>
    <s v="1415501457"/>
    <s v="Asthma"/>
    <s v="Accusamus perferendis similique."/>
    <b v="1"/>
    <d v="2024-02-01T00:00:00"/>
    <d v="2024-04-28T00:00:00"/>
    <b v="1"/>
  </r>
  <r>
    <d v="2023-04-23T00:00:00"/>
    <s v="11:31:44"/>
    <x v="1"/>
    <s v="Male"/>
    <x v="7"/>
    <s v="Nayantara Comar"/>
    <x v="1"/>
    <n v="3"/>
    <s v="Thrissur"/>
    <x v="0"/>
    <s v="11/28_x000a_Sarma Marg, Berhampur-883955"/>
    <s v="00160161995"/>
    <s v="Allergies"/>
    <s v="Error cumque possimus eveniet consequatur facere ipsum."/>
    <b v="1"/>
    <d v="2023-06-29T00:00:00"/>
    <d v="2023-09-23T00:00:00"/>
    <b v="0"/>
  </r>
  <r>
    <d v="2023-10-09T00:00:00"/>
    <s v="20:24:18"/>
    <x v="1"/>
    <s v="Male"/>
    <x v="7"/>
    <s v="Indrans Atwal"/>
    <x v="0"/>
    <n v="1"/>
    <s v="Thrissur"/>
    <x v="2"/>
    <s v="99/54_x000a_Agarwal Road, Bhimavaram-892821"/>
    <s v="5496308397"/>
    <s v="Cough"/>
    <s v="Consequatur reprehenderit beatae molestiae magnam deserunt veritatis."/>
    <b v="1"/>
    <d v="2024-03-25T00:00:00"/>
    <d v="2024-06-19T00:00:00"/>
    <b v="1"/>
  </r>
  <r>
    <d v="2023-08-13T00:00:00"/>
    <s v="08:05:51"/>
    <x v="2"/>
    <s v="Female"/>
    <x v="2"/>
    <s v="Nirvaan Dora"/>
    <x v="1"/>
    <n v="30"/>
    <s v="Thrissur"/>
    <x v="0"/>
    <s v="639, Shan Circle_x000a_Tumkur 544997"/>
    <s v="+917554538822"/>
    <s v="Hypertension"/>
    <s v="Officia earum natus ipsum quod."/>
    <b v="0"/>
    <m/>
    <m/>
    <b v="1"/>
  </r>
  <r>
    <d v="2024-01-17T00:00:00"/>
    <s v="15:28:12"/>
    <x v="1"/>
    <s v="Male"/>
    <x v="4"/>
    <s v="Aradhya Varty"/>
    <x v="1"/>
    <n v="65"/>
    <s v="Thrissur"/>
    <x v="5"/>
    <s v="26/78, Mammen Street, Gandhidham 987680"/>
    <s v="09810513146"/>
    <s v="Hypertension"/>
    <s v="Repellat neque numquam dignissimos occaecati fugiat perferendis eaque."/>
    <b v="0"/>
    <m/>
    <m/>
    <b v="1"/>
  </r>
  <r>
    <d v="2023-12-21T00:00:00"/>
    <s v="23:13:06"/>
    <x v="1"/>
    <s v="Male"/>
    <x v="7"/>
    <s v="Jayan Choudhury"/>
    <x v="1"/>
    <n v="16"/>
    <s v="Thrissur"/>
    <x v="0"/>
    <s v="62/858, Warrior Road, Aligarh-575873"/>
    <s v="6880507451"/>
    <s v="Migraine"/>
    <s v="Ex eos repellendus voluptas."/>
    <b v="0"/>
    <m/>
    <m/>
    <b v="1"/>
  </r>
  <r>
    <d v="2024-02-17T00:00:00"/>
    <s v="07:05:14"/>
    <x v="1"/>
    <s v="Male"/>
    <x v="7"/>
    <s v="Siya Basak"/>
    <x v="1"/>
    <n v="12"/>
    <s v="Thrissur"/>
    <x v="5"/>
    <s v="H.No. 300, Garde Ganj_x000a_Fatehpur 172863"/>
    <s v="+914948783600"/>
    <s v="Fever"/>
    <s v="Non esse officia fuga."/>
    <b v="0"/>
    <m/>
    <m/>
    <b v="1"/>
  </r>
  <r>
    <d v="2023-10-20T00:00:00"/>
    <s v="23:25:05"/>
    <x v="4"/>
    <s v="Male"/>
    <x v="6"/>
    <s v="Zara Krishnan"/>
    <x v="1"/>
    <n v="75"/>
    <s v="Thrissur"/>
    <x v="0"/>
    <s v="17_x000a_Tripathi Street_x000a_Ludhiana 891388"/>
    <s v="02172836069"/>
    <s v="Asthma"/>
    <s v="In molestiae magnam quisquam quos molestias."/>
    <b v="0"/>
    <m/>
    <m/>
    <b v="1"/>
  </r>
  <r>
    <d v="2023-06-11T00:00:00"/>
    <s v="15:18:10"/>
    <x v="2"/>
    <s v="Female"/>
    <x v="2"/>
    <s v="Manjari Dara"/>
    <x v="1"/>
    <n v="8"/>
    <s v="Malappuram"/>
    <x v="5"/>
    <s v="322_x000a_Jani Nagar_x000a_Alwar 727435"/>
    <s v="5693287434"/>
    <s v="Diabetes"/>
    <s v="Sit amet repellat accusantium."/>
    <b v="0"/>
    <m/>
    <m/>
    <b v="0"/>
  </r>
  <r>
    <d v="2023-01-22T00:00:00"/>
    <s v="15:18:10"/>
    <x v="2"/>
    <s v="Female"/>
    <x v="2"/>
    <s v="Keya Thakur"/>
    <x v="1"/>
    <n v="69"/>
    <s v="Thrissur"/>
    <x v="0"/>
    <s v="H.No. 834_x000a_Balakrishnan Path_x000a_Bidhannagar 509269"/>
    <s v="+915261751541"/>
    <s v="Diabetes"/>
    <s v="Unde officiis suscipit debitis porro iste animi."/>
    <b v="0"/>
    <m/>
    <m/>
    <b v="1"/>
  </r>
  <r>
    <d v="2023-01-22T00:00:00"/>
    <s v="12:57:46"/>
    <x v="1"/>
    <s v="Male"/>
    <x v="7"/>
    <s v="Aaryahi Sheth"/>
    <x v="0"/>
    <n v="8"/>
    <s v="Thrissur"/>
    <x v="5"/>
    <s v="99/23, Chokshi Street_x000a_Parbhani 512276"/>
    <s v="0786607644"/>
    <s v="Migraine"/>
    <s v="Quis totam alias laudantium."/>
    <b v="0"/>
    <m/>
    <m/>
    <b v="0"/>
  </r>
  <r>
    <d v="2023-07-04T00:00:00"/>
    <s v="08:04:00"/>
    <x v="1"/>
    <s v="Male"/>
    <x v="1"/>
    <s v="Pari Mangat"/>
    <x v="0"/>
    <n v="61"/>
    <s v="Malappuram"/>
    <x v="5"/>
    <s v="128, Manne_x000a_Bhiwandi-860542"/>
    <s v="+911126257489"/>
    <s v="Arthritis"/>
    <s v="Hic provident esse quaerat exercitationem."/>
    <b v="1"/>
    <d v="2023-10-24T00:00:00"/>
    <d v="2024-03-13T00:00:00"/>
    <b v="1"/>
  </r>
  <r>
    <d v="2023-04-29T00:00:00"/>
    <s v="00:11:39"/>
    <x v="2"/>
    <s v="Female"/>
    <x v="2"/>
    <s v="Saksham Saha"/>
    <x v="1"/>
    <n v="10"/>
    <s v="Thrissur"/>
    <x v="5"/>
    <s v="425_x000a_Krishna Road_x000a_Imphal 851154"/>
    <s v="4750465342"/>
    <s v="Fever"/>
    <s v="Error corrupti corrupti magnam ad dolorem."/>
    <b v="1"/>
    <d v="2024-01-23T00:00:00"/>
    <d v="2024-06-01T00:00:00"/>
    <b v="1"/>
  </r>
  <r>
    <d v="2023-03-27T00:00:00"/>
    <s v="20:11:30"/>
    <x v="1"/>
    <s v="Male"/>
    <x v="4"/>
    <s v="Aarav Chada"/>
    <x v="0"/>
    <n v="52"/>
    <s v="Thrissur"/>
    <x v="1"/>
    <s v="05/79_x000a_Saraf Marg, Davanagere-520188"/>
    <s v="7611097630"/>
    <s v="Asthma"/>
    <s v="Reprehenderit tempora in sit."/>
    <b v="1"/>
    <d v="2024-03-15T00:00:00"/>
    <d v="2024-06-03T00:00:00"/>
    <b v="0"/>
  </r>
  <r>
    <d v="2023-10-14T00:00:00"/>
    <s v="22:26:28"/>
    <x v="2"/>
    <s v="Female"/>
    <x v="2"/>
    <s v="Nirvaan Gopal"/>
    <x v="1"/>
    <n v="11"/>
    <s v="Thrissur"/>
    <x v="5"/>
    <s v="91_x000a_Buch Chowk_x000a_Bilaspur 882385"/>
    <s v="01510934667"/>
    <s v="Migraine"/>
    <s v="Aliquid repellendus velit ea optio."/>
    <b v="1"/>
    <d v="2023-01-17T00:00:00"/>
    <d v="2023-11-07T00:00:00"/>
    <b v="0"/>
  </r>
  <r>
    <d v="2024-04-05T00:00:00"/>
    <s v="17:05:32"/>
    <x v="1"/>
    <s v="Male"/>
    <x v="7"/>
    <s v="Jayant Setty"/>
    <x v="0"/>
    <n v="12"/>
    <s v="Malappuram"/>
    <x v="0"/>
    <s v="46, Bail Nagar, Bhilai-566311"/>
    <s v="+918485579393"/>
    <s v="Cough"/>
    <s v="Aut corrupti accusantium recusandae laudantium harum voluptatem."/>
    <b v="0"/>
    <m/>
    <m/>
    <b v="0"/>
  </r>
  <r>
    <d v="2023-11-19T00:00:00"/>
    <s v="17:56:10"/>
    <x v="4"/>
    <s v="Male"/>
    <x v="6"/>
    <s v="Adah Bassi"/>
    <x v="1"/>
    <n v="12"/>
    <s v="Thrissur"/>
    <x v="5"/>
    <s v="H.No. 145, Mangat Street, Kota 304311"/>
    <s v="+918750931061"/>
    <s v="Cough"/>
    <s v="Dolorem praesentium optio nulla laudantium sunt labore."/>
    <b v="0"/>
    <m/>
    <m/>
    <b v="0"/>
  </r>
  <r>
    <d v="2023-12-17T00:00:00"/>
    <s v="19:11:37"/>
    <x v="4"/>
    <s v="Male"/>
    <x v="6"/>
    <s v="Aaryahi Halder"/>
    <x v="1"/>
    <n v="64"/>
    <s v="Thrissur"/>
    <x v="1"/>
    <s v="H.No. 625, Garg, Rohtak 479728"/>
    <s v="0893725956"/>
    <s v="Migraine"/>
    <s v="Hic modi velit natus."/>
    <b v="0"/>
    <m/>
    <m/>
    <b v="1"/>
  </r>
  <r>
    <d v="2023-07-01T00:00:00"/>
    <s v="02:05:50"/>
    <x v="3"/>
    <s v="Male"/>
    <x v="3"/>
    <s v="Advik Bera"/>
    <x v="1"/>
    <n v="24"/>
    <s v="Thrissur"/>
    <x v="5"/>
    <s v="02/703, Vohra Marg, Machilipatnam 761052"/>
    <s v="02375435477"/>
    <s v="Cough"/>
    <s v="Vero animi eum inventore omnis laudantium modi."/>
    <b v="1"/>
    <d v="2023-08-22T00:00:00"/>
    <d v="2024-04-07T00:00:00"/>
    <b v="1"/>
  </r>
  <r>
    <d v="2023-09-14T00:00:00"/>
    <s v="21:03:54"/>
    <x v="2"/>
    <s v="Female"/>
    <x v="2"/>
    <s v="Shayak Kurian"/>
    <x v="1"/>
    <n v="23"/>
    <s v="Thrissur"/>
    <x v="5"/>
    <s v="84/791_x000a_Yogi Marg_x000a_North Dumdum-444503"/>
    <s v="+913124891427"/>
    <s v="Skin Infection"/>
    <s v="Consectetur perspiciatis magnam aut quos."/>
    <b v="0"/>
    <m/>
    <m/>
    <b v="0"/>
  </r>
  <r>
    <d v="2023-01-26T00:00:00"/>
    <s v="23:34:09"/>
    <x v="1"/>
    <s v="Male"/>
    <x v="1"/>
    <s v="Rohan Gandhi"/>
    <x v="1"/>
    <n v="62"/>
    <s v="Thrissur"/>
    <x v="5"/>
    <s v="720_x000a_Bhandari Road_x000a_Guna-942418"/>
    <s v="00489006067"/>
    <s v="Hypertension"/>
    <s v="Sequi provident voluptates."/>
    <b v="1"/>
    <d v="2022-02-10T00:00:00"/>
    <d v="2024-05-25T00:00:00"/>
    <b v="0"/>
  </r>
  <r>
    <d v="2023-03-02T00:00:00"/>
    <s v="12:18:42"/>
    <x v="2"/>
    <s v="Female"/>
    <x v="2"/>
    <s v="Aniruddh Kumar"/>
    <x v="1"/>
    <n v="19"/>
    <s v="Thrissur"/>
    <x v="0"/>
    <s v="009, Keer Street_x000a_Ahmednagar-289257"/>
    <s v="+912672182571"/>
    <s v="Hypertension"/>
    <s v="Iste doloremque commodi laboriosam dolores illo."/>
    <b v="1"/>
    <d v="2024-02-11T00:00:00"/>
    <d v="2024-02-19T00:00:00"/>
    <b v="0"/>
  </r>
  <r>
    <d v="2023-08-03T00:00:00"/>
    <s v="04:59:48"/>
    <x v="1"/>
    <s v="Male"/>
    <x v="1"/>
    <s v="Heer Solanki"/>
    <x v="1"/>
    <n v="8"/>
    <s v="Thrissur"/>
    <x v="1"/>
    <s v="618, Dar Road, Jorhat-298336"/>
    <s v="1957178300"/>
    <s v="Cough"/>
    <s v="Adipisci facilis est aspernatur mollitia."/>
    <b v="1"/>
    <d v="2024-02-10T00:00:00"/>
    <d v="2024-04-10T00:00:00"/>
    <b v="1"/>
  </r>
  <r>
    <d v="2023-09-07T00:00:00"/>
    <s v="20:02:55"/>
    <x v="1"/>
    <s v="Male"/>
    <x v="7"/>
    <s v="Ryan Lad"/>
    <x v="0"/>
    <n v="3"/>
    <s v="Thrissur"/>
    <x v="5"/>
    <s v="H.No. 83_x000a_Shroff Ganj_x000a_Bongaigaon-902157"/>
    <s v="+912083616228"/>
    <s v="Cold"/>
    <s v="Nihil iusto voluptate voluptas similique nisi repudiandae."/>
    <b v="1"/>
    <d v="2023-07-24T00:00:00"/>
    <d v="2023-09-01T00:00:00"/>
    <b v="1"/>
  </r>
  <r>
    <d v="2023-01-13T00:00:00"/>
    <s v="15:56:15"/>
    <x v="4"/>
    <s v="Male"/>
    <x v="6"/>
    <s v="Elakshi Thakur"/>
    <x v="0"/>
    <n v="88"/>
    <s v="Thrissur"/>
    <x v="2"/>
    <s v="H.No. 133_x000a_Chadha Marg_x000a_Morena 158967"/>
    <s v="+919652630266"/>
    <s v="Asthma"/>
    <s v="Minima recusandae consequuntur perferendis quam tempora natus quasi."/>
    <b v="1"/>
    <d v="2023-06-12T00:00:00"/>
    <d v="2023-11-02T00:00:00"/>
    <b v="1"/>
  </r>
  <r>
    <d v="2023-11-23T00:00:00"/>
    <s v="09:14:29"/>
    <x v="2"/>
    <s v="Female"/>
    <x v="2"/>
    <s v="Adira Handa"/>
    <x v="1"/>
    <n v="42"/>
    <s v="Thrissur"/>
    <x v="1"/>
    <s v="13/74, Toor Zila_x000a_Bongaigaon-917567"/>
    <s v="+915082204730"/>
    <s v="Asthma"/>
    <s v="Nihil ea perferendis sed."/>
    <b v="0"/>
    <m/>
    <m/>
    <b v="1"/>
  </r>
  <r>
    <d v="2023-07-08T00:00:00"/>
    <s v="18:15:29"/>
    <x v="2"/>
    <s v="Female"/>
    <x v="2"/>
    <s v="Ranbir Bawa"/>
    <x v="1"/>
    <n v="72"/>
    <s v="Thrissur"/>
    <x v="1"/>
    <s v="H.No. 67, Aurora Street_x000a_Rajkot-147342"/>
    <s v="02208958090"/>
    <s v="Cold"/>
    <s v="Facere tenetur iure eligendi."/>
    <b v="1"/>
    <d v="2023-08-20T00:00:00"/>
    <d v="2023-12-07T00:00:00"/>
    <b v="1"/>
  </r>
  <r>
    <d v="2023-05-23T00:00:00"/>
    <s v="03:12:42"/>
    <x v="2"/>
    <s v="Female"/>
    <x v="2"/>
    <s v="Hansh Bhatt"/>
    <x v="1"/>
    <n v="76"/>
    <s v="Thrissur"/>
    <x v="1"/>
    <s v="67/36_x000a_Dar Road_x000a_Rajkot 235982"/>
    <s v="0290166515"/>
    <s v="Hypertension"/>
    <s v="Iure laudantium vitae quidem."/>
    <b v="1"/>
    <d v="2023-07-09T00:00:00"/>
    <d v="2024-05-21T00:00:00"/>
    <b v="0"/>
  </r>
  <r>
    <d v="2023-12-26T00:00:00"/>
    <s v="03:55:54"/>
    <x v="2"/>
    <s v="Female"/>
    <x v="2"/>
    <s v="Oorja Dhaliwal"/>
    <x v="1"/>
    <n v="48"/>
    <s v="Malappuram"/>
    <x v="5"/>
    <s v="64_x000a_Rastogi Chowk_x000a_Chinsurah-033504"/>
    <s v="08015276509"/>
    <s v="Migraine"/>
    <s v="Alias alias repudiandae facere possimus exercitationem."/>
    <b v="1"/>
    <d v="2023-04-30T00:00:00"/>
    <d v="2023-05-11T00:00:00"/>
    <b v="0"/>
  </r>
  <r>
    <d v="2023-08-30T00:00:00"/>
    <s v="07:16:45"/>
    <x v="2"/>
    <s v="Female"/>
    <x v="2"/>
    <s v="Suhana Sarin"/>
    <x v="1"/>
    <n v="20"/>
    <s v="Thrissur"/>
    <x v="5"/>
    <s v="299, Ramanathan Zila, Naihati-634339"/>
    <s v="7123630619"/>
    <s v="Skin Infection"/>
    <s v="Vel ipsam sapiente quas officia."/>
    <b v="1"/>
    <d v="2023-03-19T00:00:00"/>
    <d v="2023-07-08T00:00:00"/>
    <b v="0"/>
  </r>
  <r>
    <d v="2023-08-05T00:00:00"/>
    <s v="23:43:50"/>
    <x v="1"/>
    <s v="Male"/>
    <x v="5"/>
    <s v="Fateh Rana"/>
    <x v="1"/>
    <n v="35"/>
    <s v="Thrissur"/>
    <x v="2"/>
    <s v="18/716, Sagar Marg, Shimoga-055672"/>
    <s v="02742078427"/>
    <s v="Fever"/>
    <s v="Quis ut aperiam ipsa."/>
    <b v="1"/>
    <d v="2022-09-13T00:00:00"/>
    <d v="2024-03-20T00:00:00"/>
    <b v="1"/>
  </r>
  <r>
    <d v="2023-07-29T00:00:00"/>
    <s v="22:57:20"/>
    <x v="4"/>
    <s v="Male"/>
    <x v="6"/>
    <s v="Zoya Dua"/>
    <x v="0"/>
    <n v="42"/>
    <s v="Thrissur"/>
    <x v="0"/>
    <s v="14/364_x000a_Mani Circle, Gandhinagar-759088"/>
    <s v="7002518828"/>
    <s v="Diabetes"/>
    <s v="Sint hic cumque eveniet."/>
    <b v="1"/>
    <d v="2022-08-08T00:00:00"/>
    <d v="2023-05-19T00:00:00"/>
    <b v="0"/>
  </r>
  <r>
    <d v="2023-11-11T00:00:00"/>
    <s v="03:35:51"/>
    <x v="4"/>
    <s v="Male"/>
    <x v="6"/>
    <s v="Prerak Dhingra"/>
    <x v="1"/>
    <n v="52"/>
    <s v="Thrissur"/>
    <x v="5"/>
    <s v="H.No. 220, Choudhury Zila_x000a_Madurai 092289"/>
    <s v="+917099726332"/>
    <s v="Diabetes"/>
    <s v="Deserunt voluptas pariatur amet sapiente corrupti dignissimos."/>
    <b v="1"/>
    <d v="2023-06-10T00:00:00"/>
    <d v="2023-11-30T00:00:00"/>
    <b v="0"/>
  </r>
  <r>
    <d v="2023-04-08T00:00:00"/>
    <s v="10:30:31"/>
    <x v="2"/>
    <s v="Female"/>
    <x v="2"/>
    <s v="Ishaan Bhasin"/>
    <x v="1"/>
    <n v="32"/>
    <s v="Thrissur"/>
    <x v="0"/>
    <s v="H.No. 062_x000a_Deshmukh Street_x000a_Karawal Nagar-860064"/>
    <s v="8824769029"/>
    <s v="Cough"/>
    <s v="Sint cupiditate id."/>
    <b v="1"/>
    <d v="2024-01-14T00:00:00"/>
    <d v="2024-03-13T00:00:00"/>
    <b v="0"/>
  </r>
  <r>
    <d v="2024-06-18T00:00:00"/>
    <s v="09:28:48"/>
    <x v="1"/>
    <s v="Male"/>
    <x v="7"/>
    <s v="Vritika Tara"/>
    <x v="1"/>
    <n v="18"/>
    <s v="Thrissur"/>
    <x v="5"/>
    <s v="H.No. 820_x000a_Soman Street, Mira-Bhayandar 829725"/>
    <s v="+919837453740"/>
    <s v="Asthma"/>
    <s v="Quia fugit eaque nostrum."/>
    <b v="1"/>
    <d v="2024-06-19T00:00:00"/>
    <d v="2024-06-22T00:00:00"/>
    <b v="1"/>
  </r>
  <r>
    <d v="2023-03-20T00:00:00"/>
    <s v="01:55:41"/>
    <x v="1"/>
    <s v="Male"/>
    <x v="1"/>
    <s v="Zeeshan Dhingra"/>
    <x v="1"/>
    <n v="30"/>
    <s v="Thrissur"/>
    <x v="1"/>
    <s v="06/593, Bora Zila_x000a_Kadapa-827906"/>
    <s v="5457348541"/>
    <s v="Fever"/>
    <s v="Saepe consequatur ipsa vel asperiores."/>
    <b v="1"/>
    <d v="2022-11-02T00:00:00"/>
    <d v="2023-02-26T00:00:00"/>
    <b v="1"/>
  </r>
  <r>
    <d v="2023-02-03T00:00:00"/>
    <s v="19:00:33"/>
    <x v="4"/>
    <s v="Male"/>
    <x v="6"/>
    <s v="Jivin Choudhury"/>
    <x v="0"/>
    <n v="21"/>
    <s v="Thrissur"/>
    <x v="2"/>
    <s v="73/34, Doctor_x000a_Ulhasnagar 452420"/>
    <s v="02673889076"/>
    <s v="Diabetes"/>
    <s v="Dolorum odio molestias labore."/>
    <b v="1"/>
    <d v="2024-05-21T00:00:00"/>
    <d v="2024-06-25T00:00:00"/>
    <b v="0"/>
  </r>
  <r>
    <d v="2023-08-11T00:00:00"/>
    <s v="12:50:42"/>
    <x v="1"/>
    <s v="Male"/>
    <x v="4"/>
    <s v="Nirvi Sule"/>
    <x v="0"/>
    <n v="64"/>
    <s v="Thrissur"/>
    <x v="5"/>
    <s v="00/220_x000a_Vyas Street, Sirsa 951270"/>
    <s v="07027303820"/>
    <s v="Migraine"/>
    <s v="Ab alias nesciunt."/>
    <b v="1"/>
    <d v="2022-01-26T00:00:00"/>
    <d v="2023-11-27T00:00:00"/>
    <b v="1"/>
  </r>
  <r>
    <d v="2023-05-09T00:00:00"/>
    <s v="18:22:09"/>
    <x v="5"/>
    <s v="Female"/>
    <x v="8"/>
    <s v="Biju Mammen"/>
    <x v="1"/>
    <n v="4"/>
    <s v="Malappuram"/>
    <x v="5"/>
    <s v="28/21, Chaudhary Nagar_x000a_Sasaram 514178"/>
    <s v="2654016242"/>
    <s v="Fever"/>
    <s v="Explicabo perspiciatis facilis totam magni aliquid laboriosam neque."/>
    <b v="1"/>
    <d v="2021-07-23T00:00:00"/>
    <d v="2022-09-02T00:00:00"/>
    <b v="1"/>
  </r>
  <r>
    <d v="2024-05-08T00:00:00"/>
    <s v="02:23:56"/>
    <x v="1"/>
    <s v="Male"/>
    <x v="5"/>
    <s v="Indranil Chahal"/>
    <x v="1"/>
    <n v="46"/>
    <s v="Thrissur"/>
    <x v="2"/>
    <s v="32/83_x000a_Balay Chowk_x000a_Bettiah 544963"/>
    <s v="+914246604729"/>
    <s v="Arthritis"/>
    <s v="Magni corrupti tempore saepe ad."/>
    <b v="1"/>
    <d v="2024-05-15T00:00:00"/>
    <d v="2024-06-10T00:00:00"/>
    <b v="0"/>
  </r>
  <r>
    <d v="2023-03-28T00:00:00"/>
    <s v="13:22:36"/>
    <x v="4"/>
    <s v="Male"/>
    <x v="6"/>
    <s v="Mamooty Srinivas"/>
    <x v="0"/>
    <n v="88"/>
    <s v="Thrissur"/>
    <x v="5"/>
    <s v="H.No. 609, Seth Chowk_x000a_Chinsurah 043024"/>
    <s v="+919350805423"/>
    <s v="Migraine"/>
    <s v="Quo libero asperiores commodi mollitia."/>
    <b v="0"/>
    <m/>
    <m/>
    <b v="1"/>
  </r>
  <r>
    <d v="2023-03-24T00:00:00"/>
    <s v="10:47:33"/>
    <x v="2"/>
    <s v="Female"/>
    <x v="2"/>
    <s v="Ojas Chakrabarti"/>
    <x v="1"/>
    <n v="73"/>
    <s v="Malappuram"/>
    <x v="0"/>
    <s v="H.No. 473_x000a_Shah_x000a_Anantapur 799915"/>
    <s v="5728768418"/>
    <s v="Cough"/>
    <s v="Incidunt quam deleniti beatae."/>
    <b v="1"/>
    <d v="2021-10-25T00:00:00"/>
    <d v="2023-05-29T00:00:00"/>
    <b v="1"/>
  </r>
  <r>
    <d v="2023-01-20T00:00:00"/>
    <s v="14:36:53"/>
    <x v="1"/>
    <s v="Male"/>
    <x v="5"/>
    <s v="Vihaan Bobal"/>
    <x v="1"/>
    <n v="43"/>
    <s v="Thrissur"/>
    <x v="5"/>
    <s v="41/917, Sarna Ganj, Buxar 295440"/>
    <s v="05463218270"/>
    <s v="Migraine"/>
    <s v="Similique similique hic."/>
    <b v="1"/>
    <d v="2022-01-20T00:00:00"/>
    <d v="2023-06-14T00:00:00"/>
    <b v="0"/>
  </r>
  <r>
    <d v="2023-11-28T00:00:00"/>
    <s v="21:02:59"/>
    <x v="1"/>
    <s v="Male"/>
    <x v="4"/>
    <s v="Aaryahi Malhotra"/>
    <x v="1"/>
    <n v="26"/>
    <s v="Thrissur"/>
    <x v="5"/>
    <s v="H.No. 844, Kadakia Chowk, Unnao-989896"/>
    <s v="2867433398"/>
    <s v="Migraine"/>
    <s v="Tempore maxime exercitationem quos culpa quis nam animi."/>
    <b v="0"/>
    <m/>
    <m/>
    <b v="0"/>
  </r>
  <r>
    <d v="2023-09-11T00:00:00"/>
    <s v="08:20:03"/>
    <x v="4"/>
    <s v="Male"/>
    <x v="6"/>
    <s v="Rania Buch"/>
    <x v="0"/>
    <n v="76"/>
    <s v="Thrissur"/>
    <x v="5"/>
    <s v="H.No. 58, Vohra Nagar, Gorakhpur 395313"/>
    <s v="+913521485751"/>
    <s v="Skin Infection"/>
    <s v="Eaque quo veniam non delectus ullam illum."/>
    <b v="1"/>
    <d v="2023-11-11T00:00:00"/>
    <d v="2024-01-13T00:00:00"/>
    <b v="1"/>
  </r>
  <r>
    <d v="2023-03-30T00:00:00"/>
    <s v="12:28:45"/>
    <x v="2"/>
    <s v="Female"/>
    <x v="2"/>
    <s v="Urvi Sankaran"/>
    <x v="1"/>
    <n v="56"/>
    <s v="Thrissur"/>
    <x v="2"/>
    <s v="H.No. 57, Kala Street_x000a_Barasat-586601"/>
    <s v="4611608107"/>
    <s v="Hypertension"/>
    <s v="Pariatur temporibus explicabo odit molestias."/>
    <b v="0"/>
    <m/>
    <m/>
    <b v="0"/>
  </r>
  <r>
    <d v="2023-12-25T00:00:00"/>
    <s v="15:27:08"/>
    <x v="4"/>
    <s v="Male"/>
    <x v="6"/>
    <s v="Neelofar Vala"/>
    <x v="0"/>
    <n v="42"/>
    <s v="Thrissur"/>
    <x v="5"/>
    <s v="55/11, Vasa Nagar, Jammu 615471"/>
    <s v="+915787037131"/>
    <s v="Migraine"/>
    <s v="Tenetur nesciunt odit tenetur."/>
    <b v="1"/>
    <d v="2023-02-15T00:00:00"/>
    <d v="2023-03-01T00:00:00"/>
    <b v="1"/>
  </r>
  <r>
    <d v="2023-01-09T00:00:00"/>
    <s v="08:43:07"/>
    <x v="1"/>
    <s v="Male"/>
    <x v="7"/>
    <s v="Dhanuk Bains"/>
    <x v="1"/>
    <n v="1"/>
    <s v="Malappuram"/>
    <x v="0"/>
    <s v="66, Kalla Nagar_x000a_Saharanpur 988159"/>
    <s v="05606955991"/>
    <s v="Fever"/>
    <s v="Debitis sunt debitis porro pariatur non."/>
    <b v="0"/>
    <m/>
    <m/>
    <b v="0"/>
  </r>
  <r>
    <d v="2024-05-02T00:00:00"/>
    <s v="15:23:47"/>
    <x v="0"/>
    <s v="Male"/>
    <x v="0"/>
    <s v="Zaina Ray"/>
    <x v="0"/>
    <n v="75"/>
    <s v="Malappuram"/>
    <x v="0"/>
    <s v="644_x000a_Singhal Ganj_x000a_Eluru 300300"/>
    <s v="05208235096"/>
    <s v="Skin Infection"/>
    <s v="Modi quibusdam placeat molestias quos dolorem assumenda."/>
    <b v="0"/>
    <m/>
    <m/>
    <b v="0"/>
  </r>
  <r>
    <d v="2024-02-17T00:00:00"/>
    <s v="01:59:39"/>
    <x v="1"/>
    <s v="Male"/>
    <x v="7"/>
    <s v="Kiaan Sankaran"/>
    <x v="0"/>
    <n v="1"/>
    <s v="Malappuram"/>
    <x v="5"/>
    <s v="84_x000a_Devan Road, Jalgaon-917062"/>
    <s v="+911789426032"/>
    <s v="Fever"/>
    <s v="Ab quam distinctio."/>
    <b v="0"/>
    <m/>
    <m/>
    <b v="1"/>
  </r>
  <r>
    <d v="2023-09-08T00:00:00"/>
    <s v="01:29:52"/>
    <x v="3"/>
    <s v="Male"/>
    <x v="3"/>
    <s v="Indranil Ratta"/>
    <x v="1"/>
    <n v="62"/>
    <s v="Thrissur"/>
    <x v="5"/>
    <s v="H.No. 25_x000a_Dugal_x000a_Guna 981121"/>
    <s v="+915970124423"/>
    <s v="Migraine"/>
    <s v="Ab consequuntur impedit doloremque tempore possimus."/>
    <b v="1"/>
    <d v="2023-11-29T00:00:00"/>
    <d v="2024-02-12T00:00:00"/>
    <b v="0"/>
  </r>
  <r>
    <d v="2023-01-04T00:00:00"/>
    <s v="17:36:32"/>
    <x v="1"/>
    <s v="Male"/>
    <x v="4"/>
    <s v="Alisha Behl"/>
    <x v="1"/>
    <n v="41"/>
    <s v="Thrissur"/>
    <x v="0"/>
    <s v="20/955, Acharya Road_x000a_Parbhani-688691"/>
    <s v="08030665693"/>
    <s v="Arthritis"/>
    <s v="Quas quam non."/>
    <b v="0"/>
    <m/>
    <m/>
    <b v="0"/>
  </r>
  <r>
    <d v="2023-02-05T00:00:00"/>
    <s v="13:45:14"/>
    <x v="1"/>
    <s v="Male"/>
    <x v="7"/>
    <s v="Samar Rege"/>
    <x v="1"/>
    <n v="5"/>
    <s v="Thrissur"/>
    <x v="5"/>
    <s v="61_x000a_Deol Ganj, Miryalaguda 334430"/>
    <s v="4714272051"/>
    <s v="Fever"/>
    <s v="Nobis explicabo recusandae enim sit."/>
    <b v="0"/>
    <m/>
    <m/>
    <b v="0"/>
  </r>
  <r>
    <d v="2023-08-11T00:00:00"/>
    <s v="08:04:10"/>
    <x v="4"/>
    <s v="Male"/>
    <x v="6"/>
    <s v="Fateh Rout"/>
    <x v="0"/>
    <n v="11"/>
    <s v="Thrissur"/>
    <x v="2"/>
    <s v="842, Uppal Path_x000a_Mysore 232686"/>
    <s v="+915137727690"/>
    <s v="Cough"/>
    <s v="Facere nobis sit eligendi maxime autem."/>
    <b v="1"/>
    <d v="2024-03-06T00:00:00"/>
    <d v="2024-03-19T00:00:00"/>
    <b v="0"/>
  </r>
  <r>
    <d v="2023-12-16T00:00:00"/>
    <s v="20:21:56"/>
    <x v="2"/>
    <s v="Female"/>
    <x v="2"/>
    <s v="Sahil Jayaraman"/>
    <x v="1"/>
    <n v="18"/>
    <s v="Thrissur"/>
    <x v="0"/>
    <s v="H.No. 749, Toor Circle, Nashik 681278"/>
    <s v="8901226995"/>
    <s v="Asthma"/>
    <s v="Velit non sapiente in."/>
    <b v="0"/>
    <m/>
    <m/>
    <b v="0"/>
  </r>
  <r>
    <d v="2023-10-12T00:00:00"/>
    <s v="06:47:40"/>
    <x v="1"/>
    <s v="Male"/>
    <x v="4"/>
    <s v="Romil Bobal"/>
    <x v="1"/>
    <n v="18"/>
    <s v="Thrissur"/>
    <x v="1"/>
    <s v="030_x000a_Shah Marg_x000a_Morbi 287533"/>
    <s v="4808013604"/>
    <s v="Asthma"/>
    <s v="Eos ea quos repellat consectetur eius excepturi."/>
    <b v="1"/>
    <d v="2023-01-18T00:00:00"/>
    <d v="2023-09-05T00:00:00"/>
    <b v="0"/>
  </r>
  <r>
    <d v="2024-06-24T00:00:00"/>
    <s v="21:14:20"/>
    <x v="2"/>
    <s v="Female"/>
    <x v="2"/>
    <s v="Amani Bawa"/>
    <x v="1"/>
    <n v="10"/>
    <s v="Thrissur"/>
    <x v="5"/>
    <s v="H.No. 76_x000a_Chakraborty_x000a_Buxar 258470"/>
    <s v="02176999590"/>
    <s v="Arthritis"/>
    <s v="Dolorem ea recusandae quo assumenda suscipit."/>
    <b v="0"/>
    <m/>
    <m/>
    <b v="0"/>
  </r>
  <r>
    <d v="2023-06-18T00:00:00"/>
    <s v="14:41:24"/>
    <x v="1"/>
    <s v="Male"/>
    <x v="1"/>
    <s v="Bhavin Hegde"/>
    <x v="1"/>
    <n v="61"/>
    <s v="Thrissur"/>
    <x v="2"/>
    <s v="07/00_x000a_Kapadia_x000a_Ghaziabad-339735"/>
    <s v="+910909331868"/>
    <s v="Diabetes"/>
    <s v="Pariatur minima eum aperiam ducimus."/>
    <b v="0"/>
    <m/>
    <m/>
    <b v="0"/>
  </r>
  <r>
    <d v="2023-07-21T00:00:00"/>
    <s v="04:02:39"/>
    <x v="1"/>
    <s v="Male"/>
    <x v="5"/>
    <s v="Vihaan Guha"/>
    <x v="1"/>
    <n v="16"/>
    <s v="Thrissur"/>
    <x v="0"/>
    <s v="18/90, Manne Nagar, Orai-732189"/>
    <s v="5141973486"/>
    <s v="Asthma"/>
    <s v="Iste sunt iste."/>
    <b v="0"/>
    <m/>
    <m/>
    <b v="1"/>
  </r>
  <r>
    <d v="2023-09-18T00:00:00"/>
    <s v="22:37:09"/>
    <x v="4"/>
    <s v="Male"/>
    <x v="6"/>
    <s v="Saksham Dhillon"/>
    <x v="1"/>
    <n v="48"/>
    <s v="Thrissur"/>
    <x v="5"/>
    <s v="56, Saha Circle, Motihari 477900"/>
    <s v="+913885978719"/>
    <s v="Migraine"/>
    <s v="Dolorum deleniti blanditiis laborum."/>
    <b v="1"/>
    <d v="2021-10-21T00:00:00"/>
    <d v="2022-06-17T00:00:00"/>
    <b v="1"/>
  </r>
  <r>
    <d v="2023-05-04T00:00:00"/>
    <s v="07:51:15"/>
    <x v="5"/>
    <s v="Female"/>
    <x v="8"/>
    <s v="Kavya Upadhyay"/>
    <x v="1"/>
    <n v="11"/>
    <s v="Malappuram"/>
    <x v="0"/>
    <s v="96_x000a_Talwar Zila, Bhalswa Jahangir Pur 938926"/>
    <s v="4813352954"/>
    <s v="Diabetes"/>
    <s v="Animi optio expedita enim doloremque est sunt eligendi."/>
    <b v="0"/>
    <m/>
    <m/>
    <b v="1"/>
  </r>
  <r>
    <d v="2023-03-24T00:00:00"/>
    <s v="03:31:07"/>
    <x v="0"/>
    <s v="Male"/>
    <x v="0"/>
    <s v="Dharmajan Sankaran"/>
    <x v="0"/>
    <n v="72"/>
    <s v="Thrissur"/>
    <x v="1"/>
    <s v="H.No. 18_x000a_Wadhwa, Nagpur-640298"/>
    <s v="+916878332621"/>
    <s v="Allergies"/>
    <s v="Ad perferendis molestiae."/>
    <b v="1"/>
    <d v="2022-03-17T00:00:00"/>
    <d v="2022-08-10T00:00:00"/>
    <b v="1"/>
  </r>
  <r>
    <d v="2023-12-30T00:00:00"/>
    <s v="12:16:57"/>
    <x v="4"/>
    <s v="Male"/>
    <x v="6"/>
    <s v="Anika Bhattacharyya"/>
    <x v="1"/>
    <n v="32"/>
    <s v="Thrissur"/>
    <x v="5"/>
    <s v="H.No. 15_x000a_Ben Street_x000a_Vellore 308172"/>
    <s v="6076124204"/>
    <s v="Asthma"/>
    <s v="Asperiores hic porro sapiente officiis."/>
    <b v="0"/>
    <m/>
    <m/>
    <b v="1"/>
  </r>
  <r>
    <d v="2023-10-12T00:00:00"/>
    <s v="07:53:16"/>
    <x v="4"/>
    <s v="Male"/>
    <x v="6"/>
    <s v="Indrans Khurana"/>
    <x v="0"/>
    <n v="86"/>
    <s v="Thrissur"/>
    <x v="0"/>
    <s v="01/898_x000a_Varkey, Kharagpur 293674"/>
    <s v="+918656002295"/>
    <s v="Arthritis"/>
    <s v="Ad error tempora deleniti quia distinctio blanditiis."/>
    <b v="1"/>
    <d v="2024-02-27T00:00:00"/>
    <d v="2024-05-14T00:00:00"/>
    <b v="1"/>
  </r>
  <r>
    <d v="2023-05-04T00:00:00"/>
    <s v="10:13:09"/>
    <x v="4"/>
    <s v="Male"/>
    <x v="6"/>
    <s v="Anvi Ram"/>
    <x v="0"/>
    <n v="30"/>
    <s v="Malappuram"/>
    <x v="0"/>
    <s v="99_x000a_Wali Ganj, Suryapet-952098"/>
    <s v="06347774154"/>
    <s v="Fever"/>
    <s v="Soluta numquam dolor perspiciatis ut commodi."/>
    <b v="0"/>
    <m/>
    <m/>
    <b v="1"/>
  </r>
  <r>
    <d v="2023-04-23T00:00:00"/>
    <s v="15:13:22"/>
    <x v="4"/>
    <s v="Male"/>
    <x v="6"/>
    <s v="Jayesh Malhotra"/>
    <x v="0"/>
    <n v="79"/>
    <s v="Thrissur"/>
    <x v="0"/>
    <s v="14/39, Bora Road_x000a_Raiganj 801559"/>
    <s v="02056522719"/>
    <s v="Hypertension"/>
    <s v="Quibusdam occaecati accusantium fuga."/>
    <b v="0"/>
    <m/>
    <m/>
    <b v="0"/>
  </r>
  <r>
    <d v="2023-06-26T00:00:00"/>
    <s v="22:07:25"/>
    <x v="4"/>
    <s v="Male"/>
    <x v="6"/>
    <s v="Kaira Hari"/>
    <x v="1"/>
    <n v="18"/>
    <s v="Malappuram"/>
    <x v="0"/>
    <s v="33/88, Agrawal Circle, Phusro-338287"/>
    <s v="9917235288"/>
    <s v="Cough"/>
    <s v="Explicabo sequi deleniti nisi."/>
    <b v="1"/>
    <d v="2024-05-18T00:00:00"/>
    <d v="2024-06-22T00:00:00"/>
    <b v="1"/>
  </r>
  <r>
    <d v="2023-01-27T00:00:00"/>
    <s v="10:21:38"/>
    <x v="3"/>
    <s v="Male"/>
    <x v="3"/>
    <s v="Dishani Krish"/>
    <x v="1"/>
    <n v="59"/>
    <s v="Thrissur"/>
    <x v="5"/>
    <s v="H.No. 239, Varty Chowk_x000a_Pune 313455"/>
    <s v="+916388832899"/>
    <s v="Diabetes"/>
    <s v="Perspiciatis quam aliquam iure eaque nostrum."/>
    <b v="0"/>
    <m/>
    <m/>
    <b v="1"/>
  </r>
  <r>
    <d v="2023-04-18T00:00:00"/>
    <s v="00:36:40"/>
    <x v="1"/>
    <s v="Male"/>
    <x v="7"/>
    <s v="Dhanuk Shukla"/>
    <x v="0"/>
    <n v="3"/>
    <s v="Thrissur"/>
    <x v="5"/>
    <s v="60, Mane Circle_x000a_Kochi 814714"/>
    <s v="+918401154033"/>
    <s v="Fever"/>
    <s v="Nostrum incidunt nesciunt aperiam sit aliquam."/>
    <b v="1"/>
    <d v="2023-05-14T00:00:00"/>
    <d v="2024-03-05T00:00:00"/>
    <b v="0"/>
  </r>
  <r>
    <d v="2023-11-04T00:00:00"/>
    <s v="04:50:39"/>
    <x v="1"/>
    <s v="Male"/>
    <x v="4"/>
    <s v="Advik Rao"/>
    <x v="1"/>
    <n v="55"/>
    <s v="Thrissur"/>
    <x v="5"/>
    <s v="77/186, Kuruvilla, Jorhat-017762"/>
    <s v="00949274537"/>
    <s v="Diabetes"/>
    <s v="Fuga officia nulla impedit cumque rem porro provident."/>
    <b v="0"/>
    <m/>
    <m/>
    <b v="0"/>
  </r>
  <r>
    <d v="2023-02-24T00:00:00"/>
    <s v="13:08:39"/>
    <x v="5"/>
    <s v="Female"/>
    <x v="8"/>
    <s v="Jhanvi Tara"/>
    <x v="1"/>
    <n v="68"/>
    <s v="Thrissur"/>
    <x v="5"/>
    <s v="H.No. 795_x000a_Loyal Circle_x000a_Kalyan-Dombivli 350037"/>
    <s v="06002855038"/>
    <s v="Allergies"/>
    <s v="Perspiciatis quod aspernatur voluptate maiores."/>
    <b v="1"/>
    <d v="2023-06-15T00:00:00"/>
    <d v="2023-12-10T00:00:00"/>
    <b v="0"/>
  </r>
  <r>
    <d v="2023-10-07T00:00:00"/>
    <s v="00:50:58"/>
    <x v="0"/>
    <s v="Male"/>
    <x v="0"/>
    <s v="Kartik Sood"/>
    <x v="1"/>
    <n v="31"/>
    <s v="Thrissur"/>
    <x v="0"/>
    <s v="672_x000a_Sarin Ganj_x000a_Howrah 094597"/>
    <s v="01301207308"/>
    <s v="Hypertension"/>
    <s v="Fugiat voluptas magnam assumenda."/>
    <b v="1"/>
    <d v="2024-05-04T00:00:00"/>
    <d v="2024-06-13T00:00:00"/>
    <b v="0"/>
  </r>
  <r>
    <d v="2023-02-13T00:00:00"/>
    <s v="14:53:22"/>
    <x v="5"/>
    <s v="Female"/>
    <x v="8"/>
    <s v="Akarsh Bhavsar"/>
    <x v="1"/>
    <n v="49"/>
    <s v="Thrissur"/>
    <x v="5"/>
    <s v="H.No. 77, Kalita Street, Mahbubnagar-843612"/>
    <s v="03585824348"/>
    <s v="Allergies"/>
    <s v="Consequuntur ullam ab ratione."/>
    <b v="1"/>
    <d v="2021-12-21T00:00:00"/>
    <d v="2024-01-08T00:00:00"/>
    <b v="1"/>
  </r>
  <r>
    <d v="2023-11-04T00:00:00"/>
    <s v="17:39:04"/>
    <x v="4"/>
    <s v="Male"/>
    <x v="6"/>
    <s v="Vaibhav Chad"/>
    <x v="1"/>
    <n v="15"/>
    <s v="Malappuram"/>
    <x v="5"/>
    <s v="391_x000a_Sehgal Marg_x000a_Kulti-024855"/>
    <s v="+915687088063"/>
    <s v="Arthritis"/>
    <s v="Sequi veniam quos recusandae magnam occaecati."/>
    <b v="0"/>
    <m/>
    <m/>
    <b v="0"/>
  </r>
  <r>
    <d v="2023-02-23T00:00:00"/>
    <s v="19:30:19"/>
    <x v="1"/>
    <s v="Male"/>
    <x v="4"/>
    <s v="Azad Sundaram"/>
    <x v="1"/>
    <n v="3"/>
    <s v="Malappuram"/>
    <x v="0"/>
    <s v="H.No. 372_x000a_Chakraborty Circle, Belgaum 164316"/>
    <s v="5800684116"/>
    <s v="Cough"/>
    <s v="Sit occaecati similique."/>
    <b v="1"/>
    <d v="2023-05-06T00:00:00"/>
    <d v="2023-09-04T00:00:00"/>
    <b v="1"/>
  </r>
  <r>
    <d v="2023-04-02T00:00:00"/>
    <s v="05:20:47"/>
    <x v="1"/>
    <s v="Male"/>
    <x v="1"/>
    <s v="Jayan Bora"/>
    <x v="1"/>
    <n v="29"/>
    <s v="Malappuram"/>
    <x v="0"/>
    <s v="H.No. 84, Sinha Chowk_x000a_Patiala 484893"/>
    <s v="6980225091"/>
    <s v="Diabetes"/>
    <s v="Fuga ullam iusto optio quod."/>
    <b v="0"/>
    <m/>
    <m/>
    <b v="1"/>
  </r>
  <r>
    <d v="2023-02-17T00:00:00"/>
    <s v="12:46:30"/>
    <x v="4"/>
    <s v="Male"/>
    <x v="6"/>
    <s v="Rasha Deol"/>
    <x v="1"/>
    <n v="39"/>
    <s v="Thrissur"/>
    <x v="5"/>
    <s v="H.No. 15, Apte Chowk_x000a_Mira-Bhayandar-046059"/>
    <s v="9926110447"/>
    <s v="Diabetes"/>
    <s v="Pariatur repellat autem repellendus nemo eaque."/>
    <b v="0"/>
    <m/>
    <m/>
    <b v="1"/>
  </r>
  <r>
    <d v="2023-07-11T00:00:00"/>
    <s v="13:51:45"/>
    <x v="2"/>
    <s v="Female"/>
    <x v="2"/>
    <s v="Shray Balasubramanian"/>
    <x v="1"/>
    <n v="83"/>
    <s v="Thrissur"/>
    <x v="1"/>
    <s v="81, Dua_x000a_Malda 452355"/>
    <s v="9729550552"/>
    <s v="Fever"/>
    <s v="Architecto a laborum sint eveniet."/>
    <b v="1"/>
    <d v="2022-08-04T00:00:00"/>
    <d v="2024-04-24T00:00:00"/>
    <b v="0"/>
  </r>
  <r>
    <d v="2023-10-22T00:00:00"/>
    <s v="21:55:18"/>
    <x v="1"/>
    <s v="Male"/>
    <x v="1"/>
    <s v="Jayant Ranganathan"/>
    <x v="1"/>
    <n v="64"/>
    <s v="Thrissur"/>
    <x v="5"/>
    <s v="62_x000a_Kar_x000a_Ambarnath-835459"/>
    <s v="5726348550"/>
    <s v="Fever"/>
    <s v="Culpa placeat adipisci."/>
    <b v="1"/>
    <d v="2023-02-22T00:00:00"/>
    <d v="2023-04-19T00:00:00"/>
    <b v="1"/>
  </r>
  <r>
    <d v="2023-08-02T00:00:00"/>
    <s v="17:54:59"/>
    <x v="1"/>
    <s v="Male"/>
    <x v="4"/>
    <s v="Indranil Rajan"/>
    <x v="0"/>
    <n v="84"/>
    <s v="Thrissur"/>
    <x v="0"/>
    <s v="28/66_x000a_Mangat Zila, Anand-904062"/>
    <s v="+919434102301"/>
    <s v="Fever"/>
    <s v="Amet beatae architecto consequuntur veniam."/>
    <b v="1"/>
    <d v="2024-01-17T00:00:00"/>
    <d v="2024-05-22T00:00:00"/>
    <b v="0"/>
  </r>
  <r>
    <d v="2023-02-20T00:00:00"/>
    <s v="23:07:56"/>
    <x v="1"/>
    <s v="Male"/>
    <x v="1"/>
    <s v="Drishya Dixit"/>
    <x v="0"/>
    <n v="33"/>
    <s v="Thrissur"/>
    <x v="5"/>
    <s v="86_x000a_Chaudhry Chowk, Anand-539122"/>
    <s v="+919043605690"/>
    <s v="Allergies"/>
    <s v="Quis impedit tempora esse quasi."/>
    <b v="0"/>
    <m/>
    <m/>
    <b v="1"/>
  </r>
  <r>
    <d v="2023-05-09T00:00:00"/>
    <s v="10:43:37"/>
    <x v="1"/>
    <s v="Male"/>
    <x v="7"/>
    <s v="Suhana Randhawa"/>
    <x v="0"/>
    <n v="4"/>
    <s v="Thrissur"/>
    <x v="7"/>
    <s v="110_x000a_Kant Marg, Tadepalligudem 530326"/>
    <s v="1518710404"/>
    <s v="Cough"/>
    <s v="Ut ea quis temporibus id."/>
    <b v="1"/>
    <d v="2023-09-03T00:00:00"/>
    <d v="2023-10-12T00:00:00"/>
    <b v="0"/>
  </r>
  <r>
    <d v="2023-02-18T00:00:00"/>
    <s v="18:43:48"/>
    <x v="2"/>
    <s v="Female"/>
    <x v="2"/>
    <s v="Hridaan Kuruvilla"/>
    <x v="1"/>
    <n v="70"/>
    <s v="Thrissur"/>
    <x v="7"/>
    <s v="H.No. 449, Mangal Chowk, Sonipat 358054"/>
    <s v="+916318927500"/>
    <s v="Fever"/>
    <s v="Omnis natus voluptates vero aut deleniti."/>
    <b v="1"/>
    <d v="2024-01-10T00:00:00"/>
    <d v="2024-02-21T00:00:00"/>
    <b v="0"/>
  </r>
  <r>
    <d v="2024-02-18T00:00:00"/>
    <s v="12:06:21"/>
    <x v="1"/>
    <s v="Male"/>
    <x v="1"/>
    <s v="Pihu Amble"/>
    <x v="0"/>
    <n v="84"/>
    <s v="Malappuram"/>
    <x v="5"/>
    <s v="67/481, Rana Chowk, Panihati 039375"/>
    <s v="8130121709"/>
    <s v="Cough"/>
    <s v="Provident eligendi eum iure molestiae dignissimos beatae delectus."/>
    <b v="0"/>
    <m/>
    <m/>
    <b v="1"/>
  </r>
  <r>
    <d v="2023-05-12T00:00:00"/>
    <s v="08:35:44"/>
    <x v="1"/>
    <s v="Male"/>
    <x v="5"/>
    <s v="Adira Bhargava"/>
    <x v="1"/>
    <n v="49"/>
    <s v="Thrissur"/>
    <x v="7"/>
    <s v="85/361, Johal Nagar, Bhopal-696702"/>
    <s v="08912717732"/>
    <s v="Cold"/>
    <s v="Molestiae eveniet veritatis officia modi sint."/>
    <b v="1"/>
    <d v="2024-05-14T00:00:00"/>
    <d v="2024-06-23T00:00:00"/>
    <b v="0"/>
  </r>
  <r>
    <d v="2023-10-11T00:00:00"/>
    <s v="19:38:27"/>
    <x v="4"/>
    <s v="Male"/>
    <x v="6"/>
    <s v="Sara Bhatt"/>
    <x v="0"/>
    <n v="14"/>
    <s v="Thrissur"/>
    <x v="5"/>
    <s v="86, Bansal Ganj, Serampore 567678"/>
    <s v="09054116691"/>
    <s v="Hypertension"/>
    <s v="Tenetur dignissimos accusantium odit."/>
    <b v="1"/>
    <d v="2023-12-27T00:00:00"/>
    <d v="2024-04-25T00:00:00"/>
    <b v="0"/>
  </r>
  <r>
    <d v="2023-11-07T00:00:00"/>
    <s v="20:37:08"/>
    <x v="3"/>
    <s v="Male"/>
    <x v="3"/>
    <s v="Tiya Doshi"/>
    <x v="1"/>
    <n v="59"/>
    <s v="Thrissur"/>
    <x v="7"/>
    <s v="96/96_x000a_Yogi_x000a_Bulandshahr-990078"/>
    <s v="+918160413796"/>
    <s v="Hypertension"/>
    <s v="Perferendis enim natus soluta laboriosam."/>
    <b v="1"/>
    <d v="2022-09-21T00:00:00"/>
    <d v="2022-12-14T00:00:00"/>
    <b v="0"/>
  </r>
  <r>
    <d v="2023-10-08T00:00:00"/>
    <s v="17:08:24"/>
    <x v="1"/>
    <s v="Male"/>
    <x v="1"/>
    <s v="Ryan Batta"/>
    <x v="0"/>
    <n v="28"/>
    <s v="Thrissur"/>
    <x v="0"/>
    <s v="H.No. 115, Kibe Path_x000a_Meerut 830784"/>
    <s v="0824560943"/>
    <s v="Diabetes"/>
    <s v="Ad velit voluptatem corrupti."/>
    <b v="1"/>
    <d v="2023-05-18T00:00:00"/>
    <d v="2023-11-03T00:00:00"/>
    <b v="1"/>
  </r>
  <r>
    <d v="2023-09-08T00:00:00"/>
    <s v="09:04:22"/>
    <x v="1"/>
    <s v="Male"/>
    <x v="7"/>
    <s v="Kiaan Mane"/>
    <x v="1"/>
    <n v="12"/>
    <s v="Thrissur"/>
    <x v="0"/>
    <s v="H.No. 03_x000a_Kar Path_x000a_Muzaffarpur-844727"/>
    <s v="1219657351"/>
    <s v="Migraine"/>
    <s v="Omnis enim necessitatibus aliquid harum aperiam."/>
    <b v="0"/>
    <m/>
    <m/>
    <b v="0"/>
  </r>
  <r>
    <d v="2023-05-17T00:00:00"/>
    <s v="21:29:48"/>
    <x v="1"/>
    <s v="Male"/>
    <x v="1"/>
    <s v="Yuvraj  Deol"/>
    <x v="1"/>
    <n v="88"/>
    <s v="Thrissur"/>
    <x v="5"/>
    <s v="434, Rege Marg, Firozabad-497515"/>
    <s v="09800583269"/>
    <s v="Hypertension"/>
    <s v="Odio illo ipsa ut voluptas tempore architecto."/>
    <b v="0"/>
    <m/>
    <m/>
    <b v="1"/>
  </r>
  <r>
    <d v="2023-04-29T00:00:00"/>
    <s v="00:44:17"/>
    <x v="1"/>
    <s v="Male"/>
    <x v="5"/>
    <s v="Saanvi Bath"/>
    <x v="1"/>
    <n v="61"/>
    <s v="Thrissur"/>
    <x v="5"/>
    <s v="27/83_x000a_Chakraborty Ganj_x000a_Gandhinagar 451161"/>
    <s v="0651513822"/>
    <s v="Hypertension"/>
    <s v="Impedit nostrum deserunt quis."/>
    <b v="1"/>
    <d v="2024-04-09T00:00:00"/>
    <d v="2024-04-13T00:00:00"/>
    <b v="1"/>
  </r>
  <r>
    <d v="2023-11-06T00:00:00"/>
    <s v="09:59:39"/>
    <x v="1"/>
    <s v="Male"/>
    <x v="4"/>
    <s v="Raghav Sem"/>
    <x v="1"/>
    <n v="62"/>
    <s v="Thrissur"/>
    <x v="0"/>
    <s v="H.No. 20, Mahajan Road, Ratlam-679138"/>
    <s v="5158694094"/>
    <s v="Cold"/>
    <s v="Sint iure aspernatur minus consequuntur nostrum odio."/>
    <b v="0"/>
    <m/>
    <m/>
    <b v="1"/>
  </r>
  <r>
    <d v="2023-04-02T00:00:00"/>
    <s v="01:23:24"/>
    <x v="4"/>
    <s v="Male"/>
    <x v="6"/>
    <s v="Tiya Kothari"/>
    <x v="1"/>
    <n v="52"/>
    <s v="Thrissur"/>
    <x v="5"/>
    <s v="H.No. 545_x000a_Shan Circle, Purnia-870013"/>
    <s v="05122016357"/>
    <s v="Hypertension"/>
    <s v="Nobis dolores est ipsum sequi repellat."/>
    <b v="0"/>
    <m/>
    <m/>
    <b v="0"/>
  </r>
  <r>
    <d v="2023-04-08T00:00:00"/>
    <s v="15:37:43"/>
    <x v="3"/>
    <s v="Male"/>
    <x v="3"/>
    <s v="Vaibhav Magar"/>
    <x v="1"/>
    <n v="29"/>
    <s v="Thrissur"/>
    <x v="2"/>
    <s v="H.No. 228, Lanka, Dhule 414301"/>
    <s v="9426736325"/>
    <s v="Arthritis"/>
    <s v="Explicabo at velit ea."/>
    <b v="1"/>
    <d v="2023-08-06T00:00:00"/>
    <d v="2023-09-04T00:00:00"/>
    <b v="1"/>
  </r>
  <r>
    <d v="2023-09-29T00:00:00"/>
    <s v="19:40:18"/>
    <x v="1"/>
    <s v="Male"/>
    <x v="4"/>
    <s v="Hrishita Atwal"/>
    <x v="0"/>
    <n v="14"/>
    <s v="Malappuram"/>
    <x v="5"/>
    <s v="100_x000a_Edwin Street, Sagar 547691"/>
    <s v="01359518469"/>
    <s v="Migraine"/>
    <s v="Labore magni labore assumenda."/>
    <b v="1"/>
    <d v="2024-01-21T00:00:00"/>
    <d v="2024-06-12T00:00:00"/>
    <b v="0"/>
  </r>
  <r>
    <d v="2023-04-29T00:00:00"/>
    <s v="11:41:40"/>
    <x v="1"/>
    <s v="Male"/>
    <x v="4"/>
    <s v="Manjari Rama"/>
    <x v="0"/>
    <n v="4"/>
    <s v="Thrissur"/>
    <x v="7"/>
    <s v="419_x000a_Sarraf Circle_x000a_Siwan-333065"/>
    <s v="09761355220"/>
    <s v="Cold"/>
    <s v="Tenetur ullam ipsam ipsa."/>
    <b v="1"/>
    <d v="2023-08-29T00:00:00"/>
    <d v="2024-05-20T00:00:00"/>
    <b v="1"/>
  </r>
  <r>
    <d v="2023-02-22T00:00:00"/>
    <s v="22:33:17"/>
    <x v="1"/>
    <s v="Male"/>
    <x v="4"/>
    <s v="Amani Sama"/>
    <x v="1"/>
    <n v="6"/>
    <s v="Thrissur"/>
    <x v="2"/>
    <s v="H.No. 280, Gera Circle_x000a_Jabalpur 294889"/>
    <s v="3311989683"/>
    <s v="Migraine"/>
    <s v="Esse fuga perspiciatis odit ratione accusantium."/>
    <b v="1"/>
    <d v="2024-03-04T00:00:00"/>
    <d v="2024-05-25T00:00:00"/>
    <b v="0"/>
  </r>
  <r>
    <d v="2023-06-29T00:00:00"/>
    <s v="08:02:48"/>
    <x v="1"/>
    <s v="Male"/>
    <x v="1"/>
    <s v="Mohanlal Garde"/>
    <x v="0"/>
    <n v="89"/>
    <s v="Thrissur"/>
    <x v="5"/>
    <s v="290_x000a_Kumer Nagar, Hyderabad-572750"/>
    <s v="03622982250"/>
    <s v="Arthritis"/>
    <s v="Doloribus hic sint at deserunt nam."/>
    <b v="0"/>
    <m/>
    <m/>
    <b v="0"/>
  </r>
  <r>
    <d v="2023-02-01T00:00:00"/>
    <s v="16:47:19"/>
    <x v="2"/>
    <s v="Female"/>
    <x v="2"/>
    <s v="Indrans Balasubramanian"/>
    <x v="1"/>
    <n v="18"/>
    <s v="Thrissur"/>
    <x v="5"/>
    <s v="44/46, Soman Street, Agartala 457972"/>
    <s v="03139211808"/>
    <s v="Allergies"/>
    <s v="Optio dolore similique alias."/>
    <b v="0"/>
    <m/>
    <m/>
    <b v="0"/>
  </r>
  <r>
    <d v="2023-07-02T00:00:00"/>
    <s v="11:58:32"/>
    <x v="2"/>
    <s v="Female"/>
    <x v="2"/>
    <s v="Eva Garg"/>
    <x v="1"/>
    <n v="59"/>
    <s v="Thrissur"/>
    <x v="0"/>
    <s v="03/21, Ganesh Marg, Ratlam-673376"/>
    <s v="+910727787659"/>
    <s v="Asthma"/>
    <s v="Doloremque enim ad optio quibusdam quis expedita."/>
    <b v="0"/>
    <m/>
    <m/>
    <b v="0"/>
  </r>
  <r>
    <d v="2023-01-13T00:00:00"/>
    <s v="04:23:13"/>
    <x v="4"/>
    <s v="Male"/>
    <x v="6"/>
    <s v="Divit Ram"/>
    <x v="0"/>
    <n v="28"/>
    <s v="Thrissur"/>
    <x v="7"/>
    <s v="H.No. 583_x000a_Sawhney Marg_x000a_Ozhukarai-702455"/>
    <s v="2674693443"/>
    <s v="Arthritis"/>
    <s v="Quidem voluptatibus mollitia ipsum."/>
    <b v="1"/>
    <d v="2023-10-28T00:00:00"/>
    <d v="2024-04-26T00:00:00"/>
    <b v="1"/>
  </r>
  <r>
    <d v="2023-09-14T00:00:00"/>
    <s v="09:34:03"/>
    <x v="4"/>
    <s v="Male"/>
    <x v="6"/>
    <s v="Kiaan Agrawal"/>
    <x v="0"/>
    <n v="38"/>
    <s v="Thrissur"/>
    <x v="0"/>
    <s v="220_x000a_Doshi Road_x000a_Bangalore-045344"/>
    <s v="06227928172"/>
    <s v="Cold"/>
    <s v="Debitis quo deserunt iusto cumque accusantium sint."/>
    <b v="1"/>
    <d v="2022-02-04T00:00:00"/>
    <d v="2022-07-04T00:00:00"/>
    <b v="0"/>
  </r>
  <r>
    <d v="2023-08-31T00:00:00"/>
    <s v="02:44:53"/>
    <x v="1"/>
    <s v="Male"/>
    <x v="7"/>
    <s v="Reyansh Dar"/>
    <x v="0"/>
    <n v="4"/>
    <s v="Thrissur"/>
    <x v="5"/>
    <s v="825_x000a_Mangal Path, Proddatur-827596"/>
    <s v="05987694130"/>
    <s v="Cold"/>
    <s v="Magni quisquam recusandae."/>
    <b v="1"/>
    <d v="2024-01-28T00:00:00"/>
    <d v="2024-04-02T00:00:00"/>
    <b v="1"/>
  </r>
  <r>
    <d v="2023-11-10T00:00:00"/>
    <s v="07:47:06"/>
    <x v="0"/>
    <s v="Male"/>
    <x v="0"/>
    <s v="Baiju Kakar"/>
    <x v="0"/>
    <n v="27"/>
    <s v="Thrissur"/>
    <x v="5"/>
    <s v="H.No. 91, Manda Marg_x000a_Moradabad-446495"/>
    <s v="06566020762"/>
    <s v="Fever"/>
    <s v="Reiciendis est voluptatum dolores animi."/>
    <b v="0"/>
    <m/>
    <m/>
    <b v="1"/>
  </r>
  <r>
    <d v="2023-09-19T00:00:00"/>
    <s v="20:04:13"/>
    <x v="1"/>
    <s v="Male"/>
    <x v="4"/>
    <s v="Suhana Bobal"/>
    <x v="1"/>
    <n v="18"/>
    <s v="Thrissur"/>
    <x v="0"/>
    <s v="H.No. 85, Swaminathan Chowk, Bihar Sharif-844265"/>
    <s v="4953705754"/>
    <s v="Cough"/>
    <s v="Eos ex iure earum commodi pariatur cupiditate culpa."/>
    <b v="1"/>
    <d v="2022-10-25T00:00:00"/>
    <d v="2023-07-16T00:00:00"/>
    <b v="0"/>
  </r>
  <r>
    <d v="2023-03-06T00:00:00"/>
    <s v="17:00:22"/>
    <x v="1"/>
    <s v="Male"/>
    <x v="7"/>
    <s v="Darshit Shanker"/>
    <x v="0"/>
    <n v="18"/>
    <s v="Thrissur"/>
    <x v="5"/>
    <s v="81_x000a_Gupta Zila, Nagercoil 891490"/>
    <s v="7699157480"/>
    <s v="Cough"/>
    <s v="Error magnam voluptate vel."/>
    <b v="0"/>
    <m/>
    <m/>
    <b v="0"/>
  </r>
  <r>
    <d v="2023-07-18T00:00:00"/>
    <s v="15:31:34"/>
    <x v="1"/>
    <s v="Male"/>
    <x v="4"/>
    <s v="Eshani Saini"/>
    <x v="1"/>
    <n v="26"/>
    <s v="Malappuram"/>
    <x v="5"/>
    <s v="78, Buch Street_x000a_Chapra 934274"/>
    <s v="7847522815"/>
    <s v="Asthma"/>
    <s v="Aspernatur illo rerum error nulla qui."/>
    <b v="1"/>
    <d v="2022-12-02T00:00:00"/>
    <d v="2023-02-26T00:00:00"/>
    <b v="1"/>
  </r>
  <r>
    <d v="2023-02-24T00:00:00"/>
    <s v="17:02:06"/>
    <x v="1"/>
    <s v="Male"/>
    <x v="4"/>
    <s v="Zaina Seshadri"/>
    <x v="1"/>
    <n v="14"/>
    <s v="Thrissur"/>
    <x v="5"/>
    <s v="H.No. 30, Jain Zila_x000a_Tumkur-637599"/>
    <s v="7298468585"/>
    <s v="Fever"/>
    <s v="Illum adipisci accusantium vitae ratione iusto nisi."/>
    <b v="0"/>
    <m/>
    <m/>
    <b v="1"/>
  </r>
  <r>
    <d v="2023-04-05T00:00:00"/>
    <s v="15:35:19"/>
    <x v="4"/>
    <s v="Male"/>
    <x v="6"/>
    <s v="Taran Sawhney"/>
    <x v="1"/>
    <n v="26"/>
    <s v="Malappuram"/>
    <x v="5"/>
    <s v="18/81, Datta_x000a_Hapur-846529"/>
    <s v="+918935805830"/>
    <s v="Cough"/>
    <s v="Harum molestias perspiciatis a et similique."/>
    <b v="1"/>
    <d v="2023-09-24T00:00:00"/>
    <d v="2024-02-28T00:00:00"/>
    <b v="1"/>
  </r>
  <r>
    <d v="2023-01-24T00:00:00"/>
    <s v="07:17:11"/>
    <x v="2"/>
    <s v="Female"/>
    <x v="2"/>
    <s v="Hridaan Sheth"/>
    <x v="1"/>
    <n v="89"/>
    <s v="Thrissur"/>
    <x v="5"/>
    <s v="117_x000a_Sheth Ganj, Srikakulam 274368"/>
    <s v="4850701342"/>
    <s v="Cold"/>
    <s v="Dolorem quas quia eius."/>
    <b v="1"/>
    <d v="2022-11-22T00:00:00"/>
    <d v="2022-12-21T00:00:00"/>
    <b v="1"/>
  </r>
  <r>
    <d v="2023-05-24T00:00:00"/>
    <s v="20:52:50"/>
    <x v="4"/>
    <s v="Female"/>
    <x v="6"/>
    <s v="Umang Krish"/>
    <x v="0"/>
    <n v="28"/>
    <s v="Thrissur"/>
    <x v="2"/>
    <s v="62/080, Agarwal Street_x000a_Kota 412588"/>
    <s v="00496022509"/>
    <s v="Allergies"/>
    <s v="Veniam adipisci autem molestiae."/>
    <b v="0"/>
    <m/>
    <m/>
    <b v="0"/>
  </r>
  <r>
    <d v="2023-09-05T00:00:00"/>
    <s v="03:42:44"/>
    <x v="0"/>
    <s v="Male"/>
    <x v="0"/>
    <s v="Ishaan Hora"/>
    <x v="0"/>
    <n v="73"/>
    <s v="Thrissur"/>
    <x v="5"/>
    <s v="827_x000a_Bhatt Nagar_x000a_Jamshedpur 592797"/>
    <s v="00402718301"/>
    <s v="Cold"/>
    <s v="Amet pariatur earum."/>
    <b v="0"/>
    <m/>
    <m/>
    <b v="1"/>
  </r>
  <r>
    <d v="2023-12-27T00:00:00"/>
    <s v="04:40:23"/>
    <x v="4"/>
    <s v="Male"/>
    <x v="6"/>
    <s v="Hunar Garg"/>
    <x v="0"/>
    <n v="28"/>
    <s v="Thrissur"/>
    <x v="7"/>
    <s v="H.No. 351, Kumar Circle, Bally 764947"/>
    <s v="9792691161"/>
    <s v="Hypertension"/>
    <s v="Possimus ducimus fugit perferendis dolor ipsa."/>
    <b v="1"/>
    <d v="2024-05-24T00:00:00"/>
    <d v="2024-06-30T00:00:00"/>
    <b v="1"/>
  </r>
  <r>
    <d v="2023-05-26T00:00:00"/>
    <s v="20:56:09"/>
    <x v="2"/>
    <s v="Female"/>
    <x v="2"/>
    <s v="Drishya Madan"/>
    <x v="1"/>
    <n v="59"/>
    <s v="Thrissur"/>
    <x v="7"/>
    <s v="76/82_x000a_Goyal Road_x000a_Guna-166263"/>
    <s v="07548452405"/>
    <s v="Hypertension"/>
    <s v="Quos impedit modi quo blanditiis."/>
    <b v="0"/>
    <m/>
    <m/>
    <b v="0"/>
  </r>
  <r>
    <d v="2023-10-31T00:00:00"/>
    <s v="22:36:47"/>
    <x v="1"/>
    <s v="Male"/>
    <x v="5"/>
    <s v="Farhan Sami"/>
    <x v="1"/>
    <n v="32"/>
    <s v="Thrissur"/>
    <x v="2"/>
    <s v="380_x000a_Brar Ganj, Dhanbad 544027"/>
    <s v="01243205892"/>
    <s v="Hypertension"/>
    <s v="Quaerat labore saepe."/>
    <b v="0"/>
    <m/>
    <m/>
    <b v="1"/>
  </r>
  <r>
    <d v="2023-06-09T00:00:00"/>
    <s v="13:07:37"/>
    <x v="0"/>
    <s v="Male"/>
    <x v="0"/>
    <s v="Nehmat Borde"/>
    <x v="0"/>
    <n v="66"/>
    <s v="Thrissur"/>
    <x v="5"/>
    <s v="H.No. 367_x000a_Chatterjee Marg, Nagaon-285295"/>
    <s v="0312013279"/>
    <s v="Asthma"/>
    <s v="Maiores fuga necessitatibus illo occaecati aspernatur."/>
    <b v="1"/>
    <d v="2021-11-19T00:00:00"/>
    <d v="2022-08-31T00:00:00"/>
    <b v="1"/>
  </r>
  <r>
    <d v="2023-06-29T00:00:00"/>
    <s v="18:32:39"/>
    <x v="0"/>
    <s v="Male"/>
    <x v="0"/>
    <s v="Ayesha Vohra"/>
    <x v="1"/>
    <n v="40"/>
    <s v="Thrissur"/>
    <x v="5"/>
    <s v="810, Manda Path_x000a_Mahbubnagar 306416"/>
    <s v="00214929078"/>
    <s v="Migraine"/>
    <s v="Eius aut iure pariatur expedita."/>
    <b v="0"/>
    <m/>
    <m/>
    <b v="1"/>
  </r>
  <r>
    <d v="2023-06-22T00:00:00"/>
    <s v="17:46:45"/>
    <x v="4"/>
    <s v="Male"/>
    <x v="6"/>
    <s v="Gatik Tailor"/>
    <x v="1"/>
    <n v="32"/>
    <s v="Thrissur"/>
    <x v="7"/>
    <s v="30/60_x000a_Deshpande Circle_x000a_Danapur 913539"/>
    <s v="01187274293"/>
    <s v="Allergies"/>
    <s v="Reiciendis iure inventore architecto inventore."/>
    <b v="1"/>
    <d v="2024-06-26T00:00:00"/>
    <d v="2024-06-29T00:00:00"/>
    <b v="1"/>
  </r>
  <r>
    <d v="2023-12-18T00:00:00"/>
    <s v="00:59:22"/>
    <x v="0"/>
    <s v="Male"/>
    <x v="0"/>
    <s v="Farhan Golla"/>
    <x v="1"/>
    <n v="80"/>
    <s v="Thrissur"/>
    <x v="5"/>
    <s v="54/917_x000a_Balan Circle, Tiruvottiyur-634162"/>
    <s v="03164023739"/>
    <s v="Migraine"/>
    <s v="Vero amet eaque quae possimus."/>
    <b v="0"/>
    <m/>
    <m/>
    <b v="0"/>
  </r>
  <r>
    <d v="2023-06-19T00:00:00"/>
    <s v="08:20:55"/>
    <x v="4"/>
    <s v="Male"/>
    <x v="6"/>
    <s v="Pari Bhatnagar"/>
    <x v="0"/>
    <n v="31"/>
    <s v="Thrissur"/>
    <x v="7"/>
    <s v="37/790, Dayal Path, Imphal-170277"/>
    <s v="02178872878"/>
    <s v="Diabetes"/>
    <s v="Quisquam excepturi aliquid numquam."/>
    <b v="0"/>
    <m/>
    <m/>
    <b v="0"/>
  </r>
  <r>
    <d v="2023-01-09T00:00:00"/>
    <s v="06:53:10"/>
    <x v="1"/>
    <s v="Male"/>
    <x v="4"/>
    <s v="Lakshay Grover"/>
    <x v="0"/>
    <n v="62"/>
    <s v="Thrissur"/>
    <x v="0"/>
    <s v="62, Comar Path, Pallavaram 832395"/>
    <s v="+910215595223"/>
    <s v="Skin Infection"/>
    <s v="Sint sapiente vel excepturi provident optio aspernatur alias."/>
    <b v="1"/>
    <d v="2024-02-12T00:00:00"/>
    <d v="2024-06-15T00:00:00"/>
    <b v="0"/>
  </r>
  <r>
    <d v="2024-06-29T00:00:00"/>
    <s v="05:56:42"/>
    <x v="0"/>
    <s v="Male"/>
    <x v="0"/>
    <s v="Inaaya  Sethi"/>
    <x v="0"/>
    <n v="47"/>
    <s v="Thrissur"/>
    <x v="5"/>
    <s v="79/722, Bedi Circle, Proddatur 887089"/>
    <s v="5000388911"/>
    <s v="Arthritis"/>
    <s v="Consectetur adipisci id natus adipisci."/>
    <b v="1"/>
    <d v="2024-06-29T00:00:00"/>
    <d v="2024-06-30T00:00:00"/>
    <b v="1"/>
  </r>
  <r>
    <d v="2023-02-06T00:00:00"/>
    <s v="09:21:48"/>
    <x v="1"/>
    <s v="Male"/>
    <x v="1"/>
    <s v="Raghav Manda"/>
    <x v="1"/>
    <n v="58"/>
    <s v="Thrissur"/>
    <x v="5"/>
    <s v="690, Bhatti Chowk, Nandyal-446969"/>
    <s v="+919102319379"/>
    <s v="Hypertension"/>
    <s v="Ullam aperiam eaque illo a voluptates tempora."/>
    <b v="0"/>
    <m/>
    <m/>
    <b v="1"/>
  </r>
  <r>
    <d v="2023-01-10T00:00:00"/>
    <s v="01:37:36"/>
    <x v="1"/>
    <s v="Male"/>
    <x v="7"/>
    <s v="Khushi Chada"/>
    <x v="0"/>
    <n v="4"/>
    <s v="Thrissur"/>
    <x v="5"/>
    <s v="20/27_x000a_Sama Ganj_x000a_Tirupati-805501"/>
    <s v="04301116705"/>
    <s v="Fever"/>
    <s v="Consequatur asperiores labore doloribus."/>
    <b v="1"/>
    <d v="2022-10-04T00:00:00"/>
    <d v="2024-04-13T00:00:00"/>
    <b v="1"/>
  </r>
  <r>
    <d v="2023-10-28T00:00:00"/>
    <s v="05:55:22"/>
    <x v="1"/>
    <s v="Male"/>
    <x v="4"/>
    <s v="Sumer Sidhu"/>
    <x v="1"/>
    <n v="72"/>
    <s v="Thrissur"/>
    <x v="7"/>
    <s v="36/537, Grewal Path, Medininagar 282642"/>
    <s v="09148596189"/>
    <s v="Asthma"/>
    <s v="Rerum eum ratione excepturi quasi."/>
    <b v="0"/>
    <m/>
    <m/>
    <b v="0"/>
  </r>
  <r>
    <d v="2023-03-10T00:00:00"/>
    <s v="13:33:06"/>
    <x v="0"/>
    <s v="Male"/>
    <x v="0"/>
    <s v="Nehmat Amble"/>
    <x v="1"/>
    <n v="49"/>
    <s v="Thrissur"/>
    <x v="0"/>
    <s v="H.No. 279_x000a_Dixit Street_x000a_Burhanpur 811507"/>
    <s v="+916892321711"/>
    <s v="Diabetes"/>
    <s v="Fugiat iure et voluptas at."/>
    <b v="0"/>
    <m/>
    <m/>
    <b v="1"/>
  </r>
  <r>
    <d v="2023-09-08T00:00:00"/>
    <s v="07:33:21"/>
    <x v="4"/>
    <s v="Male"/>
    <x v="6"/>
    <s v="Bhavin Gandhi"/>
    <x v="1"/>
    <n v="89"/>
    <s v="Thrissur"/>
    <x v="0"/>
    <s v="01/430_x000a_Sinha Street, Katni 991824"/>
    <s v="00428324200"/>
    <s v="Fever"/>
    <s v="Ex aspernatur ut reiciendis eos quos nisi non."/>
    <b v="1"/>
    <d v="2023-02-09T00:00:00"/>
    <d v="2023-03-02T00:00:00"/>
    <b v="0"/>
  </r>
  <r>
    <d v="2023-07-03T00:00:00"/>
    <s v="04:35:18"/>
    <x v="1"/>
    <s v="Male"/>
    <x v="4"/>
    <s v="Vihaan Divan"/>
    <x v="0"/>
    <n v="16"/>
    <s v="Thrissur"/>
    <x v="7"/>
    <s v="331_x000a_Brar Ganj_x000a_Vijayanagaram-127414"/>
    <s v="+915516297729"/>
    <s v="Cough"/>
    <s v="Illo perferendis ut in."/>
    <b v="1"/>
    <d v="2023-04-15T00:00:00"/>
    <d v="2024-01-15T00:00:00"/>
    <b v="1"/>
  </r>
  <r>
    <d v="2023-10-11T00:00:00"/>
    <s v="16:28:52"/>
    <x v="4"/>
    <s v="Male"/>
    <x v="6"/>
    <s v="Kashvi Thakkar"/>
    <x v="0"/>
    <n v="21"/>
    <s v="Thrissur"/>
    <x v="7"/>
    <s v="46, Mahal Road, Ambala-079520"/>
    <s v="05704648371"/>
    <s v="Cough"/>
    <s v="Distinctio aperiam laborum deleniti beatae voluptate."/>
    <b v="0"/>
    <m/>
    <m/>
    <b v="1"/>
  </r>
  <r>
    <d v="2023-07-14T00:00:00"/>
    <s v="22:18:36"/>
    <x v="2"/>
    <s v="Female"/>
    <x v="2"/>
    <s v="Saanvi Jayaraman"/>
    <x v="1"/>
    <n v="19"/>
    <s v="Thrissur"/>
    <x v="2"/>
    <s v="121_x000a_Chana Circle, Saharanpur-967347"/>
    <s v="03178416475"/>
    <s v="Diabetes"/>
    <s v="Ad vitae unde ex quas facilis."/>
    <b v="1"/>
    <d v="2021-09-23T00:00:00"/>
    <d v="2023-07-03T00:00:00"/>
    <b v="0"/>
  </r>
  <r>
    <d v="2024-03-27T00:00:00"/>
    <s v="09:37:01"/>
    <x v="4"/>
    <s v="Female"/>
    <x v="6"/>
    <s v="Amani Rana"/>
    <x v="0"/>
    <n v="48"/>
    <s v="Malappuram"/>
    <x v="0"/>
    <s v="42/823, Biswas Road, Allahabad-886223"/>
    <s v="5342213286"/>
    <s v="Allergies"/>
    <s v="Laudantium nesciunt temporibus dolor eveniet ullam odio."/>
    <b v="0"/>
    <m/>
    <m/>
    <b v="0"/>
  </r>
  <r>
    <d v="2023-06-13T00:00:00"/>
    <s v="02:52:32"/>
    <x v="4"/>
    <s v="Male"/>
    <x v="6"/>
    <s v="Manjari Mani"/>
    <x v="0"/>
    <n v="79"/>
    <s v="Malappuram"/>
    <x v="5"/>
    <s v="58_x000a_Rao Path_x000a_Barasat-328019"/>
    <s v="00945177901"/>
    <s v="Allergies"/>
    <s v="Asperiores quis repellendus nesciunt necessitatibus quasi amet."/>
    <b v="0"/>
    <m/>
    <m/>
    <b v="0"/>
  </r>
  <r>
    <d v="2023-07-24T00:00:00"/>
    <s v="13:08:43"/>
    <x v="4"/>
    <s v="Male"/>
    <x v="6"/>
    <s v="Gokul Dar"/>
    <x v="0"/>
    <n v="85"/>
    <s v="Thrissur"/>
    <x v="5"/>
    <s v="68, Vig Street, Ambattur-406859"/>
    <s v="04652157248"/>
    <s v="Skin Infection"/>
    <s v="Ex quaerat eveniet eligendi eligendi nisi magni voluptatibus."/>
    <b v="1"/>
    <d v="2024-05-16T00:00:00"/>
    <d v="2024-05-20T00:00:00"/>
    <b v="1"/>
  </r>
  <r>
    <d v="2023-09-03T00:00:00"/>
    <s v="14:13:43"/>
    <x v="4"/>
    <s v="Male"/>
    <x v="6"/>
    <s v="Piya Ram"/>
    <x v="0"/>
    <n v="38"/>
    <s v="Thrissur"/>
    <x v="5"/>
    <s v="70/046, Joshi Marg_x000a_Mirzapur-261247"/>
    <s v="+913052064091"/>
    <s v="Fever"/>
    <s v="Officia quas repudiandae qui suscipit id natus et."/>
    <b v="1"/>
    <d v="2023-12-07T00:00:00"/>
    <d v="2024-06-08T00:00:00"/>
    <b v="1"/>
  </r>
  <r>
    <d v="2023-08-21T00:00:00"/>
    <s v="05:35:55"/>
    <x v="2"/>
    <s v="Female"/>
    <x v="2"/>
    <s v="Renee Sagar"/>
    <x v="1"/>
    <n v="88"/>
    <s v="Thrissur"/>
    <x v="0"/>
    <s v="11/409, Dugar Zila_x000a_Deoghar 673833"/>
    <s v="9704983563"/>
    <s v="Migraine"/>
    <s v="Labore aliquid illo reiciendis."/>
    <b v="1"/>
    <d v="2023-04-10T00:00:00"/>
    <d v="2024-03-15T00:00:00"/>
    <b v="0"/>
  </r>
  <r>
    <d v="2023-05-16T00:00:00"/>
    <s v="15:06:10"/>
    <x v="4"/>
    <s v="Male"/>
    <x v="6"/>
    <s v="Indrajit Krishnan"/>
    <x v="0"/>
    <n v="70"/>
    <s v="Thrissur"/>
    <x v="5"/>
    <s v="576_x000a_Tandon Circle, Karnal-643797"/>
    <s v="9752542171"/>
    <s v="Skin Infection"/>
    <s v="Rerum sunt impedit eaque non praesentium necessitatibus ullam."/>
    <b v="1"/>
    <d v="2023-06-08T00:00:00"/>
    <d v="2024-01-27T00:00:00"/>
    <b v="1"/>
  </r>
  <r>
    <d v="2023-10-03T00:00:00"/>
    <s v="13:56:42"/>
    <x v="4"/>
    <s v="Female"/>
    <x v="6"/>
    <s v="Madhav Sood"/>
    <x v="0"/>
    <n v="27"/>
    <s v="Thrissur"/>
    <x v="5"/>
    <s v="59/053_x000a_Gopal Chowk, Phusro 495114"/>
    <s v="+910108987269"/>
    <s v="Migraine"/>
    <s v="Expedita nulla esse."/>
    <b v="1"/>
    <d v="2022-08-07T00:00:00"/>
    <d v="2023-03-06T00:00:00"/>
    <b v="0"/>
  </r>
  <r>
    <d v="2023-08-30T00:00:00"/>
    <s v="11:22:21"/>
    <x v="4"/>
    <s v="Male"/>
    <x v="6"/>
    <s v="Bhamini Char"/>
    <x v="0"/>
    <n v="70"/>
    <s v="Malappuram"/>
    <x v="5"/>
    <s v="66/959_x000a_Banik Circle_x000a_Chittoor-394731"/>
    <s v="+915497075149"/>
    <s v="Skin Infection"/>
    <s v="Reiciendis in est animi corrupti illo dolorum atque."/>
    <b v="1"/>
    <d v="2023-09-06T00:00:00"/>
    <d v="2023-10-29T00:00:00"/>
    <b v="1"/>
  </r>
  <r>
    <d v="2023-07-08T00:00:00"/>
    <s v="12:45:12"/>
    <x v="1"/>
    <s v="Male"/>
    <x v="7"/>
    <s v="Amani Dar"/>
    <x v="0"/>
    <n v="12"/>
    <s v="Thrissur"/>
    <x v="5"/>
    <s v="H.No. 478_x000a_Boase Circle_x000a_Mirzapur 612824"/>
    <s v="+918287274064"/>
    <s v="Migraine"/>
    <s v="Repellat aliquid minima alias voluptates nemo officia."/>
    <b v="0"/>
    <m/>
    <m/>
    <b v="1"/>
  </r>
  <r>
    <d v="2024-03-26T00:00:00"/>
    <s v="21:08:40"/>
    <x v="1"/>
    <s v="Male"/>
    <x v="4"/>
    <s v="Anya Sarna"/>
    <x v="1"/>
    <n v="64"/>
    <s v="Thrissur"/>
    <x v="0"/>
    <s v="758, Raj Chowk_x000a_Jhansi-050009"/>
    <s v="4365960754"/>
    <s v="Allergies"/>
    <s v="Ea placeat cupiditate distinctio ipsa impedit."/>
    <b v="1"/>
    <d v="2024-06-20T00:00:00"/>
    <d v="2024-06-26T00:00:00"/>
    <b v="1"/>
  </r>
  <r>
    <d v="2023-01-21T00:00:00"/>
    <s v="12:44:58"/>
    <x v="4"/>
    <s v="Male"/>
    <x v="6"/>
    <s v="Kartik Soni"/>
    <x v="1"/>
    <n v="78"/>
    <s v="Thrissur"/>
    <x v="5"/>
    <s v="969_x000a_Brar Ganj, Ozhukarai 995961"/>
    <s v="7088548188"/>
    <s v="Migraine"/>
    <s v="Inventore nobis optio occaecati."/>
    <b v="1"/>
    <d v="2023-02-03T00:00:00"/>
    <d v="2023-07-26T00:00:00"/>
    <b v="0"/>
  </r>
  <r>
    <d v="2023-10-02T00:00:00"/>
    <s v="21:45:54"/>
    <x v="1"/>
    <s v="Male"/>
    <x v="1"/>
    <s v="Dharmajan Sarna"/>
    <x v="1"/>
    <n v="70"/>
    <s v="Malappuram"/>
    <x v="5"/>
    <s v="H.No. 72_x000a_Kala Road_x000a_Kakinada-345840"/>
    <s v="4308943666"/>
    <s v="Hypertension"/>
    <s v="Laudantium perferendis ex placeat atque."/>
    <b v="0"/>
    <m/>
    <m/>
    <b v="0"/>
  </r>
  <r>
    <d v="2024-06-03T00:00:00"/>
    <s v="20:44:05"/>
    <x v="1"/>
    <s v="Male"/>
    <x v="4"/>
    <s v="Fateh Chowdhury"/>
    <x v="1"/>
    <n v="60"/>
    <s v="Thrissur"/>
    <x v="5"/>
    <s v="57/07_x000a_Choudhury Zila_x000a_Ambala 287852"/>
    <s v="02440695351"/>
    <s v="Asthma"/>
    <s v="Aspernatur commodi blanditiis magni corporis vel vitae."/>
    <b v="1"/>
    <d v="2024-06-03T00:00:00"/>
    <d v="2024-06-16T00:00:00"/>
    <b v="0"/>
  </r>
  <r>
    <d v="2024-03-04T00:00:00"/>
    <s v="11:08:30"/>
    <x v="4"/>
    <s v="Male"/>
    <x v="6"/>
    <s v="Hunar D’Alia"/>
    <x v="1"/>
    <n v="70"/>
    <s v="Malappuram"/>
    <x v="5"/>
    <s v="280, Bajaj Nagar, Ghaziabad-940874"/>
    <s v="5033467057"/>
    <s v="Allergies"/>
    <s v="Dicta pariatur beatae eligendi veniam delectus nobis."/>
    <b v="1"/>
    <d v="2024-03-28T00:00:00"/>
    <d v="2024-06-06T00:00:00"/>
    <b v="0"/>
  </r>
  <r>
    <d v="2023-11-09T00:00:00"/>
    <s v="08:04:24"/>
    <x v="1"/>
    <s v="Male"/>
    <x v="1"/>
    <s v="Shanaya Agate"/>
    <x v="0"/>
    <n v="5"/>
    <s v="Thrissur"/>
    <x v="7"/>
    <s v="61/802_x000a_Kumer Circle, Bellary 377211"/>
    <s v="3185175309"/>
    <s v="Diabetes"/>
    <s v="Cumque voluptatibus accusantium magnam repudiandae ratione repellendus."/>
    <b v="1"/>
    <d v="2024-02-28T00:00:00"/>
    <d v="2024-06-20T00:00:00"/>
    <b v="0"/>
  </r>
  <r>
    <d v="2023-02-13T00:00:00"/>
    <s v="23:49:36"/>
    <x v="0"/>
    <s v="Male"/>
    <x v="0"/>
    <s v="Baiju Sinha"/>
    <x v="1"/>
    <n v="88"/>
    <s v="Thrissur"/>
    <x v="0"/>
    <s v="925, Johal Nagar, Mangalore 445686"/>
    <s v="+911468704115"/>
    <s v="Cough"/>
    <s v="In in excepturi dicta."/>
    <b v="0"/>
    <m/>
    <m/>
    <b v="1"/>
  </r>
  <r>
    <d v="2023-07-20T00:00:00"/>
    <s v="13:38:33"/>
    <x v="1"/>
    <s v="Male"/>
    <x v="1"/>
    <s v="Heer Bawa"/>
    <x v="1"/>
    <n v="36"/>
    <s v="Thrissur"/>
    <x v="0"/>
    <s v="H.No. 64, Sahni Circle_x000a_Hospet 707730"/>
    <s v="8392228210"/>
    <s v="Asthma"/>
    <s v="Blanditiis voluptates ut deserunt."/>
    <b v="0"/>
    <m/>
    <m/>
    <b v="1"/>
  </r>
  <r>
    <d v="2023-11-08T00:00:00"/>
    <s v="12:48:20"/>
    <x v="1"/>
    <s v="Male"/>
    <x v="7"/>
    <s v="Gatik Karnik"/>
    <x v="1"/>
    <n v="1"/>
    <s v="Malappuram"/>
    <x v="5"/>
    <s v="257, Kanda Zila_x000a_Ghaziabad 850641"/>
    <s v="7732036071"/>
    <s v="Fever"/>
    <s v="Neque vitae iste rerum iste."/>
    <b v="0"/>
    <m/>
    <m/>
    <b v="0"/>
  </r>
  <r>
    <d v="2023-02-07T00:00:00"/>
    <s v="11:57:03"/>
    <x v="4"/>
    <s v="Male"/>
    <x v="6"/>
    <s v="Urvi Dewan"/>
    <x v="0"/>
    <n v="32"/>
    <s v="Thrissur"/>
    <x v="0"/>
    <s v="67/631_x000a_Bhasin Road, Salem 993223"/>
    <s v="4780005067"/>
    <s v="Skin Infection"/>
    <s v="Facere fugiat illo fugit."/>
    <b v="1"/>
    <d v="2023-05-02T00:00:00"/>
    <d v="2024-01-06T00:00:00"/>
    <b v="1"/>
  </r>
  <r>
    <d v="2023-05-20T00:00:00"/>
    <s v="22:01:01"/>
    <x v="0"/>
    <s v="Male"/>
    <x v="0"/>
    <s v="Adah Kuruvilla"/>
    <x v="1"/>
    <n v="89"/>
    <s v="Thrissur"/>
    <x v="0"/>
    <s v="H.No. 999, Soni Chowk_x000a_Firozabad 904505"/>
    <s v="03266305625"/>
    <s v="Cough"/>
    <s v="Ipsam consectetur ut labore neque atque earum cum."/>
    <b v="1"/>
    <d v="2023-11-30T00:00:00"/>
    <d v="2024-06-20T00:00:00"/>
    <b v="1"/>
  </r>
  <r>
    <d v="2023-10-08T00:00:00"/>
    <s v="18:31:02"/>
    <x v="1"/>
    <s v="Male"/>
    <x v="7"/>
    <s v="Shayak Tella"/>
    <x v="0"/>
    <n v="12"/>
    <s v="Malappuram"/>
    <x v="5"/>
    <s v="60/496, Ratta Nagar_x000a_Maheshtala-077262"/>
    <s v="2875045328"/>
    <s v="Migraine"/>
    <s v="Repudiandae esse molestiae repellat."/>
    <b v="0"/>
    <m/>
    <m/>
    <b v="1"/>
  </r>
  <r>
    <d v="2023-04-18T00:00:00"/>
    <s v="04:52:23"/>
    <x v="1"/>
    <s v="Male"/>
    <x v="1"/>
    <s v="Hiran Sehgal"/>
    <x v="0"/>
    <n v="76"/>
    <s v="Malappuram"/>
    <x v="0"/>
    <s v="99_x000a_Grover Circle, Madanapalle 251089"/>
    <s v="06417288551"/>
    <s v="Fever"/>
    <s v="Veniam facilis eveniet nisi sed expedita eius."/>
    <b v="0"/>
    <m/>
    <m/>
    <b v="0"/>
  </r>
  <r>
    <d v="2023-07-14T00:00:00"/>
    <s v="09:13:56"/>
    <x v="3"/>
    <s v="Male"/>
    <x v="3"/>
    <s v="Eshani Shanker"/>
    <x v="1"/>
    <n v="71"/>
    <s v="Malappuram"/>
    <x v="0"/>
    <s v="H.No. 461, Saxena Zila, Howrah 597942"/>
    <s v="+913413242628"/>
    <s v="Allergies"/>
    <s v="Quasi nobis distinctio et nostrum impedit quaerat facere."/>
    <b v="1"/>
    <d v="2022-11-25T00:00:00"/>
    <d v="2023-11-08T00:00:00"/>
    <b v="1"/>
  </r>
  <r>
    <d v="2024-01-03T00:00:00"/>
    <s v="14:54:43"/>
    <x v="5"/>
    <s v="Female"/>
    <x v="8"/>
    <s v="Aarush Chowdhury"/>
    <x v="1"/>
    <n v="86"/>
    <s v="Thrissur"/>
    <x v="2"/>
    <s v="19_x000a_Char Chowk, Bhilwara 765707"/>
    <s v="09491200325"/>
    <s v="Cold"/>
    <s v="Officiis fugiat laborum debitis impedit natus maxime."/>
    <b v="0"/>
    <m/>
    <m/>
    <b v="1"/>
  </r>
  <r>
    <d v="2023-10-17T00:00:00"/>
    <s v="17:31:42"/>
    <x v="4"/>
    <s v="Male"/>
    <x v="6"/>
    <s v="Indrajit Zacharia"/>
    <x v="0"/>
    <n v="30"/>
    <s v="Malappuram"/>
    <x v="5"/>
    <s v="71/738_x000a_Chokshi Street, Chittoor-130271"/>
    <s v="5133269018"/>
    <s v="Skin Infection"/>
    <s v="Ullam deleniti in libero repudiandae laboriosam error."/>
    <b v="1"/>
    <d v="2023-04-07T00:00:00"/>
    <d v="2023-04-15T00:00:00"/>
    <b v="0"/>
  </r>
  <r>
    <d v="2023-08-01T00:00:00"/>
    <s v="19:41:20"/>
    <x v="4"/>
    <s v="Female"/>
    <x v="6"/>
    <s v="Badal Bahl"/>
    <x v="0"/>
    <n v="40"/>
    <s v="Thrissur"/>
    <x v="0"/>
    <s v="12/41, Rout Marg_x000a_Gopalpur-968824"/>
    <s v="9323174848"/>
    <s v="Diabetes"/>
    <s v="Quam beatae corporis accusamus dignissimos voluptates iure."/>
    <b v="0"/>
    <m/>
    <m/>
    <b v="1"/>
  </r>
  <r>
    <d v="2023-11-10T00:00:00"/>
    <s v="10:50:22"/>
    <x v="1"/>
    <s v="Male"/>
    <x v="7"/>
    <s v="Yashvi Gupta"/>
    <x v="1"/>
    <n v="8"/>
    <s v="Thrissur"/>
    <x v="0"/>
    <s v="H.No. 73_x000a_Dar Circle_x000a_Khandwa 718344"/>
    <s v="9856472553"/>
    <s v="Cold"/>
    <s v="Et quaerat similique fuga hic sed."/>
    <b v="0"/>
    <m/>
    <m/>
    <b v="0"/>
  </r>
  <r>
    <d v="2023-12-05T00:00:00"/>
    <s v="21:23:37"/>
    <x v="3"/>
    <s v="Male"/>
    <x v="3"/>
    <s v="Kanav Chaudhuri"/>
    <x v="1"/>
    <n v="89"/>
    <s v="Thrissur"/>
    <x v="0"/>
    <s v="H.No. 691_x000a_Sarraf Ganj_x000a_Erode-129285"/>
    <s v="+913413590706"/>
    <s v="Cold"/>
    <s v="Assumenda assumenda culpa facilis saepe quae mollitia."/>
    <b v="1"/>
    <d v="2023-01-04T00:00:00"/>
    <d v="2023-04-12T00:00:00"/>
    <b v="0"/>
  </r>
  <r>
    <d v="2023-12-05T00:00:00"/>
    <s v="00:25:54"/>
    <x v="0"/>
    <s v="Male"/>
    <x v="0"/>
    <s v="Faiyaz Vig"/>
    <x v="1"/>
    <n v="45"/>
    <s v="Thrissur"/>
    <x v="5"/>
    <s v="H.No. 878, Chatterjee Zila, Pudukkottai-111827"/>
    <s v="8405827345"/>
    <s v="Fever"/>
    <s v="Nostrum tempora fugit quae molestias voluptate quia sapiente."/>
    <b v="0"/>
    <m/>
    <m/>
    <b v="1"/>
  </r>
  <r>
    <d v="2023-10-16T00:00:00"/>
    <s v="23:53:29"/>
    <x v="2"/>
    <s v="Female"/>
    <x v="2"/>
    <s v="Pari Balakrishnan"/>
    <x v="1"/>
    <n v="70"/>
    <s v="Thrissur"/>
    <x v="5"/>
    <s v="H.No. 55, Chandra Nagar, Chinsurah 073359"/>
    <s v="9857512253"/>
    <s v="Skin Infection"/>
    <s v="In nesciunt maiores minima tempora mollitia perferendis."/>
    <b v="0"/>
    <m/>
    <m/>
    <b v="1"/>
  </r>
  <r>
    <d v="2023-09-12T00:00:00"/>
    <s v="05:48:08"/>
    <x v="4"/>
    <s v="Male"/>
    <x v="6"/>
    <s v="Rasha Deshpande"/>
    <x v="0"/>
    <n v="28"/>
    <s v="Thrissur"/>
    <x v="0"/>
    <s v="71/015, Choudhry Marg_x000a_Amaravati-807576"/>
    <s v="4493229330"/>
    <s v="Allergies"/>
    <s v="Repudiandae cum deleniti molestias doloribus quo aliquam."/>
    <b v="0"/>
    <m/>
    <m/>
    <b v="0"/>
  </r>
  <r>
    <d v="2023-07-17T00:00:00"/>
    <s v="05:36:44"/>
    <x v="4"/>
    <s v="Male"/>
    <x v="6"/>
    <s v="Aaina Mandal"/>
    <x v="0"/>
    <n v="10"/>
    <s v="Thrissur"/>
    <x v="5"/>
    <s v="H.No. 637_x000a_Barad Street, Bhiwani 159282"/>
    <s v="+914963825697"/>
    <s v="Cold"/>
    <s v="In non iste et."/>
    <b v="0"/>
    <m/>
    <m/>
    <b v="1"/>
  </r>
  <r>
    <d v="2024-02-08T00:00:00"/>
    <s v="22:07:41"/>
    <x v="5"/>
    <s v="Female"/>
    <x v="8"/>
    <s v="Dhruv Dara"/>
    <x v="1"/>
    <n v="25"/>
    <s v="Thrissur"/>
    <x v="0"/>
    <s v="15/11, Aurora Ganj_x000a_Jodhpur-589911"/>
    <s v="04342494156"/>
    <s v="Cold"/>
    <s v="Deserunt facere est fugit."/>
    <b v="1"/>
    <d v="2024-04-26T00:00:00"/>
    <d v="2024-06-02T00:00:00"/>
    <b v="0"/>
  </r>
  <r>
    <d v="2023-07-16T00:00:00"/>
    <s v="21:57:03"/>
    <x v="3"/>
    <s v="Male"/>
    <x v="3"/>
    <s v="Advika Chatterjee"/>
    <x v="1"/>
    <n v="18"/>
    <s v="Thrissur"/>
    <x v="5"/>
    <s v="56_x000a_Thaman Zila, Tiruchirappalli-949040"/>
    <s v="+912724197502"/>
    <s v="Allergies"/>
    <s v="Nam perferendis dicta mollitia ipsam expedita nulla."/>
    <b v="1"/>
    <d v="2023-10-01T00:00:00"/>
    <d v="2023-12-03T00:00:00"/>
    <b v="1"/>
  </r>
  <r>
    <d v="2023-10-12T00:00:00"/>
    <s v="16:12:14"/>
    <x v="4"/>
    <s v="Female"/>
    <x v="6"/>
    <s v="Zain Chana"/>
    <x v="0"/>
    <n v="87"/>
    <s v="Thrissur"/>
    <x v="2"/>
    <s v="77_x000a_Malhotra Chowk, Gulbarga-867337"/>
    <s v="+916568372004"/>
    <s v="Arthritis"/>
    <s v="Aperiam hic fuga reprehenderit nostrum eveniet."/>
    <b v="0"/>
    <m/>
    <m/>
    <b v="1"/>
  </r>
  <r>
    <d v="2023-06-10T00:00:00"/>
    <s v="04:39:50"/>
    <x v="1"/>
    <s v="Male"/>
    <x v="1"/>
    <s v="Advika D’Alia"/>
    <x v="1"/>
    <n v="65"/>
    <s v="Thrissur"/>
    <x v="5"/>
    <s v="H.No. 214_x000a_Bedi Street_x000a_Guntur-998982"/>
    <s v="+917224282344"/>
    <s v="Migraine"/>
    <s v="Numquam animi ipsa cupiditate."/>
    <b v="0"/>
    <m/>
    <m/>
    <b v="0"/>
  </r>
  <r>
    <d v="2023-08-26T00:00:00"/>
    <s v="15:06:29"/>
    <x v="1"/>
    <s v="Male"/>
    <x v="7"/>
    <s v="Aniruddh Brar"/>
    <x v="1"/>
    <n v="4"/>
    <s v="Thrissur"/>
    <x v="2"/>
    <s v="00/723, Dhar Street, Agartala 405137"/>
    <s v="08870554800"/>
    <s v="Fever"/>
    <s v="Iusto debitis eveniet corrupti nemo sed."/>
    <b v="1"/>
    <d v="2023-10-26T00:00:00"/>
    <d v="2024-03-26T00:00:00"/>
    <b v="1"/>
  </r>
  <r>
    <d v="2023-08-17T00:00:00"/>
    <s v="06:20:55"/>
    <x v="4"/>
    <s v="Male"/>
    <x v="6"/>
    <s v="Baiju Mangal"/>
    <x v="0"/>
    <n v="31"/>
    <s v="Thrissur"/>
    <x v="0"/>
    <s v="215, Salvi Ganj_x000a_Kadapa-332018"/>
    <s v="01626456098"/>
    <s v="Migraine"/>
    <s v="Itaque ipsam officiis."/>
    <b v="0"/>
    <m/>
    <m/>
    <b v="0"/>
  </r>
  <r>
    <d v="2023-12-29T00:00:00"/>
    <s v="06:18:03"/>
    <x v="5"/>
    <s v="Female"/>
    <x v="8"/>
    <s v="Neysa Sundaram"/>
    <x v="1"/>
    <n v="3"/>
    <s v="Thrissur"/>
    <x v="0"/>
    <s v="04/022_x000a_Deep Chowk, Bangalore 382955"/>
    <s v="+916315737038"/>
    <s v="Migraine"/>
    <s v="Excepturi ipsam omnis impedit quisquam dolor repellendus."/>
    <b v="1"/>
    <d v="2023-03-11T00:00:00"/>
    <d v="2023-03-16T00:00:00"/>
    <b v="1"/>
  </r>
  <r>
    <d v="2023-03-20T00:00:00"/>
    <s v="13:52:34"/>
    <x v="5"/>
    <s v="Female"/>
    <x v="8"/>
    <s v="Aarna Chatterjee"/>
    <x v="1"/>
    <n v="29"/>
    <s v="Thrissur"/>
    <x v="2"/>
    <s v="70, Choudhary Street, Berhampore 081053"/>
    <s v="02162296522"/>
    <s v="Arthritis"/>
    <s v="Recusandae veritatis minus in."/>
    <b v="0"/>
    <m/>
    <m/>
    <b v="1"/>
  </r>
  <r>
    <d v="2024-06-18T00:00:00"/>
    <s v="11:08:44"/>
    <x v="0"/>
    <s v="Male"/>
    <x v="0"/>
    <s v="Anika Barman"/>
    <x v="0"/>
    <n v="27"/>
    <s v="Thrissur"/>
    <x v="2"/>
    <s v="H.No. 18, Buch Zila_x000a_Gandhinagar-062536"/>
    <s v="1381848786"/>
    <s v="Arthritis"/>
    <s v="Saepe iure asperiores sit similique perspiciatis doloribus."/>
    <b v="0"/>
    <m/>
    <m/>
    <b v="1"/>
  </r>
  <r>
    <d v="2023-08-22T00:00:00"/>
    <s v="12:27:06"/>
    <x v="1"/>
    <s v="Male"/>
    <x v="1"/>
    <s v="Aayush Kara"/>
    <x v="0"/>
    <n v="70"/>
    <s v="Thrissur"/>
    <x v="2"/>
    <s v="H.No. 73, Hans Zila, Chinsurah-859169"/>
    <s v="+915820910036"/>
    <s v="Arthritis"/>
    <s v="Iusto eveniet modi odio debitis labore."/>
    <b v="0"/>
    <m/>
    <m/>
    <b v="1"/>
  </r>
  <r>
    <d v="2023-03-12T00:00:00"/>
    <s v="14:22:28"/>
    <x v="0"/>
    <s v="Male"/>
    <x v="0"/>
    <s v="Amani Rajan"/>
    <x v="1"/>
    <n v="31"/>
    <s v="Thrissur"/>
    <x v="5"/>
    <s v="H.No. 589, Jain Ganj, Chittoor-858685"/>
    <s v="7325744338"/>
    <s v="Allergies"/>
    <s v="Possimus culpa totam dolorum aut ducimus nisi."/>
    <b v="1"/>
    <d v="2023-11-23T00:00:00"/>
    <d v="2023-12-21T00:00:00"/>
    <b v="1"/>
  </r>
  <r>
    <d v="2023-09-28T00:00:00"/>
    <s v="17:30:22"/>
    <x v="3"/>
    <s v="Male"/>
    <x v="3"/>
    <s v="Dhanush Mangat"/>
    <x v="1"/>
    <n v="40"/>
    <s v="Thrissur"/>
    <x v="0"/>
    <s v="113_x000a_Gopal Chowk, Ichalkaranji-206797"/>
    <s v="2384281826"/>
    <s v="Skin Infection"/>
    <s v="Officia perferendis neque accusantium asperiores qui tempore dolorem."/>
    <b v="0"/>
    <m/>
    <m/>
    <b v="0"/>
  </r>
  <r>
    <d v="2023-08-11T00:00:00"/>
    <s v="06:46:31"/>
    <x v="3"/>
    <s v="Male"/>
    <x v="3"/>
    <s v="Divyansh Chakraborty"/>
    <x v="1"/>
    <n v="8"/>
    <s v="Thrissur"/>
    <x v="5"/>
    <s v="H.No. 46, Chaudhry Ganj_x000a_Gulbarga 399599"/>
    <s v="2740339213"/>
    <s v="Migraine"/>
    <s v="Minima saepe sint suscipit."/>
    <b v="0"/>
    <m/>
    <m/>
    <b v="1"/>
  </r>
  <r>
    <d v="2024-02-22T00:00:00"/>
    <s v="10:09:49"/>
    <x v="1"/>
    <s v="Male"/>
    <x v="1"/>
    <s v="Zain Sarkar"/>
    <x v="0"/>
    <n v="35"/>
    <s v="Thrissur"/>
    <x v="7"/>
    <s v="H.No. 515, Chaudry Marg, Ambarnath 303994"/>
    <s v="2013303422"/>
    <s v="Fever"/>
    <s v="Nemo ex veniam mollitia quia reprehenderit dolore."/>
    <b v="0"/>
    <m/>
    <m/>
    <b v="1"/>
  </r>
  <r>
    <d v="2023-12-26T00:00:00"/>
    <s v="23:43:28"/>
    <x v="4"/>
    <s v="Male"/>
    <x v="6"/>
    <s v="Shayak Amble"/>
    <x v="1"/>
    <n v="28"/>
    <s v="Thrissur"/>
    <x v="5"/>
    <s v="45_x000a_Kade Path, Kakinada 654531"/>
    <s v="5743479756"/>
    <s v="Asthma"/>
    <s v="Odio culpa dignissimos culpa nesciunt."/>
    <b v="1"/>
    <d v="2023-12-12T00:00:00"/>
    <d v="2024-04-23T00:00:00"/>
    <b v="0"/>
  </r>
  <r>
    <d v="2023-02-26T00:00:00"/>
    <s v="03:52:28"/>
    <x v="4"/>
    <s v="Female"/>
    <x v="6"/>
    <s v="Bhavin Dewan"/>
    <x v="0"/>
    <n v="30"/>
    <s v="Thrissur"/>
    <x v="7"/>
    <s v="H.No. 611, Bhasin Street_x000a_Bangalore-379650"/>
    <s v="4337241749"/>
    <s v="Cough"/>
    <s v="Nostrum vel mollitia."/>
    <b v="0"/>
    <m/>
    <m/>
    <b v="0"/>
  </r>
  <r>
    <d v="2023-06-30T00:00:00"/>
    <s v="03:56:02"/>
    <x v="4"/>
    <s v="Male"/>
    <x v="6"/>
    <s v="Mahika Magar"/>
    <x v="0"/>
    <n v="71"/>
    <s v="Thrissur"/>
    <x v="2"/>
    <s v="16/420_x000a_Date Chowk_x000a_Bhind 177784"/>
    <s v="+915108165887"/>
    <s v="Cough"/>
    <s v="Ipsam architecto hic sunt labore pariatur similique."/>
    <b v="0"/>
    <m/>
    <m/>
    <b v="1"/>
  </r>
  <r>
    <d v="2024-05-12T00:00:00"/>
    <s v="18:56:59"/>
    <x v="5"/>
    <s v="Female"/>
    <x v="8"/>
    <s v="Madhav Wagle"/>
    <x v="1"/>
    <n v="47"/>
    <s v="Thrissur"/>
    <x v="0"/>
    <s v="797_x000a_Kale Nagar_x000a_Jehanabad 515403"/>
    <s v="+918926247536"/>
    <s v="Allergies"/>
    <s v="Reiciendis nam vero cum velit esse."/>
    <b v="0"/>
    <m/>
    <m/>
    <b v="1"/>
  </r>
  <r>
    <d v="2023-02-11T00:00:00"/>
    <s v="21:41:44"/>
    <x v="1"/>
    <s v="Male"/>
    <x v="1"/>
    <s v="Zoya Goswami"/>
    <x v="0"/>
    <n v="24"/>
    <s v="Thrissur"/>
    <x v="5"/>
    <s v="H.No. 11_x000a_Sodhi Chowk, Ratlam 839821"/>
    <s v="07095646295"/>
    <s v="Skin Infection"/>
    <s v="Ipsa dolor a eveniet eius vitae."/>
    <b v="1"/>
    <d v="2024-02-19T00:00:00"/>
    <d v="2024-03-27T00:00:00"/>
    <b v="1"/>
  </r>
  <r>
    <d v="2023-10-04T00:00:00"/>
    <s v="10:10:55"/>
    <x v="5"/>
    <s v="Female"/>
    <x v="8"/>
    <s v="Urvi Shroff"/>
    <x v="1"/>
    <n v="76"/>
    <s v="Thrissur"/>
    <x v="5"/>
    <s v="37/47_x000a_Ahuja, Haldia 849169"/>
    <s v="01576289480"/>
    <s v="Hypertension"/>
    <s v="Quidem quaerat excepturi voluptates placeat rem."/>
    <b v="1"/>
    <d v="2024-04-27T00:00:00"/>
    <d v="2024-06-19T00:00:00"/>
    <b v="1"/>
  </r>
  <r>
    <d v="2023-12-27T00:00:00"/>
    <s v="00:02:58"/>
    <x v="4"/>
    <s v="Male"/>
    <x v="6"/>
    <s v="Hridaan Saxena"/>
    <x v="1"/>
    <n v="45"/>
    <s v="Thrissur"/>
    <x v="2"/>
    <s v="78_x000a_Bala Circle, Raebareli-661772"/>
    <s v="+910231939020"/>
    <s v="Allergies"/>
    <s v="Veritatis recusandae sint."/>
    <b v="0"/>
    <m/>
    <m/>
    <b v="0"/>
  </r>
  <r>
    <d v="2023-01-04T00:00:00"/>
    <s v="18:55:33"/>
    <x v="4"/>
    <s v="Male"/>
    <x v="6"/>
    <s v="Dhanuk Tata"/>
    <x v="0"/>
    <n v="51"/>
    <s v="Thrissur"/>
    <x v="7"/>
    <s v="H.No. 44, Sur Nagar, Tadipatri-372247"/>
    <s v="+914243056960"/>
    <s v="Fever"/>
    <s v="Officia aperiam consequuntur dicta animi id."/>
    <b v="0"/>
    <m/>
    <m/>
    <b v="0"/>
  </r>
  <r>
    <d v="2023-07-31T00:00:00"/>
    <s v="15:51:21"/>
    <x v="4"/>
    <s v="Male"/>
    <x v="6"/>
    <s v="Pihu Krishnamurthy"/>
    <x v="0"/>
    <n v="54"/>
    <s v="Thrissur"/>
    <x v="0"/>
    <s v="955_x000a_Halder Path, Malegaon 608175"/>
    <s v="7011908047"/>
    <s v="Asthma"/>
    <s v="Quasi error quisquam aliquam assumenda fuga eligendi tenetur."/>
    <b v="1"/>
    <d v="2023-08-22T00:00:00"/>
    <d v="2024-02-19T00:00:00"/>
    <b v="0"/>
  </r>
  <r>
    <d v="2024-01-02T00:00:00"/>
    <s v="01:34:39"/>
    <x v="1"/>
    <s v="Male"/>
    <x v="7"/>
    <s v="Umang Kulkarni"/>
    <x v="1"/>
    <n v="12"/>
    <s v="Thrissur"/>
    <x v="0"/>
    <s v="02/725, Zachariah Circle_x000a_Srinagar 168950"/>
    <s v="05731328515"/>
    <s v="Migraine"/>
    <s v="Consequuntur iure numquam maxime illum iusto."/>
    <b v="1"/>
    <d v="2024-03-03T00:00:00"/>
    <d v="2024-03-10T00:00:00"/>
    <b v="0"/>
  </r>
  <r>
    <d v="2023-06-17T00:00:00"/>
    <s v="17:13:52"/>
    <x v="1"/>
    <s v="Male"/>
    <x v="1"/>
    <s v="Jayant Chatterjee"/>
    <x v="0"/>
    <n v="66"/>
    <s v="Thrissur"/>
    <x v="0"/>
    <s v="28/78_x000a_Mahal Nagar_x000a_Nagpur-947205"/>
    <s v="+919177508639"/>
    <s v="Cold"/>
    <s v="Libero quaerat nihil repellat."/>
    <b v="0"/>
    <m/>
    <m/>
    <b v="1"/>
  </r>
  <r>
    <d v="2023-04-20T00:00:00"/>
    <s v="08:15:38"/>
    <x v="2"/>
    <s v="Female"/>
    <x v="2"/>
    <s v="Yashvi Sen"/>
    <x v="1"/>
    <n v="67"/>
    <s v="Thrissur"/>
    <x v="5"/>
    <s v="H.No. 240, Saha_x000a_Kolkata-366899"/>
    <s v="07041185356"/>
    <s v="Arthritis"/>
    <s v="Commodi asperiores rerum soluta ducimus."/>
    <b v="0"/>
    <m/>
    <m/>
    <b v="0"/>
  </r>
  <r>
    <d v="2023-06-12T00:00:00"/>
    <s v="23:07:24"/>
    <x v="0"/>
    <s v="Male"/>
    <x v="0"/>
    <s v="Mannat Thaman"/>
    <x v="0"/>
    <n v="51"/>
    <s v="Thrissur"/>
    <x v="0"/>
    <s v="H.No. 61, Sandhu Nagar, Imphal-078638"/>
    <s v="+912405792682"/>
    <s v="Fever"/>
    <s v="Magni iusto ex id hic."/>
    <b v="0"/>
    <m/>
    <m/>
    <b v="1"/>
  </r>
  <r>
    <d v="2023-02-23T00:00:00"/>
    <s v="03:30:36"/>
    <x v="4"/>
    <s v="Male"/>
    <x v="6"/>
    <s v="Azad Virk"/>
    <x v="0"/>
    <n v="20"/>
    <s v="Thrissur"/>
    <x v="0"/>
    <s v="H.No. 957_x000a_Bahl Ganj_x000a_Tadipatri-465248"/>
    <s v="+914831145064"/>
    <s v="Skin Infection"/>
    <s v="Doloremque error voluptatum sapiente quaerat eveniet."/>
    <b v="0"/>
    <m/>
    <m/>
    <b v="0"/>
  </r>
  <r>
    <d v="2023-09-29T00:00:00"/>
    <s v="04:32:57"/>
    <x v="1"/>
    <s v="Male"/>
    <x v="7"/>
    <s v="Raghav Ahuja"/>
    <x v="0"/>
    <n v="1"/>
    <s v="Thrissur"/>
    <x v="7"/>
    <s v="59/86, Kade Road_x000a_Saharsa 852282"/>
    <s v="08743236298"/>
    <s v="Allergies"/>
    <s v="Et numquam officia assumenda."/>
    <b v="0"/>
    <m/>
    <m/>
    <b v="0"/>
  </r>
  <r>
    <d v="2023-07-17T00:00:00"/>
    <s v="17:14:11"/>
    <x v="1"/>
    <s v="Male"/>
    <x v="1"/>
    <s v="Rhea Warrior"/>
    <x v="1"/>
    <n v="24"/>
    <s v="Thrissur"/>
    <x v="2"/>
    <s v="40/00_x000a_Khalsa Marg_x000a_Bhind 991201"/>
    <s v="+911628205564"/>
    <s v="Fever"/>
    <s v="Soluta provident omnis officiis."/>
    <b v="0"/>
    <m/>
    <m/>
    <b v="0"/>
  </r>
  <r>
    <d v="2023-12-27T00:00:00"/>
    <s v="18:15:19"/>
    <x v="2"/>
    <s v="Female"/>
    <x v="2"/>
    <s v="Kavya Sagar"/>
    <x v="0"/>
    <n v="34"/>
    <s v="Malappuram"/>
    <x v="5"/>
    <s v="97/049, Chadha Street, Kanpur-612199"/>
    <s v="7525470788"/>
    <s v="Fever"/>
    <s v="Facilis temporibus nihil sapiente earum."/>
    <b v="0"/>
    <m/>
    <m/>
    <b v="0"/>
  </r>
  <r>
    <d v="2023-08-02T00:00:00"/>
    <s v="17:55:44"/>
    <x v="1"/>
    <s v="Male"/>
    <x v="7"/>
    <s v="Divyansh Bhatti"/>
    <x v="0"/>
    <n v="1"/>
    <s v="Thrissur"/>
    <x v="7"/>
    <s v="H.No. 865, Agate Path_x000a_Nangloi Jat 194305"/>
    <s v="8471634415"/>
    <s v="Cough"/>
    <s v="Sapiente veritatis reiciendis repellat."/>
    <b v="1"/>
    <d v="2021-11-02T00:00:00"/>
    <d v="2021-11-26T00:00:00"/>
    <b v="1"/>
  </r>
  <r>
    <d v="2023-12-28T00:00:00"/>
    <s v="03:03:47"/>
    <x v="0"/>
    <s v="Male"/>
    <x v="0"/>
    <s v="Arhaan Chaudhuri"/>
    <x v="0"/>
    <n v="12"/>
    <s v="Malappuram"/>
    <x v="5"/>
    <s v="H.No. 278, Karnik Street, Khora -760240"/>
    <s v="+916356887955"/>
    <s v="Migraine"/>
    <s v="Nemo atque animi illo."/>
    <b v="1"/>
    <d v="2024-06-18T00:00:00"/>
    <d v="2024-06-20T00:00:00"/>
    <b v="0"/>
  </r>
  <r>
    <d v="2023-05-02T00:00:00"/>
    <s v="05:07:18"/>
    <x v="1"/>
    <s v="Male"/>
    <x v="7"/>
    <s v="Aarna Rama"/>
    <x v="0"/>
    <n v="1"/>
    <s v="Thrissur"/>
    <x v="0"/>
    <s v="H.No. 832_x000a_Madan Ganj, Begusarai-508340"/>
    <s v="+911704764003"/>
    <s v="Skin Infection"/>
    <s v="At aliquid ad consequuntur at deleniti ea."/>
    <b v="0"/>
    <m/>
    <m/>
    <b v="0"/>
  </r>
  <r>
    <d v="2023-01-21T00:00:00"/>
    <s v="19:23:07"/>
    <x v="5"/>
    <s v="Female"/>
    <x v="8"/>
    <s v="Ryan Upadhyay"/>
    <x v="1"/>
    <n v="70"/>
    <s v="Thrissur"/>
    <x v="5"/>
    <s v="89/68_x000a_Khosla Street, Rohtak 072462"/>
    <s v="09997989686"/>
    <s v="Cough"/>
    <s v="Sequi excepturi optio adipisci."/>
    <b v="0"/>
    <m/>
    <m/>
    <b v="1"/>
  </r>
  <r>
    <d v="2023-04-06T00:00:00"/>
    <s v="02:38:53"/>
    <x v="4"/>
    <s v="Male"/>
    <x v="6"/>
    <s v="Diya Bhatti"/>
    <x v="0"/>
    <n v="8"/>
    <s v="Thrissur"/>
    <x v="7"/>
    <s v="H.No. 835_x000a_Chandran Street_x000a_Guntakal-998627"/>
    <s v="7028748928"/>
    <s v="Skin Infection"/>
    <s v="Doloribus aut deleniti voluptates."/>
    <b v="0"/>
    <m/>
    <m/>
    <b v="0"/>
  </r>
  <r>
    <d v="2023-07-07T00:00:00"/>
    <s v="13:48:04"/>
    <x v="1"/>
    <s v="Male"/>
    <x v="1"/>
    <s v="Jiya Ramaswamy"/>
    <x v="1"/>
    <n v="32"/>
    <s v="Thrissur"/>
    <x v="5"/>
    <s v="065, Venkataraman Path_x000a_Davanagere 174964"/>
    <s v="08467194714"/>
    <s v="Arthritis"/>
    <s v="Omnis voluptatem nostrum at sed."/>
    <b v="1"/>
    <d v="2024-05-16T00:00:00"/>
    <d v="2024-05-23T00:00:00"/>
    <b v="0"/>
  </r>
  <r>
    <d v="2023-02-12T00:00:00"/>
    <s v="10:54:15"/>
    <x v="1"/>
    <s v="Male"/>
    <x v="5"/>
    <s v="Nehmat Konda"/>
    <x v="1"/>
    <n v="18"/>
    <s v="Thrissur"/>
    <x v="7"/>
    <s v="H.No. 539_x000a_Karnik Road_x000a_Ulhasnagar-133361"/>
    <s v="03456486711"/>
    <s v="Fever"/>
    <s v="Deleniti fuga laboriosam dolore accusamus dignissimos."/>
    <b v="1"/>
    <d v="2023-06-22T00:00:00"/>
    <d v="2023-07-10T00:00:00"/>
    <b v="1"/>
  </r>
  <r>
    <d v="2023-11-29T00:00:00"/>
    <s v="07:33:29"/>
    <x v="1"/>
    <s v="Male"/>
    <x v="4"/>
    <s v="Vaibhav Ahluwalia"/>
    <x v="0"/>
    <n v="89"/>
    <s v="Malappuram"/>
    <x v="5"/>
    <s v="907_x000a_Ramakrishnan Nagar, Agra 427552"/>
    <s v="03540570136"/>
    <s v="Fever"/>
    <s v="Cupiditate ea dolorem molestiae omnis."/>
    <b v="1"/>
    <d v="2022-03-25T00:00:00"/>
    <d v="2023-06-10T00:00:00"/>
    <b v="1"/>
  </r>
  <r>
    <d v="2023-09-14T00:00:00"/>
    <s v="18:10:16"/>
    <x v="0"/>
    <s v="Male"/>
    <x v="0"/>
    <s v="Anahi Bassi"/>
    <x v="0"/>
    <n v="23"/>
    <s v="Thrissur"/>
    <x v="7"/>
    <s v="99_x000a_Thakkar Zila, Dharmavaram 504616"/>
    <s v="+917132714711"/>
    <s v="Cold"/>
    <s v="Eum dolores quas in veniam illum saepe."/>
    <b v="1"/>
    <d v="2023-01-06T00:00:00"/>
    <d v="2023-07-11T00:00:00"/>
    <b v="0"/>
  </r>
  <r>
    <d v="2023-02-09T00:00:00"/>
    <s v="00:25:06"/>
    <x v="1"/>
    <s v="Male"/>
    <x v="4"/>
    <s v="Nayantara Basak"/>
    <x v="1"/>
    <n v="70"/>
    <s v="Malappuram"/>
    <x v="5"/>
    <s v="129, Sule Circle_x000a_Rohtak-683516"/>
    <s v="+912346119263"/>
    <s v="Asthma"/>
    <s v="Nisi deleniti neque voluptatem temporibus."/>
    <b v="1"/>
    <d v="2022-07-02T00:00:00"/>
    <d v="2023-09-18T00:00:00"/>
    <b v="1"/>
  </r>
  <r>
    <d v="2023-03-14T00:00:00"/>
    <s v="03:06:46"/>
    <x v="3"/>
    <s v="Male"/>
    <x v="3"/>
    <s v="Indrajit Mand"/>
    <x v="1"/>
    <n v="88"/>
    <s v="Thrissur"/>
    <x v="2"/>
    <s v="H.No. 946, Dora Ganj_x000a_Begusarai-955961"/>
    <s v="08914908899"/>
    <s v="Cough"/>
    <s v="Aperiam sapiente dicta occaecati."/>
    <b v="1"/>
    <d v="2021-04-28T00:00:00"/>
    <d v="2024-02-24T00:00:00"/>
    <b v="1"/>
  </r>
  <r>
    <d v="2024-01-07T00:00:00"/>
    <s v="10:13:32"/>
    <x v="0"/>
    <s v="Male"/>
    <x v="0"/>
    <s v="Piya Karpe"/>
    <x v="0"/>
    <n v="51"/>
    <s v="Thrissur"/>
    <x v="7"/>
    <s v="656_x000a_Ravi Chowk_x000a_Sambhal-542095"/>
    <s v="2275044656"/>
    <s v="Fever"/>
    <s v="Alias possimus quo perferendis sapiente temporibus numquam."/>
    <b v="0"/>
    <m/>
    <m/>
    <b v="0"/>
  </r>
  <r>
    <d v="2023-01-05T00:00:00"/>
    <s v="13:01:24"/>
    <x v="1"/>
    <s v="Male"/>
    <x v="7"/>
    <s v="Inaaya  Doshi"/>
    <x v="0"/>
    <n v="25"/>
    <s v="Thrissur"/>
    <x v="5"/>
    <s v="H.No. 84_x000a_Balay_x000a_Ramagundam 686052"/>
    <s v="07349985030"/>
    <s v="Asthma"/>
    <s v="Dignissimos numquam ea repellendus neque voluptates repellendus."/>
    <b v="0"/>
    <m/>
    <m/>
    <b v="0"/>
  </r>
  <r>
    <d v="2023-08-07T00:00:00"/>
    <s v="07:36:56"/>
    <x v="4"/>
    <s v="Male"/>
    <x v="6"/>
    <s v="Samar Verma"/>
    <x v="0"/>
    <n v="77"/>
    <s v="Thrissur"/>
    <x v="5"/>
    <s v="184, Saraf Ganj, Bhagalpur 748745"/>
    <s v="+914010749025"/>
    <s v="Diabetes"/>
    <s v="Deleniti optio neque occaecati molestiae animi tempora."/>
    <b v="1"/>
    <d v="2021-08-12T00:00:00"/>
    <d v="2024-05-11T00:00:00"/>
    <b v="1"/>
  </r>
  <r>
    <d v="2024-04-26T00:00:00"/>
    <s v="05:03:28"/>
    <x v="2"/>
    <s v="Female"/>
    <x v="2"/>
    <s v="Ritvik Joshi"/>
    <x v="0"/>
    <n v="84"/>
    <s v="Thrissur"/>
    <x v="2"/>
    <s v="516, Sur Road, Bardhaman 701897"/>
    <s v="2398587980"/>
    <s v="Migraine"/>
    <s v="Ipsa facere corporis maiores voluptatibus voluptatem."/>
    <b v="0"/>
    <m/>
    <m/>
    <b v="0"/>
  </r>
  <r>
    <d v="2023-09-21T00:00:00"/>
    <s v="23:55:31"/>
    <x v="1"/>
    <s v="Male"/>
    <x v="1"/>
    <s v="Raunak Kala"/>
    <x v="0"/>
    <n v="30"/>
    <s v="Malappuram"/>
    <x v="0"/>
    <s v="040_x000a_Bal Nagar, Rajpur Sonarpur-567372"/>
    <s v="2687612884"/>
    <s v="Migraine"/>
    <s v="Autem consectetur dolorem doloremque accusantium."/>
    <b v="1"/>
    <d v="2023-07-08T00:00:00"/>
    <d v="2024-01-29T00:00:00"/>
    <b v="1"/>
  </r>
  <r>
    <d v="2023-09-25T00:00:00"/>
    <s v="23:49:42"/>
    <x v="3"/>
    <s v="Male"/>
    <x v="3"/>
    <s v="Lavanya Apte"/>
    <x v="1"/>
    <n v="30"/>
    <s v="Thrissur"/>
    <x v="7"/>
    <s v="H.No. 78_x000a_Chaudhary Chowk, Guntakal-463428"/>
    <s v="5357462066"/>
    <s v="Allergies"/>
    <s v="Culpa dolorem quaerat officiis eum culpa."/>
    <b v="0"/>
    <m/>
    <m/>
    <b v="0"/>
  </r>
  <r>
    <d v="2023-04-11T00:00:00"/>
    <s v="00:17:30"/>
    <x v="1"/>
    <s v="Male"/>
    <x v="4"/>
    <s v="Tarini Bal"/>
    <x v="1"/>
    <n v="22"/>
    <s v="Thrissur"/>
    <x v="7"/>
    <s v="69/666_x000a_Savant Chowk_x000a_Pondicherry 307592"/>
    <s v="07977668000"/>
    <s v="Fever"/>
    <s v="Ipsum quo sunt dolores."/>
    <b v="0"/>
    <m/>
    <m/>
    <b v="0"/>
  </r>
  <r>
    <d v="2023-09-18T00:00:00"/>
    <s v="06:34:56"/>
    <x v="4"/>
    <s v="Male"/>
    <x v="6"/>
    <s v="Suhana Gandhi"/>
    <x v="0"/>
    <n v="27"/>
    <s v="Thrissur"/>
    <x v="7"/>
    <s v="H.No. 58, Keer Path_x000a_Dindigul 340211"/>
    <s v="9064369779"/>
    <s v="Fever"/>
    <s v="Ducimus iste voluptatum enim nisi."/>
    <b v="1"/>
    <d v="2023-06-09T00:00:00"/>
    <d v="2023-07-03T00:00:00"/>
    <b v="1"/>
  </r>
  <r>
    <d v="2023-10-31T00:00:00"/>
    <s v="03:37:37"/>
    <x v="1"/>
    <s v="Male"/>
    <x v="4"/>
    <s v="Stuvan Bahl"/>
    <x v="1"/>
    <n v="59"/>
    <s v="Malappuram"/>
    <x v="5"/>
    <s v="27/36, Shroff_x000a_Aligarh-677108"/>
    <s v="06947938028"/>
    <s v="Skin Infection"/>
    <s v="Nihil tempora vero molestiae quae."/>
    <b v="0"/>
    <m/>
    <m/>
    <b v="0"/>
  </r>
  <r>
    <d v="2023-09-28T00:00:00"/>
    <s v="18:42:33"/>
    <x v="0"/>
    <s v="Male"/>
    <x v="0"/>
    <s v="Pari Chahal"/>
    <x v="0"/>
    <n v="68"/>
    <s v="Malappuram"/>
    <x v="5"/>
    <s v="03/00_x000a_Gera Road, Tirunelveli-991671"/>
    <s v="01370181107"/>
    <s v="Hypertension"/>
    <s v="Sed expedita cumque laudantium ducimus."/>
    <b v="0"/>
    <m/>
    <m/>
    <b v="0"/>
  </r>
  <r>
    <d v="2023-06-19T00:00:00"/>
    <s v="03:24:36"/>
    <x v="1"/>
    <s v="Male"/>
    <x v="4"/>
    <s v="Hridaan Kant"/>
    <x v="1"/>
    <n v="69"/>
    <s v="Thrissur"/>
    <x v="5"/>
    <s v="H.No. 38, Chaudry Circle_x000a_Srikakulam 789415"/>
    <s v="07978086847"/>
    <s v="Skin Infection"/>
    <s v="Commodi possimus nemo illo cumque quod."/>
    <b v="0"/>
    <m/>
    <m/>
    <b v="1"/>
  </r>
  <r>
    <d v="2023-11-16T00:00:00"/>
    <s v="08:40:35"/>
    <x v="5"/>
    <s v="Female"/>
    <x v="8"/>
    <s v="Veer Vasa"/>
    <x v="1"/>
    <n v="45"/>
    <s v="Thrissur"/>
    <x v="0"/>
    <s v="91/77_x000a_Bala Zila_x000a_Allahabad 786411"/>
    <s v="9474717993"/>
    <s v="Cold"/>
    <s v="Minus maiores modi vitae impedit dolorum cum."/>
    <b v="1"/>
    <d v="2023-12-06T00:00:00"/>
    <d v="2024-03-28T00:00:00"/>
    <b v="1"/>
  </r>
  <r>
    <d v="2024-01-07T00:00:00"/>
    <s v="14:31:05"/>
    <x v="1"/>
    <s v="Male"/>
    <x v="1"/>
    <s v="Divij Rau"/>
    <x v="1"/>
    <n v="15"/>
    <s v="Thrissur"/>
    <x v="5"/>
    <s v="H.No. 13_x000a_Bumb Zila, Nandyal-152815"/>
    <s v="0436129151"/>
    <s v="Cough"/>
    <s v="Distinctio voluptates praesentium excepturi perspiciatis reiciendis."/>
    <b v="0"/>
    <m/>
    <m/>
    <b v="0"/>
  </r>
  <r>
    <d v="2023-06-29T00:00:00"/>
    <s v="20:21:17"/>
    <x v="1"/>
    <s v="Male"/>
    <x v="5"/>
    <s v="Kartik Sidhu"/>
    <x v="1"/>
    <n v="22"/>
    <s v="Thrissur"/>
    <x v="5"/>
    <s v="79/115, Salvi_x000a_Asansol 834306"/>
    <s v="04167123988"/>
    <s v="Fever"/>
    <s v="Aut distinctio totam numquam nihil nostrum minus laboriosam."/>
    <b v="1"/>
    <d v="2023-12-18T00:00:00"/>
    <d v="2024-06-28T00:00:00"/>
    <b v="1"/>
  </r>
  <r>
    <d v="2023-03-29T00:00:00"/>
    <s v="05:36:17"/>
    <x v="1"/>
    <s v="Male"/>
    <x v="4"/>
    <s v="Vardaniya Chakrabarti"/>
    <x v="0"/>
    <n v="40"/>
    <s v="Thrissur"/>
    <x v="5"/>
    <s v="24, Kalla Ganj, Naihati 356371"/>
    <s v="+918973356130"/>
    <s v="Skin Infection"/>
    <s v="Ex eos aspernatur fugiat dolorem voluptas aliquid."/>
    <b v="0"/>
    <m/>
    <m/>
    <b v="0"/>
  </r>
  <r>
    <d v="2023-09-27T00:00:00"/>
    <s v="00:53:22"/>
    <x v="5"/>
    <s v="Female"/>
    <x v="8"/>
    <s v="Alisha Solanki"/>
    <x v="1"/>
    <n v="84"/>
    <s v="Thrissur"/>
    <x v="0"/>
    <s v="71/63, Dugar Road_x000a_Anand-839974"/>
    <s v="+913531234692"/>
    <s v="Asthma"/>
    <s v="Laudantium maiores tempora ipsam amet architecto eius."/>
    <b v="1"/>
    <d v="2024-05-12T00:00:00"/>
    <d v="2024-06-19T00:00:00"/>
    <b v="1"/>
  </r>
  <r>
    <d v="2023-03-05T00:00:00"/>
    <s v="20:45:10"/>
    <x v="0"/>
    <s v="Male"/>
    <x v="0"/>
    <s v="Biju Tripathi"/>
    <x v="0"/>
    <n v="56"/>
    <s v="Malappuram"/>
    <x v="5"/>
    <s v="833, Barman Ganj_x000a_Sangli-Miraj &amp; Kupwad 974452"/>
    <s v="06966242823"/>
    <s v="Diabetes"/>
    <s v="Ipsa dolor maiores qui at alias voluptates."/>
    <b v="0"/>
    <m/>
    <m/>
    <b v="0"/>
  </r>
  <r>
    <d v="2023-06-13T00:00:00"/>
    <s v="07:21:45"/>
    <x v="4"/>
    <s v="Male"/>
    <x v="6"/>
    <s v="Ehsaan Bobal"/>
    <x v="0"/>
    <n v="57"/>
    <s v="Thrissur"/>
    <x v="0"/>
    <s v="68/94_x000a_Chaudhry Ganj_x000a_Haldia-548273"/>
    <s v="9548166149"/>
    <s v="Arthritis"/>
    <s v="Temporibus rerum atque maiores quis voluptas ullam."/>
    <b v="0"/>
    <m/>
    <m/>
    <b v="0"/>
  </r>
  <r>
    <d v="2023-03-12T00:00:00"/>
    <s v="19:07:31"/>
    <x v="1"/>
    <s v="Male"/>
    <x v="7"/>
    <s v="Dishani Reddy"/>
    <x v="1"/>
    <n v="1"/>
    <s v="Thrissur"/>
    <x v="5"/>
    <s v="H.No. 59, Raj Nagar_x000a_Nandyal-155632"/>
    <s v="5258885821"/>
    <s v="Fever"/>
    <s v="Omnis animi rerum magnam."/>
    <b v="1"/>
    <d v="2022-12-25T00:00:00"/>
    <d v="2023-12-21T00:00:00"/>
    <b v="1"/>
  </r>
  <r>
    <d v="2023-04-29T00:00:00"/>
    <s v="02:20:56"/>
    <x v="1"/>
    <s v="Male"/>
    <x v="1"/>
    <s v="Vedika Salvi"/>
    <x v="1"/>
    <n v="27"/>
    <s v="Malappuram"/>
    <x v="5"/>
    <s v="87/31, Chaudhuri Ganj, Jamnagar 680963"/>
    <s v="4893659455"/>
    <s v="Migraine"/>
    <s v="A veritatis quos iure iusto rerum distinctio."/>
    <b v="1"/>
    <d v="2023-04-16T00:00:00"/>
    <d v="2024-06-26T00:00:00"/>
    <b v="1"/>
  </r>
  <r>
    <d v="2023-11-16T00:00:00"/>
    <s v="21:01:38"/>
    <x v="4"/>
    <s v="Female"/>
    <x v="6"/>
    <s v="Prerak Sengupta"/>
    <x v="0"/>
    <n v="82"/>
    <s v="Thrissur"/>
    <x v="5"/>
    <s v="641_x000a_Rama Road, Deoghar 401810"/>
    <s v="+912900210796"/>
    <s v="Fever"/>
    <s v="Unde hic a consequatur ex."/>
    <b v="0"/>
    <m/>
    <m/>
    <b v="1"/>
  </r>
  <r>
    <d v="2023-06-27T00:00:00"/>
    <s v="20:29:09"/>
    <x v="0"/>
    <s v="Male"/>
    <x v="0"/>
    <s v="Kabir Sha"/>
    <x v="0"/>
    <n v="24"/>
    <s v="Thrissur"/>
    <x v="5"/>
    <s v="528, Gola Path_x000a_Indore-981352"/>
    <s v="3388285578"/>
    <s v="Hypertension"/>
    <s v="Labore harum dicta amet vel rerum."/>
    <b v="1"/>
    <d v="2022-10-22T00:00:00"/>
    <d v="2022-11-16T00:00:00"/>
    <b v="1"/>
  </r>
  <r>
    <d v="2023-04-02T00:00:00"/>
    <s v="16:25:19"/>
    <x v="1"/>
    <s v="Male"/>
    <x v="7"/>
    <s v="Aarav Balakrishnan"/>
    <x v="0"/>
    <n v="16"/>
    <s v="Thrissur"/>
    <x v="7"/>
    <s v="H.No. 468, Gola Ganj_x000a_Avadi 507652"/>
    <s v="3357019165"/>
    <s v="Migraine"/>
    <s v="Natus nisi sunt."/>
    <b v="1"/>
    <d v="2024-06-05T00:00:00"/>
    <d v="2024-06-28T00:00:00"/>
    <b v="0"/>
  </r>
  <r>
    <d v="2023-10-13T00:00:00"/>
    <s v="20:18:56"/>
    <x v="0"/>
    <s v="Male"/>
    <x v="0"/>
    <s v="Rasha Ghosh"/>
    <x v="1"/>
    <n v="89"/>
    <s v="Thrissur"/>
    <x v="5"/>
    <s v="701_x000a_Sarin Street_x000a_Bally 129676"/>
    <s v="02495476719"/>
    <s v="Allergies"/>
    <s v="Repellat consequuntur error molestiae."/>
    <b v="1"/>
    <d v="2024-04-25T00:00:00"/>
    <d v="2024-06-13T00:00:00"/>
    <b v="0"/>
  </r>
  <r>
    <d v="2023-03-10T00:00:00"/>
    <s v="07:37:17"/>
    <x v="4"/>
    <s v="Male"/>
    <x v="6"/>
    <s v="Fateh Setty"/>
    <x v="0"/>
    <n v="59"/>
    <s v="Thrissur"/>
    <x v="0"/>
    <s v="H.No. 88, Vala Nagar_x000a_Machilipatnam-292706"/>
    <s v="5366121123"/>
    <s v="Asthma"/>
    <s v="Velit voluptas corrupti reprehenderit at porro minima."/>
    <b v="1"/>
    <d v="2022-04-02T00:00:00"/>
    <d v="2023-09-12T00:00:00"/>
    <b v="0"/>
  </r>
  <r>
    <d v="2023-01-29T00:00:00"/>
    <s v="23:47:29"/>
    <x v="1"/>
    <s v="Male"/>
    <x v="7"/>
    <s v="Tara Ratta"/>
    <x v="0"/>
    <n v="1"/>
    <s v="Thrissur"/>
    <x v="5"/>
    <s v="87/474_x000a_Bhat Road_x000a_Ramagundam-438428"/>
    <s v="8335115827"/>
    <s v="Cough"/>
    <s v="Culpa occaecati praesentium."/>
    <b v="0"/>
    <m/>
    <m/>
    <b v="0"/>
  </r>
  <r>
    <d v="2023-01-14T00:00:00"/>
    <s v="07:54:41"/>
    <x v="1"/>
    <s v="Male"/>
    <x v="1"/>
    <s v="Elakshi Gour"/>
    <x v="1"/>
    <n v="11"/>
    <s v="Thrissur"/>
    <x v="5"/>
    <s v="H.No. 46, Sathe Ganj_x000a_Tirunelveli-119470"/>
    <s v="+911723963190"/>
    <s v="Cold"/>
    <s v="Possimus possimus aliquam odio."/>
    <b v="0"/>
    <m/>
    <m/>
    <b v="0"/>
  </r>
  <r>
    <d v="2023-03-01T00:00:00"/>
    <s v="02:26:49"/>
    <x v="4"/>
    <s v="Male"/>
    <x v="6"/>
    <s v="Ayesha Wason"/>
    <x v="0"/>
    <n v="72"/>
    <s v="Thrissur"/>
    <x v="0"/>
    <s v="71_x000a_Chopra Street, Aurangabad 743021"/>
    <s v="+910663267395"/>
    <s v="Allergies"/>
    <s v="Numquam maiores unde maxime fugiat porro illum."/>
    <b v="1"/>
    <d v="2023-06-02T00:00:00"/>
    <d v="2023-07-01T00:00:00"/>
    <b v="1"/>
  </r>
  <r>
    <d v="2024-06-07T00:00:00"/>
    <s v="15:27:35"/>
    <x v="4"/>
    <s v="Male"/>
    <x v="6"/>
    <s v="Vidur Kade"/>
    <x v="1"/>
    <n v="38"/>
    <s v="Thrissur"/>
    <x v="7"/>
    <s v="H.No. 96, Rout Circle_x000a_Dehradun-331777"/>
    <s v="+916493354681"/>
    <s v="Fever"/>
    <s v="Odit exercitationem omnis exercitationem ut eum libero."/>
    <b v="0"/>
    <m/>
    <m/>
    <b v="0"/>
  </r>
  <r>
    <d v="2024-03-10T00:00:00"/>
    <s v="20:19:01"/>
    <x v="1"/>
    <s v="Male"/>
    <x v="7"/>
    <s v="Vaibhav Gulati"/>
    <x v="1"/>
    <n v="1"/>
    <s v="Thrissur"/>
    <x v="7"/>
    <s v="H.No. 968_x000a_Wali Path, Karawal Nagar-663862"/>
    <s v="+913884101795"/>
    <s v="Cold"/>
    <s v="Rerum vel earum tempora fuga pariatur amet."/>
    <b v="1"/>
    <d v="2024-04-17T00:00:00"/>
    <d v="2024-06-29T00:00:00"/>
    <b v="0"/>
  </r>
  <r>
    <d v="2023-01-24T00:00:00"/>
    <s v="05:07:15"/>
    <x v="1"/>
    <s v="Male"/>
    <x v="4"/>
    <s v="Rati Chana"/>
    <x v="1"/>
    <n v="63"/>
    <s v="Thrissur"/>
    <x v="7"/>
    <s v="555, Majumdar Chowk_x000a_Karawal Nagar-632951"/>
    <s v="06747023756"/>
    <s v="Cold"/>
    <s v="Nulla aliquam dolorum eius."/>
    <b v="1"/>
    <d v="2023-09-27T00:00:00"/>
    <d v="2024-06-04T00:00:00"/>
    <b v="1"/>
  </r>
  <r>
    <d v="2023-04-19T00:00:00"/>
    <s v="05:19:29"/>
    <x v="1"/>
    <s v="Male"/>
    <x v="1"/>
    <s v="Gokul Shankar"/>
    <x v="1"/>
    <n v="4"/>
    <s v="Thrissur"/>
    <x v="5"/>
    <s v="74, Kashyap, Bettiah 839604"/>
    <s v="3182118148"/>
    <s v="Allergies"/>
    <s v="Adipisci incidunt sed ipsa nesciunt dolorum."/>
    <b v="1"/>
    <d v="2021-07-25T00:00:00"/>
    <d v="2024-02-10T00:00:00"/>
    <b v="0"/>
  </r>
  <r>
    <d v="2023-12-05T00:00:00"/>
    <s v="08:23:29"/>
    <x v="4"/>
    <s v="Male"/>
    <x v="6"/>
    <s v="Akarsh Jani"/>
    <x v="0"/>
    <n v="30"/>
    <s v="Thrissur"/>
    <x v="5"/>
    <s v="H.No. 79, Sachdeva Street_x000a_Dehradun 830991"/>
    <s v="09229398908"/>
    <s v="Asthma"/>
    <s v="Ratione expedita dolore laboriosam perspiciatis labore."/>
    <b v="0"/>
    <m/>
    <m/>
    <b v="0"/>
  </r>
  <r>
    <d v="2023-04-20T00:00:00"/>
    <s v="13:28:45"/>
    <x v="4"/>
    <s v="Male"/>
    <x v="6"/>
    <s v="Nitara Swamy"/>
    <x v="1"/>
    <n v="78"/>
    <s v="Malappuram"/>
    <x v="0"/>
    <s v="18, Soman Zila_x000a_Asansol 766590"/>
    <s v="03497574451"/>
    <s v="Diabetes"/>
    <s v="Autem perferendis necessitatibus dolorum."/>
    <b v="0"/>
    <m/>
    <m/>
    <b v="1"/>
  </r>
  <r>
    <d v="2023-02-22T00:00:00"/>
    <s v="23:57:42"/>
    <x v="4"/>
    <s v="Male"/>
    <x v="6"/>
    <s v="Ojas Ganesh"/>
    <x v="1"/>
    <n v="70"/>
    <s v="Thrissur"/>
    <x v="5"/>
    <s v="217, Bawa, Ahmedabad-864357"/>
    <s v="+916170297272"/>
    <s v="Hypertension"/>
    <s v="Sapiente veritatis nemo facere."/>
    <b v="1"/>
    <d v="2023-06-04T00:00:00"/>
    <d v="2023-09-02T00:00:00"/>
    <b v="0"/>
  </r>
  <r>
    <d v="2023-05-18T00:00:00"/>
    <s v="00:34:47"/>
    <x v="3"/>
    <s v="Male"/>
    <x v="3"/>
    <s v="Adira Mani"/>
    <x v="1"/>
    <n v="29"/>
    <s v="Thrissur"/>
    <x v="5"/>
    <s v="14, Desai Street, Saharsa-941757"/>
    <s v="+913089612694"/>
    <s v="Allergies"/>
    <s v="Voluptates expedita quo at quia."/>
    <b v="0"/>
    <m/>
    <m/>
    <b v="1"/>
  </r>
  <r>
    <d v="2023-12-12T00:00:00"/>
    <s v="07:13:28"/>
    <x v="1"/>
    <s v="Male"/>
    <x v="4"/>
    <s v="Nishith Dhar"/>
    <x v="0"/>
    <n v="63"/>
    <s v="Thrissur"/>
    <x v="5"/>
    <s v="23/89, Ganesan Street_x000a_Mau-663768"/>
    <s v="+918742594373"/>
    <s v="Migraine"/>
    <s v="Necessitatibus blanditiis similique aperiam voluptatibus magni."/>
    <b v="1"/>
    <d v="2023-08-14T00:00:00"/>
    <d v="2024-03-06T00:00:00"/>
    <b v="1"/>
  </r>
  <r>
    <d v="2023-11-05T00:00:00"/>
    <s v="10:59:17"/>
    <x v="4"/>
    <s v="Female"/>
    <x v="6"/>
    <s v="Khushi Sankar"/>
    <x v="0"/>
    <n v="44"/>
    <s v="Thrissur"/>
    <x v="7"/>
    <s v="62_x000a_Chowdhury Chowk, Bikaner 886359"/>
    <s v="+912169337536"/>
    <s v="Allergies"/>
    <s v="Eaque cupiditate hic nobis."/>
    <b v="0"/>
    <m/>
    <m/>
    <b v="1"/>
  </r>
  <r>
    <d v="2023-11-14T00:00:00"/>
    <s v="20:26:45"/>
    <x v="0"/>
    <s v="Male"/>
    <x v="0"/>
    <s v="Madhav Keer"/>
    <x v="1"/>
    <n v="40"/>
    <s v="Thrissur"/>
    <x v="5"/>
    <s v="H.No. 09, Ramachandran Zila, Bhiwandi-295470"/>
    <s v="+914899319264"/>
    <s v="Asthma"/>
    <s v="Rerum veniam cumque quidem reprehenderit voluptatibus cum at."/>
    <b v="1"/>
    <d v="2023-12-24T00:00:00"/>
    <d v="2024-02-16T00:00:00"/>
    <b v="1"/>
  </r>
  <r>
    <d v="2023-02-04T00:00:00"/>
    <s v="16:40:34"/>
    <x v="4"/>
    <s v="Male"/>
    <x v="6"/>
    <s v="Miraya Deo"/>
    <x v="1"/>
    <n v="6"/>
    <s v="Thrissur"/>
    <x v="7"/>
    <s v="39_x000a_Shankar Street, Aligarh 196187"/>
    <s v="+910010292718"/>
    <s v="Allergies"/>
    <s v="Consequatur porro vero neque."/>
    <b v="1"/>
    <d v="2024-04-22T00:00:00"/>
    <d v="2024-05-16T00:00:00"/>
    <b v="1"/>
  </r>
  <r>
    <d v="2023-12-14T00:00:00"/>
    <s v="06:38:55"/>
    <x v="4"/>
    <s v="Male"/>
    <x v="6"/>
    <s v="Vaibhav Shere"/>
    <x v="0"/>
    <n v="37"/>
    <s v="Malappuram"/>
    <x v="0"/>
    <s v="H.No. 750_x000a_Jaggi Road, Guntur-471411"/>
    <s v="07396450676"/>
    <s v="Hypertension"/>
    <s v="Veritatis voluptatum quisquam autem."/>
    <b v="0"/>
    <m/>
    <m/>
    <b v="1"/>
  </r>
  <r>
    <d v="2023-04-30T00:00:00"/>
    <s v="03:25:25"/>
    <x v="0"/>
    <s v="Male"/>
    <x v="0"/>
    <s v="Vanya Kashyap"/>
    <x v="0"/>
    <n v="44"/>
    <s v="Thrissur"/>
    <x v="2"/>
    <s v="39/11_x000a_Ramaswamy Nagar, Narasaraopet-395273"/>
    <s v="6741304504"/>
    <s v="Cough"/>
    <s v="Ducimus eius repudiandae repudiandae deleniti dolorem ipsam."/>
    <b v="1"/>
    <d v="2023-09-12T00:00:00"/>
    <d v="2023-09-17T00:00:00"/>
    <b v="1"/>
  </r>
  <r>
    <d v="2023-09-24T00:00:00"/>
    <s v="23:22:38"/>
    <x v="4"/>
    <s v="Male"/>
    <x v="6"/>
    <s v="Zaina Seth"/>
    <x v="0"/>
    <n v="74"/>
    <s v="Malappuram"/>
    <x v="0"/>
    <s v="H.No. 365_x000a_Bhandari_x000a_Bhiwani 835549"/>
    <s v="09447107923"/>
    <s v="Cough"/>
    <s v="Non eum amet cumque quae omnis."/>
    <b v="0"/>
    <m/>
    <m/>
    <b v="1"/>
  </r>
  <r>
    <d v="2023-07-06T00:00:00"/>
    <s v="23:35:54"/>
    <x v="0"/>
    <s v="Male"/>
    <x v="0"/>
    <s v="Aarush Chacko"/>
    <x v="1"/>
    <n v="42"/>
    <s v="Malappuram"/>
    <x v="0"/>
    <s v="92/147, Bhattacharyya Marg, Kadapa-428031"/>
    <s v="0846175926"/>
    <s v="Allergies"/>
    <s v="Necessitatibus dolor occaecati quod ipsum ullam."/>
    <b v="1"/>
    <d v="2023-05-06T00:00:00"/>
    <d v="2023-11-13T00:00:00"/>
    <b v="1"/>
  </r>
  <r>
    <d v="2023-10-10T00:00:00"/>
    <s v="23:37:34"/>
    <x v="1"/>
    <s v="Male"/>
    <x v="1"/>
    <s v="Jhanvi Magar"/>
    <x v="0"/>
    <n v="71"/>
    <s v="Thrissur"/>
    <x v="0"/>
    <s v="89/66, Wason Chowk_x000a_Bahraich-850814"/>
    <s v="03580805791"/>
    <s v="Allergies"/>
    <s v="Dignissimos officia veniam odit ullam cumque."/>
    <b v="1"/>
    <d v="2023-05-05T00:00:00"/>
    <d v="2023-07-01T00:00:00"/>
    <b v="0"/>
  </r>
  <r>
    <d v="2023-10-30T00:00:00"/>
    <s v="15:45:56"/>
    <x v="5"/>
    <s v="Female"/>
    <x v="8"/>
    <s v="Devansh Lalla"/>
    <x v="1"/>
    <n v="65"/>
    <s v="Thrissur"/>
    <x v="5"/>
    <s v="H.No. 38, Sarkar Nagar, Tiruchirappalli-386503"/>
    <s v="+916665575184"/>
    <s v="Skin Infection"/>
    <s v="Dicta quisquam rerum esse."/>
    <b v="1"/>
    <d v="2024-02-11T00:00:00"/>
    <d v="2024-05-02T00:00:00"/>
    <b v="0"/>
  </r>
  <r>
    <d v="2023-08-20T00:00:00"/>
    <s v="19:35:30"/>
    <x v="4"/>
    <s v="Male"/>
    <x v="6"/>
    <s v="Yuvaan Jain"/>
    <x v="0"/>
    <n v="37"/>
    <s v="Malappuram"/>
    <x v="9"/>
    <s v="22/581, Agate Marg, Jalgaon-779945"/>
    <s v="+915495222498"/>
    <s v="Hypertension"/>
    <s v="Vitae ullam officiis cum accusamus placeat."/>
    <b v="1"/>
    <d v="2024-04-15T00:00:00"/>
    <d v="2024-05-19T00:00:00"/>
    <b v="1"/>
  </r>
  <r>
    <d v="2023-02-13T00:00:00"/>
    <s v="04:03:28"/>
    <x v="3"/>
    <s v="Male"/>
    <x v="3"/>
    <s v="Vedika Korpal"/>
    <x v="1"/>
    <n v="70"/>
    <s v="Thrissur"/>
    <x v="7"/>
    <s v="H.No. 309_x000a_Sandal Ganj, Berhampur-972914"/>
    <s v="+912268081463"/>
    <s v="Skin Infection"/>
    <s v="Ex accusantium id soluta ut incidunt."/>
    <b v="0"/>
    <m/>
    <m/>
    <b v="0"/>
  </r>
  <r>
    <d v="2023-02-28T00:00:00"/>
    <s v="14:20:00"/>
    <x v="2"/>
    <s v="Female"/>
    <x v="2"/>
    <s v="Raunak Bajaj"/>
    <x v="1"/>
    <n v="36"/>
    <s v="Thrissur"/>
    <x v="5"/>
    <s v="705, Ratti Chowk, Jamshedpur-272356"/>
    <s v="02578321684"/>
    <s v="Skin Infection"/>
    <s v="Expedita voluptate eveniet culpa quo."/>
    <b v="1"/>
    <d v="2023-12-18T00:00:00"/>
    <d v="2024-01-21T00:00:00"/>
    <b v="0"/>
  </r>
  <r>
    <d v="2023-04-27T00:00:00"/>
    <s v="04:45:56"/>
    <x v="4"/>
    <s v="Female"/>
    <x v="6"/>
    <s v="Jayan Agarwal"/>
    <x v="0"/>
    <n v="74"/>
    <s v="Thrissur"/>
    <x v="0"/>
    <s v="37/194_x000a_Chadha Nagar, Pallavaram 277719"/>
    <s v="+910164608282"/>
    <s v="Skin Infection"/>
    <s v="Perferendis nostrum ipsam temporibus."/>
    <b v="0"/>
    <m/>
    <m/>
    <b v="1"/>
  </r>
  <r>
    <d v="2023-03-25T00:00:00"/>
    <s v="01:07:16"/>
    <x v="4"/>
    <s v="Female"/>
    <x v="6"/>
    <s v="Shamik Subramaniam"/>
    <x v="0"/>
    <n v="87"/>
    <s v="Malappuram"/>
    <x v="0"/>
    <s v="32/76, Dani Chowk, Thane 293084"/>
    <s v="5111608862"/>
    <s v="Skin Infection"/>
    <s v="Inventore non quisquam accusantium."/>
    <b v="0"/>
    <m/>
    <m/>
    <b v="0"/>
  </r>
  <r>
    <d v="2023-11-12T00:00:00"/>
    <s v="00:48:54"/>
    <x v="4"/>
    <s v="Female"/>
    <x v="6"/>
    <s v="Elakshi Banik"/>
    <x v="0"/>
    <n v="51"/>
    <s v="Thrissur"/>
    <x v="0"/>
    <s v="H.No. 24, Loyal Road_x000a_Kurnool-726821"/>
    <s v="05671920124"/>
    <s v="Allergies"/>
    <s v="Sapiente sequi beatae aperiam officiis enim tenetur."/>
    <b v="0"/>
    <m/>
    <m/>
    <b v="1"/>
  </r>
  <r>
    <d v="2023-07-09T00:00:00"/>
    <s v="01:58:04"/>
    <x v="2"/>
    <s v="Female"/>
    <x v="2"/>
    <s v="Khushi Gulati"/>
    <x v="1"/>
    <n v="35"/>
    <s v="Thrissur"/>
    <x v="7"/>
    <s v="83, Dugar Zila_x000a_Mathura 993726"/>
    <s v="9519132058"/>
    <s v="Hypertension"/>
    <s v="Distinctio sed ea voluptatibus minus maiores."/>
    <b v="1"/>
    <d v="2022-10-06T00:00:00"/>
    <d v="2024-06-12T00:00:00"/>
    <b v="0"/>
  </r>
  <r>
    <d v="2023-03-28T00:00:00"/>
    <s v="07:57:14"/>
    <x v="2"/>
    <s v="Female"/>
    <x v="2"/>
    <s v="Tanya Ratti"/>
    <x v="1"/>
    <n v="25"/>
    <s v="Thrissur"/>
    <x v="0"/>
    <s v="42/336_x000a_Chauhan, Ghaziabad-472008"/>
    <s v="+919125737821"/>
    <s v="Migraine"/>
    <s v="Ex itaque vitae."/>
    <b v="1"/>
    <d v="2023-10-05T00:00:00"/>
    <d v="2024-06-01T00:00:00"/>
    <b v="1"/>
  </r>
  <r>
    <d v="2023-02-11T00:00:00"/>
    <s v="01:22:46"/>
    <x v="1"/>
    <s v="Male"/>
    <x v="1"/>
    <s v="Lakshit Kunda"/>
    <x v="1"/>
    <n v="14"/>
    <s v="Thrissur"/>
    <x v="7"/>
    <s v="52_x000a_Jha Path_x000a_Surat 534353"/>
    <s v="06502671534"/>
    <s v="Cold"/>
    <s v="Excepturi quos ut earum eos ducimus."/>
    <b v="0"/>
    <m/>
    <m/>
    <b v="1"/>
  </r>
  <r>
    <d v="2024-01-13T00:00:00"/>
    <s v="00:24:25"/>
    <x v="0"/>
    <s v="Male"/>
    <x v="0"/>
    <s v="Anya Barman"/>
    <x v="0"/>
    <n v="51"/>
    <s v="Malappuram"/>
    <x v="0"/>
    <s v="83/790, Kara Circle_x000a_Firozabad 865673"/>
    <s v="5648800125"/>
    <s v="Cough"/>
    <s v="Nostrum veritatis exercitationem vero deleniti."/>
    <b v="0"/>
    <m/>
    <m/>
    <b v="0"/>
  </r>
  <r>
    <d v="2024-06-26T00:00:00"/>
    <s v="04:41:04"/>
    <x v="4"/>
    <s v="Male"/>
    <x v="6"/>
    <s v="Riya Shukla"/>
    <x v="1"/>
    <n v="3"/>
    <s v="Thrissur"/>
    <x v="5"/>
    <s v="04, Saraf Nagar, Baranagar-171949"/>
    <s v="05283153389"/>
    <s v="Allergies"/>
    <s v="Accusamus voluptatem adipisci cupiditate commodi ipsam."/>
    <b v="0"/>
    <m/>
    <m/>
    <b v="1"/>
  </r>
  <r>
    <d v="2023-05-24T00:00:00"/>
    <s v="08:16:30"/>
    <x v="4"/>
    <s v="Male"/>
    <x v="6"/>
    <s v="Raghav Suresh"/>
    <x v="1"/>
    <n v="69"/>
    <s v="Thrissur"/>
    <x v="5"/>
    <s v="H.No. 67_x000a_Sehgal Road, Bellary 322503"/>
    <s v="+914677817322"/>
    <s v="Migraine"/>
    <s v="Facilis aspernatur aspernatur aspernatur laborum reprehenderit."/>
    <b v="1"/>
    <d v="2022-11-06T00:00:00"/>
    <d v="2023-08-03T00:00:00"/>
    <b v="0"/>
  </r>
  <r>
    <d v="2024-06-04T00:00:00"/>
    <s v="06:41:01"/>
    <x v="0"/>
    <s v="Male"/>
    <x v="0"/>
    <s v="Amani Kaul"/>
    <x v="1"/>
    <n v="29"/>
    <s v="Thrissur"/>
    <x v="7"/>
    <s v="59, Ramachandran Chowk, Ambattur 201711"/>
    <s v="+914230818372"/>
    <s v="Hypertension"/>
    <s v="Animi omnis doloremque esse recusandae vel."/>
    <b v="0"/>
    <m/>
    <m/>
    <b v="1"/>
  </r>
  <r>
    <d v="2023-10-27T00:00:00"/>
    <s v="12:50:06"/>
    <x v="4"/>
    <s v="Male"/>
    <x v="6"/>
    <s v="Alisha Kurian"/>
    <x v="0"/>
    <n v="66"/>
    <s v="Thrissur"/>
    <x v="2"/>
    <s v="673, Thakkar_x000a_Korba 996917"/>
    <s v="7001745388"/>
    <s v="Arthritis"/>
    <s v="Consequatur totam numquam similique a."/>
    <b v="0"/>
    <m/>
    <m/>
    <b v="0"/>
  </r>
  <r>
    <d v="2023-06-01T00:00:00"/>
    <s v="03:58:59"/>
    <x v="0"/>
    <s v="Male"/>
    <x v="0"/>
    <s v="Nirvaan Barad"/>
    <x v="0"/>
    <n v="47"/>
    <s v="Thrissur"/>
    <x v="0"/>
    <s v="035_x000a_Balan, Jamalpur-810210"/>
    <s v="00253812044"/>
    <s v="Skin Infection"/>
    <s v="Numquam ipsa velit explicabo repudiandae eveniet."/>
    <b v="1"/>
    <d v="2023-07-30T00:00:00"/>
    <d v="2024-02-24T00:00:00"/>
    <b v="1"/>
  </r>
  <r>
    <d v="2023-05-25T00:00:00"/>
    <s v="00:02:32"/>
    <x v="4"/>
    <s v="Male"/>
    <x v="6"/>
    <s v="Rasha Sahni"/>
    <x v="0"/>
    <n v="24"/>
    <s v="Thrissur"/>
    <x v="5"/>
    <s v="H.No. 55_x000a_Sood Street, Bettiah-859544"/>
    <s v="6348718329"/>
    <s v="Cold"/>
    <s v="Voluptatum alias optio unde praesentium sunt."/>
    <b v="0"/>
    <m/>
    <m/>
    <b v="1"/>
  </r>
  <r>
    <d v="2024-05-23T00:00:00"/>
    <s v="18:43:39"/>
    <x v="0"/>
    <s v="Male"/>
    <x v="0"/>
    <s v="Shaan Chakrabarti"/>
    <x v="0"/>
    <n v="15"/>
    <s v="Thrissur"/>
    <x v="5"/>
    <s v="H.No. 988_x000a_Chadha Nagar, Bhatpara-434184"/>
    <s v="+914350481485"/>
    <s v="Diabetes"/>
    <s v="Nobis id magni aspernatur facilis."/>
    <b v="0"/>
    <m/>
    <m/>
    <b v="1"/>
  </r>
  <r>
    <d v="2023-05-17T00:00:00"/>
    <s v="16:24:35"/>
    <x v="3"/>
    <s v="Male"/>
    <x v="3"/>
    <s v="Miraya Ravi"/>
    <x v="1"/>
    <n v="27"/>
    <s v="Thrissur"/>
    <x v="7"/>
    <s v="37_x000a_Dutta Street_x000a_Raiganj-063855"/>
    <s v="6190806342"/>
    <s v="Hypertension"/>
    <s v="Molestias sed iusto cum debitis odit."/>
    <b v="0"/>
    <m/>
    <m/>
    <b v="0"/>
  </r>
  <r>
    <d v="2023-06-15T00:00:00"/>
    <s v="00:09:59"/>
    <x v="4"/>
    <s v="Male"/>
    <x v="6"/>
    <s v="Indrans Bhatti"/>
    <x v="1"/>
    <n v="81"/>
    <s v="Malappuram"/>
    <x v="9"/>
    <s v="H.No. 89, Maharaj Zila, Dewas-537242"/>
    <s v="+910929969528"/>
    <s v="Diabetes"/>
    <s v="Libero alias quas."/>
    <b v="1"/>
    <d v="2023-03-16T00:00:00"/>
    <d v="2023-10-03T00:00:00"/>
    <b v="1"/>
  </r>
  <r>
    <d v="2023-01-23T00:00:00"/>
    <s v="13:05:44"/>
    <x v="3"/>
    <s v="Male"/>
    <x v="3"/>
    <s v="Elakshi Lala"/>
    <x v="1"/>
    <n v="49"/>
    <s v="Thrissur"/>
    <x v="2"/>
    <s v="58/22_x000a_Raj Chowk_x000a_Mirzapur 255916"/>
    <s v="04349670973"/>
    <s v="Migraine"/>
    <s v="Non odio atque at velit sequi rem."/>
    <b v="1"/>
    <d v="2022-07-08T00:00:00"/>
    <d v="2024-02-12T00:00:00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94ACF-554A-4D45-806D-75B2A4227F9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3" firstHeaderRow="1" firstDataRow="1" firstDataCol="1"/>
  <pivotFields count="18">
    <pivotField numFmtId="164" showAll="0"/>
    <pivotField showAll="0"/>
    <pivotField showAll="0"/>
    <pivotField showAll="0"/>
    <pivotField axis="axisRow" showAll="0">
      <items count="11">
        <item x="8"/>
        <item x="1"/>
        <item x="0"/>
        <item x="6"/>
        <item x="2"/>
        <item x="3"/>
        <item m="1" x="9"/>
        <item x="5"/>
        <item x="4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dataFields count="1">
    <dataField name="Count of Patient 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4BB01-91F2-418E-ABBF-69F4AC3E7FE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8">
    <pivotField numFmtId="164" showAll="0"/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Patient 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CECFA-3D49-4E01-9881-43AF96BE62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8"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1">
        <item x="0"/>
        <item x="8"/>
        <item x="6"/>
        <item x="2"/>
        <item x="3"/>
        <item x="9"/>
        <item x="4"/>
        <item x="5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Patient 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680E6-713A-452B-B2DC-A0BE83CD8D0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9" firstHeaderRow="1" firstDataRow="1" firstDataCol="1"/>
  <pivotFields count="18">
    <pivotField numFmtId="164" showAll="0"/>
    <pivotField showAll="0"/>
    <pivotField axis="axisRow" showAll="0">
      <items count="7">
        <item x="0"/>
        <item x="3"/>
        <item x="5"/>
        <item x="4"/>
        <item x="1"/>
        <item x="2"/>
        <item t="default"/>
      </items>
    </pivotField>
    <pivotField showAll="0"/>
    <pivotField axis="axisRow" showAll="0">
      <items count="11">
        <item x="8"/>
        <item x="1"/>
        <item x="0"/>
        <item x="6"/>
        <item x="2"/>
        <item x="3"/>
        <item m="1" x="9"/>
        <item x="5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6">
    <i>
      <x/>
    </i>
    <i r="1">
      <x v="2"/>
    </i>
    <i>
      <x v="1"/>
    </i>
    <i r="1">
      <x v="5"/>
    </i>
    <i>
      <x v="2"/>
    </i>
    <i r="1">
      <x/>
    </i>
    <i>
      <x v="3"/>
    </i>
    <i r="1">
      <x v="3"/>
    </i>
    <i>
      <x v="4"/>
    </i>
    <i r="1">
      <x v="1"/>
    </i>
    <i r="1">
      <x v="7"/>
    </i>
    <i r="1">
      <x v="8"/>
    </i>
    <i r="1">
      <x v="9"/>
    </i>
    <i>
      <x v="5"/>
    </i>
    <i r="1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19845-48D3-4B0F-A3DF-729EFEE95F0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2" firstHeaderRow="1" firstDataRow="1" firstDataCol="1"/>
  <pivotFields count="18">
    <pivotField numFmtId="164" showAll="0"/>
    <pivotField showAll="0"/>
    <pivotField axis="axisRow" showAll="0">
      <items count="7">
        <item x="0"/>
        <item x="3"/>
        <item x="5"/>
        <item x="4"/>
        <item x="1"/>
        <item x="2"/>
        <item t="default"/>
      </items>
    </pivotField>
    <pivotField showAll="0"/>
    <pivotField axis="axisRow" showAll="0">
      <items count="11">
        <item x="8"/>
        <item x="1"/>
        <item x="0"/>
        <item x="6"/>
        <item x="2"/>
        <item x="3"/>
        <item m="1" x="9"/>
        <item x="5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2"/>
  </rowFields>
  <rowItems count="19">
    <i>
      <x/>
    </i>
    <i r="1">
      <x v="2"/>
    </i>
    <i>
      <x v="1"/>
    </i>
    <i r="1">
      <x v="4"/>
    </i>
    <i>
      <x v="2"/>
    </i>
    <i r="1">
      <x/>
    </i>
    <i>
      <x v="3"/>
    </i>
    <i r="1">
      <x v="3"/>
    </i>
    <i>
      <x v="4"/>
    </i>
    <i r="1">
      <x v="5"/>
    </i>
    <i>
      <x v="5"/>
    </i>
    <i r="1">
      <x v="1"/>
    </i>
    <i>
      <x v="7"/>
    </i>
    <i r="1">
      <x v="4"/>
    </i>
    <i>
      <x v="8"/>
    </i>
    <i r="1">
      <x v="4"/>
    </i>
    <i>
      <x v="9"/>
    </i>
    <i r="1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80129-6D13-4798-991B-F3BA08576DB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8">
    <pivotField numFmtId="164" showAll="0"/>
    <pivotField showAll="0"/>
    <pivotField showAll="0"/>
    <pivotField showAll="0"/>
    <pivotField axis="axisRow" showAll="0">
      <items count="11">
        <item x="8"/>
        <item x="1"/>
        <item x="0"/>
        <item x="6"/>
        <item x="2"/>
        <item x="3"/>
        <item m="1" x="9"/>
        <item x="5"/>
        <item x="4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dataFields count="1">
    <dataField name="Count of Patient 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E2752F-8413-42D4-BB55-36A53B11751C}" name="Table1" displayName="Table1" ref="A1:R2501" totalsRowShown="0" headerRowDxfId="3" headerRowBorderDxfId="2" tableBorderDxfId="1">
  <autoFilter ref="A1:R2501" xr:uid="{00000000-0001-0000-0000-000000000000}"/>
  <tableColumns count="18">
    <tableColumn id="1" xr3:uid="{E7EA9552-9803-4A9F-A333-2C59875272A7}" name="Date" dataDxfId="0"/>
    <tableColumn id="2" xr3:uid="{FA0A0C8D-1441-484C-BB38-C1A10D7E32BE}" name="Time"/>
    <tableColumn id="3" xr3:uid="{07903852-9AD7-452C-8469-FE1D6F44901A}" name="Doctor Name"/>
    <tableColumn id="4" xr3:uid="{305BA63F-8883-4573-AF00-0D826896374F}" name="Doctor Gender"/>
    <tableColumn id="5" xr3:uid="{FC8DB8FE-48A1-4C3D-9C30-264D75B953C1}" name="Department"/>
    <tableColumn id="6" xr3:uid="{482B96E1-A346-4CAA-BA50-3026944ECCD1}" name="Patient Name"/>
    <tableColumn id="7" xr3:uid="{ECC12F68-893C-4B45-AAB1-3F32D9DB9101}" name="Patient Gender"/>
    <tableColumn id="8" xr3:uid="{5FBB098C-9000-4F0C-A828-2FE4E477A285}" name="Age"/>
    <tableColumn id="9" xr3:uid="{ADE93746-6486-41AA-AF01-8EC8EC68F625}" name="District"/>
    <tableColumn id="10" xr3:uid="{2C897A79-ECD8-405C-83E6-FFF2035C982D}" name="Place"/>
    <tableColumn id="11" xr3:uid="{C8F3B53A-79D4-4A1A-9D8A-72AAC04762B9}" name="Address"/>
    <tableColumn id="12" xr3:uid="{C8276DE0-0982-40F0-91E2-3191CC170E16}" name="Contact No."/>
    <tableColumn id="13" xr3:uid="{10FA7C52-B2F5-4865-BE68-611169E8C4F4}" name="Sick Name"/>
    <tableColumn id="14" xr3:uid="{9D65F3B2-488A-4D61-9FE2-D49B7C076664}" name="Treatment"/>
    <tableColumn id="15" xr3:uid="{B8CFED07-8586-45BD-AEB6-F74B532F876D}" name="IP"/>
    <tableColumn id="16" xr3:uid="{85E8D58E-5787-439B-9236-96DACAF39BBE}" name="IP in Date"/>
    <tableColumn id="17" xr3:uid="{61144512-A590-4983-B12B-CB2A3E728F1D}" name="IP Discharge Date"/>
    <tableColumn id="18" xr3:uid="{99B7418F-C7D8-480A-A4B1-E5E515150136}" name="Visi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70B3-DFC0-4332-A3C7-DFB0135BBF78}">
  <dimension ref="A3:H1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21.5703125" bestFit="1" customWidth="1"/>
    <col min="3" max="3" width="16.28515625" bestFit="1" customWidth="1"/>
    <col min="4" max="4" width="13.140625" bestFit="1" customWidth="1"/>
    <col min="5" max="5" width="21.5703125" bestFit="1" customWidth="1"/>
    <col min="6" max="6" width="16.28515625" bestFit="1" customWidth="1"/>
    <col min="7" max="7" width="16.85546875" bestFit="1" customWidth="1"/>
    <col min="8" max="8" width="21.5703125" bestFit="1" customWidth="1"/>
    <col min="9" max="10" width="16.28515625" bestFit="1" customWidth="1"/>
    <col min="11" max="11" width="11.28515625" bestFit="1" customWidth="1"/>
  </cols>
  <sheetData>
    <row r="3" spans="1:8" x14ac:dyDescent="0.25">
      <c r="A3" s="3" t="s">
        <v>12482</v>
      </c>
      <c r="B3" t="s">
        <v>12483</v>
      </c>
      <c r="D3" s="3" t="s">
        <v>12482</v>
      </c>
      <c r="E3" t="s">
        <v>12483</v>
      </c>
      <c r="G3" s="3" t="s">
        <v>12482</v>
      </c>
      <c r="H3" t="s">
        <v>12483</v>
      </c>
    </row>
    <row r="4" spans="1:8" x14ac:dyDescent="0.25">
      <c r="A4" s="4" t="s">
        <v>12479</v>
      </c>
      <c r="B4">
        <v>373</v>
      </c>
      <c r="D4" s="4" t="s">
        <v>20</v>
      </c>
      <c r="E4">
        <v>1383</v>
      </c>
      <c r="G4" s="4" t="s">
        <v>128</v>
      </c>
      <c r="H4">
        <v>194</v>
      </c>
    </row>
    <row r="5" spans="1:8" x14ac:dyDescent="0.25">
      <c r="A5" s="4" t="s">
        <v>12471</v>
      </c>
      <c r="B5">
        <v>96</v>
      </c>
      <c r="D5" s="4" t="s">
        <v>23</v>
      </c>
      <c r="E5">
        <v>1117</v>
      </c>
      <c r="G5" s="4" t="s">
        <v>30</v>
      </c>
      <c r="H5">
        <v>237</v>
      </c>
    </row>
    <row r="6" spans="1:8" x14ac:dyDescent="0.25">
      <c r="A6" s="4" t="s">
        <v>12470</v>
      </c>
      <c r="B6">
        <v>198</v>
      </c>
      <c r="D6" s="4" t="s">
        <v>12481</v>
      </c>
      <c r="E6">
        <v>2500</v>
      </c>
      <c r="G6" s="4" t="s">
        <v>21</v>
      </c>
      <c r="H6">
        <v>286</v>
      </c>
    </row>
    <row r="7" spans="1:8" x14ac:dyDescent="0.25">
      <c r="A7" s="4" t="s">
        <v>12474</v>
      </c>
      <c r="B7">
        <v>366</v>
      </c>
      <c r="G7" s="4" t="s">
        <v>221</v>
      </c>
      <c r="H7">
        <v>648</v>
      </c>
    </row>
    <row r="8" spans="1:8" x14ac:dyDescent="0.25">
      <c r="A8" s="4" t="s">
        <v>12473</v>
      </c>
      <c r="B8">
        <v>175</v>
      </c>
      <c r="G8" s="4" t="s">
        <v>38</v>
      </c>
      <c r="H8">
        <v>261</v>
      </c>
    </row>
    <row r="9" spans="1:8" x14ac:dyDescent="0.25">
      <c r="A9" s="4" t="s">
        <v>12476</v>
      </c>
      <c r="B9">
        <v>130</v>
      </c>
      <c r="G9" s="4" t="s">
        <v>64</v>
      </c>
      <c r="H9">
        <v>204</v>
      </c>
    </row>
    <row r="10" spans="1:8" x14ac:dyDescent="0.25">
      <c r="A10" s="4" t="s">
        <v>12480</v>
      </c>
      <c r="B10">
        <v>164</v>
      </c>
      <c r="G10" s="4" t="s">
        <v>93</v>
      </c>
      <c r="H10">
        <v>156</v>
      </c>
    </row>
    <row r="11" spans="1:8" x14ac:dyDescent="0.25">
      <c r="A11" s="4" t="s">
        <v>12472</v>
      </c>
      <c r="B11">
        <v>524</v>
      </c>
      <c r="G11" s="4" t="s">
        <v>76</v>
      </c>
      <c r="H11">
        <v>256</v>
      </c>
    </row>
    <row r="12" spans="1:8" x14ac:dyDescent="0.25">
      <c r="A12" s="4" t="s">
        <v>12478</v>
      </c>
      <c r="B12">
        <v>263</v>
      </c>
      <c r="G12" s="4" t="s">
        <v>121</v>
      </c>
      <c r="H12">
        <v>258</v>
      </c>
    </row>
    <row r="13" spans="1:8" x14ac:dyDescent="0.25">
      <c r="A13" s="4" t="s">
        <v>12477</v>
      </c>
      <c r="B13">
        <v>211</v>
      </c>
      <c r="G13" s="4" t="s">
        <v>12481</v>
      </c>
      <c r="H13">
        <v>2500</v>
      </c>
    </row>
    <row r="14" spans="1:8" x14ac:dyDescent="0.25">
      <c r="A14" s="4" t="s">
        <v>12481</v>
      </c>
      <c r="B14"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9E29-5093-4976-9C6C-84DE75376FBE}">
  <dimension ref="A3:A19"/>
  <sheetViews>
    <sheetView workbookViewId="0">
      <selection activeCell="A3" sqref="A3"/>
    </sheetView>
  </sheetViews>
  <sheetFormatPr defaultRowHeight="15" x14ac:dyDescent="0.25"/>
  <cols>
    <col min="1" max="1" width="20.7109375" bestFit="1" customWidth="1"/>
    <col min="2" max="2" width="16.28515625" bestFit="1" customWidth="1"/>
    <col min="3" max="3" width="12.42578125" bestFit="1" customWidth="1"/>
    <col min="4" max="4" width="4.42578125" bestFit="1" customWidth="1"/>
    <col min="5" max="5" width="17.28515625" bestFit="1" customWidth="1"/>
    <col min="6" max="6" width="11.42578125" bestFit="1" customWidth="1"/>
    <col min="7" max="7" width="10.28515625" bestFit="1" customWidth="1"/>
    <col min="8" max="8" width="9.28515625" bestFit="1" customWidth="1"/>
    <col min="9" max="9" width="14.85546875" bestFit="1" customWidth="1"/>
    <col min="10" max="10" width="11.85546875" bestFit="1" customWidth="1"/>
    <col min="11" max="11" width="9.7109375" bestFit="1" customWidth="1"/>
    <col min="12" max="12" width="11.28515625" bestFit="1" customWidth="1"/>
  </cols>
  <sheetData>
    <row r="3" spans="1:1" x14ac:dyDescent="0.25">
      <c r="A3" s="3" t="s">
        <v>12482</v>
      </c>
    </row>
    <row r="4" spans="1:1" x14ac:dyDescent="0.25">
      <c r="A4" s="4" t="s">
        <v>45</v>
      </c>
    </row>
    <row r="5" spans="1:1" x14ac:dyDescent="0.25">
      <c r="A5" s="5" t="s">
        <v>21</v>
      </c>
    </row>
    <row r="6" spans="1:1" x14ac:dyDescent="0.25">
      <c r="A6" s="4" t="s">
        <v>37</v>
      </c>
    </row>
    <row r="7" spans="1:1" x14ac:dyDescent="0.25">
      <c r="A7" s="5" t="s">
        <v>64</v>
      </c>
    </row>
    <row r="8" spans="1:1" x14ac:dyDescent="0.25">
      <c r="A8" s="4" t="s">
        <v>127</v>
      </c>
    </row>
    <row r="9" spans="1:1" x14ac:dyDescent="0.25">
      <c r="A9" s="5" t="s">
        <v>128</v>
      </c>
    </row>
    <row r="10" spans="1:1" x14ac:dyDescent="0.25">
      <c r="A10" s="4" t="s">
        <v>52</v>
      </c>
    </row>
    <row r="11" spans="1:1" x14ac:dyDescent="0.25">
      <c r="A11" s="5" t="s">
        <v>221</v>
      </c>
    </row>
    <row r="12" spans="1:1" x14ac:dyDescent="0.25">
      <c r="A12" s="4" t="s">
        <v>19</v>
      </c>
    </row>
    <row r="13" spans="1:1" x14ac:dyDescent="0.25">
      <c r="A13" s="5" t="s">
        <v>30</v>
      </c>
    </row>
    <row r="14" spans="1:1" x14ac:dyDescent="0.25">
      <c r="A14" s="5" t="s">
        <v>93</v>
      </c>
    </row>
    <row r="15" spans="1:1" x14ac:dyDescent="0.25">
      <c r="A15" s="5" t="s">
        <v>76</v>
      </c>
    </row>
    <row r="16" spans="1:1" x14ac:dyDescent="0.25">
      <c r="A16" s="5" t="s">
        <v>121</v>
      </c>
    </row>
    <row r="17" spans="1:1" x14ac:dyDescent="0.25">
      <c r="A17" s="4" t="s">
        <v>82</v>
      </c>
    </row>
    <row r="18" spans="1:1" x14ac:dyDescent="0.25">
      <c r="A18" s="5" t="s">
        <v>38</v>
      </c>
    </row>
    <row r="19" spans="1:1" x14ac:dyDescent="0.25">
      <c r="A19" s="4" t="s">
        <v>12481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EED4-BD3C-4601-80A8-62C2BE8DD002}">
  <dimension ref="A3:A22"/>
  <sheetViews>
    <sheetView workbookViewId="0">
      <selection activeCell="A3" sqref="A3"/>
    </sheetView>
  </sheetViews>
  <sheetFormatPr defaultRowHeight="15" x14ac:dyDescent="0.25"/>
  <cols>
    <col min="1" max="1" width="22" bestFit="1" customWidth="1"/>
    <col min="2" max="6" width="18.28515625" bestFit="1" customWidth="1"/>
    <col min="7" max="7" width="11.28515625" bestFit="1" customWidth="1"/>
  </cols>
  <sheetData>
    <row r="3" spans="1:1" x14ac:dyDescent="0.25">
      <c r="A3" s="3" t="s">
        <v>12482</v>
      </c>
    </row>
    <row r="4" spans="1:1" x14ac:dyDescent="0.25">
      <c r="A4" s="4" t="s">
        <v>128</v>
      </c>
    </row>
    <row r="5" spans="1:1" x14ac:dyDescent="0.25">
      <c r="A5" s="5" t="s">
        <v>127</v>
      </c>
    </row>
    <row r="6" spans="1:1" x14ac:dyDescent="0.25">
      <c r="A6" s="4" t="s">
        <v>30</v>
      </c>
    </row>
    <row r="7" spans="1:1" x14ac:dyDescent="0.25">
      <c r="A7" s="5" t="s">
        <v>19</v>
      </c>
    </row>
    <row r="8" spans="1:1" x14ac:dyDescent="0.25">
      <c r="A8" s="4" t="s">
        <v>21</v>
      </c>
    </row>
    <row r="9" spans="1:1" x14ac:dyDescent="0.25">
      <c r="A9" s="5" t="s">
        <v>45</v>
      </c>
    </row>
    <row r="10" spans="1:1" x14ac:dyDescent="0.25">
      <c r="A10" s="4" t="s">
        <v>221</v>
      </c>
    </row>
    <row r="11" spans="1:1" x14ac:dyDescent="0.25">
      <c r="A11" s="5" t="s">
        <v>52</v>
      </c>
    </row>
    <row r="12" spans="1:1" x14ac:dyDescent="0.25">
      <c r="A12" s="4" t="s">
        <v>38</v>
      </c>
    </row>
    <row r="13" spans="1:1" x14ac:dyDescent="0.25">
      <c r="A13" s="5" t="s">
        <v>82</v>
      </c>
    </row>
    <row r="14" spans="1:1" x14ac:dyDescent="0.25">
      <c r="A14" s="4" t="s">
        <v>64</v>
      </c>
    </row>
    <row r="15" spans="1:1" x14ac:dyDescent="0.25">
      <c r="A15" s="5" t="s">
        <v>37</v>
      </c>
    </row>
    <row r="16" spans="1:1" x14ac:dyDescent="0.25">
      <c r="A16" s="4" t="s">
        <v>93</v>
      </c>
    </row>
    <row r="17" spans="1:1" x14ac:dyDescent="0.25">
      <c r="A17" s="5" t="s">
        <v>19</v>
      </c>
    </row>
    <row r="18" spans="1:1" x14ac:dyDescent="0.25">
      <c r="A18" s="4" t="s">
        <v>76</v>
      </c>
    </row>
    <row r="19" spans="1:1" x14ac:dyDescent="0.25">
      <c r="A19" s="5" t="s">
        <v>19</v>
      </c>
    </row>
    <row r="20" spans="1:1" x14ac:dyDescent="0.25">
      <c r="A20" s="4" t="s">
        <v>121</v>
      </c>
    </row>
    <row r="21" spans="1:1" x14ac:dyDescent="0.25">
      <c r="A21" s="5" t="s">
        <v>19</v>
      </c>
    </row>
    <row r="22" spans="1:1" x14ac:dyDescent="0.25">
      <c r="A22" s="4" t="s">
        <v>12481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B1CE-9754-43A7-ADA8-6412EC72A5DE}">
  <dimension ref="A3:B13"/>
  <sheetViews>
    <sheetView workbookViewId="0">
      <selection activeCell="F10" sqref="F10"/>
    </sheetView>
  </sheetViews>
  <sheetFormatPr defaultRowHeight="15" x14ac:dyDescent="0.25"/>
  <cols>
    <col min="1" max="1" width="16.85546875" bestFit="1" customWidth="1"/>
    <col min="2" max="2" width="21.5703125" bestFit="1" customWidth="1"/>
  </cols>
  <sheetData>
    <row r="3" spans="1:2" x14ac:dyDescent="0.25">
      <c r="A3" s="3" t="s">
        <v>12482</v>
      </c>
      <c r="B3" t="s">
        <v>12483</v>
      </c>
    </row>
    <row r="4" spans="1:2" x14ac:dyDescent="0.25">
      <c r="A4" s="4" t="s">
        <v>128</v>
      </c>
      <c r="B4">
        <v>194</v>
      </c>
    </row>
    <row r="5" spans="1:2" x14ac:dyDescent="0.25">
      <c r="A5" s="4" t="s">
        <v>30</v>
      </c>
      <c r="B5">
        <v>237</v>
      </c>
    </row>
    <row r="6" spans="1:2" x14ac:dyDescent="0.25">
      <c r="A6" s="4" t="s">
        <v>21</v>
      </c>
      <c r="B6">
        <v>286</v>
      </c>
    </row>
    <row r="7" spans="1:2" x14ac:dyDescent="0.25">
      <c r="A7" s="4" t="s">
        <v>221</v>
      </c>
      <c r="B7">
        <v>648</v>
      </c>
    </row>
    <row r="8" spans="1:2" x14ac:dyDescent="0.25">
      <c r="A8" s="4" t="s">
        <v>38</v>
      </c>
      <c r="B8">
        <v>261</v>
      </c>
    </row>
    <row r="9" spans="1:2" x14ac:dyDescent="0.25">
      <c r="A9" s="4" t="s">
        <v>64</v>
      </c>
      <c r="B9">
        <v>204</v>
      </c>
    </row>
    <row r="10" spans="1:2" x14ac:dyDescent="0.25">
      <c r="A10" s="4" t="s">
        <v>93</v>
      </c>
      <c r="B10">
        <v>156</v>
      </c>
    </row>
    <row r="11" spans="1:2" x14ac:dyDescent="0.25">
      <c r="A11" s="4" t="s">
        <v>76</v>
      </c>
      <c r="B11">
        <v>256</v>
      </c>
    </row>
    <row r="12" spans="1:2" x14ac:dyDescent="0.25">
      <c r="A12" s="4" t="s">
        <v>121</v>
      </c>
      <c r="B12">
        <v>258</v>
      </c>
    </row>
    <row r="13" spans="1:2" x14ac:dyDescent="0.25">
      <c r="A13" s="4" t="s">
        <v>12481</v>
      </c>
      <c r="B13">
        <v>2500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01"/>
  <sheetViews>
    <sheetView tabSelected="1" workbookViewId="0">
      <selection activeCell="E10" sqref="E10"/>
    </sheetView>
  </sheetViews>
  <sheetFormatPr defaultRowHeight="15" x14ac:dyDescent="0.25"/>
  <cols>
    <col min="1" max="1" width="17.7109375" customWidth="1"/>
    <col min="2" max="2" width="15.5703125" customWidth="1"/>
    <col min="3" max="3" width="19.5703125" customWidth="1"/>
    <col min="4" max="4" width="25.42578125" customWidth="1"/>
    <col min="5" max="5" width="21.140625" customWidth="1"/>
    <col min="6" max="6" width="36.28515625" customWidth="1"/>
    <col min="7" max="7" width="16.7109375" customWidth="1"/>
    <col min="9" max="9" width="9.42578125" customWidth="1"/>
    <col min="10" max="10" width="42.7109375" customWidth="1"/>
    <col min="11" max="11" width="10.28515625" customWidth="1"/>
    <col min="12" max="12" width="13.42578125" customWidth="1"/>
    <col min="13" max="13" width="19" customWidth="1"/>
    <col min="14" max="14" width="37.42578125" customWidth="1"/>
    <col min="16" max="16" width="11.5703125" customWidth="1"/>
    <col min="17" max="17" width="18.42578125" customWidth="1"/>
    <col min="18" max="18" width="9.425781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45153</v>
      </c>
      <c r="B2" t="s">
        <v>18</v>
      </c>
      <c r="C2" t="s">
        <v>45</v>
      </c>
      <c r="D2" t="s">
        <v>23</v>
      </c>
      <c r="E2" t="s">
        <v>21</v>
      </c>
      <c r="F2" t="s">
        <v>22</v>
      </c>
      <c r="G2" t="s">
        <v>23</v>
      </c>
      <c r="H2">
        <v>82</v>
      </c>
      <c r="I2" t="s">
        <v>24</v>
      </c>
      <c r="J2" t="s">
        <v>12479</v>
      </c>
      <c r="K2" t="s">
        <v>25</v>
      </c>
      <c r="L2" t="s">
        <v>26</v>
      </c>
      <c r="M2" t="s">
        <v>27</v>
      </c>
      <c r="N2" t="s">
        <v>28</v>
      </c>
      <c r="O2" t="b">
        <v>0</v>
      </c>
      <c r="R2" t="b">
        <v>0</v>
      </c>
    </row>
    <row r="3" spans="1:18" x14ac:dyDescent="0.25">
      <c r="A3" s="1">
        <v>45023</v>
      </c>
      <c r="B3" t="s">
        <v>29</v>
      </c>
      <c r="C3" t="s">
        <v>12486</v>
      </c>
      <c r="D3" t="s">
        <v>23</v>
      </c>
      <c r="E3" t="s">
        <v>30</v>
      </c>
      <c r="F3" t="s">
        <v>31</v>
      </c>
      <c r="G3" t="s">
        <v>20</v>
      </c>
      <c r="H3">
        <v>82</v>
      </c>
      <c r="I3" t="s">
        <v>24</v>
      </c>
      <c r="J3" t="s">
        <v>12478</v>
      </c>
      <c r="K3" t="s">
        <v>32</v>
      </c>
      <c r="L3" t="s">
        <v>33</v>
      </c>
      <c r="M3" t="s">
        <v>34</v>
      </c>
      <c r="N3" t="s">
        <v>35</v>
      </c>
      <c r="O3" t="b">
        <v>0</v>
      </c>
      <c r="R3" t="b">
        <v>1</v>
      </c>
    </row>
    <row r="4" spans="1:18" x14ac:dyDescent="0.25">
      <c r="A4" s="1">
        <v>45354</v>
      </c>
      <c r="B4" t="s">
        <v>36</v>
      </c>
      <c r="C4" t="s">
        <v>12491</v>
      </c>
      <c r="D4" t="s">
        <v>20</v>
      </c>
      <c r="E4" t="s">
        <v>38</v>
      </c>
      <c r="F4" t="s">
        <v>39</v>
      </c>
      <c r="G4" t="s">
        <v>20</v>
      </c>
      <c r="H4">
        <v>6</v>
      </c>
      <c r="I4" t="s">
        <v>24</v>
      </c>
      <c r="J4" t="s">
        <v>12474</v>
      </c>
      <c r="K4" t="s">
        <v>40</v>
      </c>
      <c r="L4" t="s">
        <v>41</v>
      </c>
      <c r="M4" t="s">
        <v>42</v>
      </c>
      <c r="N4" t="s">
        <v>43</v>
      </c>
      <c r="O4" t="b">
        <v>1</v>
      </c>
      <c r="P4" s="1">
        <v>45463</v>
      </c>
      <c r="Q4" s="1">
        <f>Table1[[#This Row],[IP in Date]]+3</f>
        <v>45466</v>
      </c>
      <c r="R4" t="b">
        <v>0</v>
      </c>
    </row>
    <row r="5" spans="1:18" x14ac:dyDescent="0.25">
      <c r="A5" s="1">
        <v>44981</v>
      </c>
      <c r="B5" t="s">
        <v>44</v>
      </c>
      <c r="C5" t="s">
        <v>45</v>
      </c>
      <c r="D5" t="s">
        <v>23</v>
      </c>
      <c r="E5" t="s">
        <v>21</v>
      </c>
      <c r="F5" t="s">
        <v>46</v>
      </c>
      <c r="G5" t="s">
        <v>23</v>
      </c>
      <c r="H5">
        <v>25</v>
      </c>
      <c r="I5" t="s">
        <v>24</v>
      </c>
      <c r="J5" t="s">
        <v>12474</v>
      </c>
      <c r="K5" t="s">
        <v>47</v>
      </c>
      <c r="L5" t="s">
        <v>48</v>
      </c>
      <c r="M5" t="s">
        <v>49</v>
      </c>
      <c r="N5" t="s">
        <v>50</v>
      </c>
      <c r="O5" t="b">
        <v>0</v>
      </c>
      <c r="R5" t="b">
        <v>0</v>
      </c>
    </row>
    <row r="6" spans="1:18" x14ac:dyDescent="0.25">
      <c r="A6" s="1">
        <v>45162</v>
      </c>
      <c r="B6" t="s">
        <v>51</v>
      </c>
      <c r="C6" t="s">
        <v>12491</v>
      </c>
      <c r="D6" t="s">
        <v>20</v>
      </c>
      <c r="E6" t="s">
        <v>38</v>
      </c>
      <c r="F6" t="s">
        <v>53</v>
      </c>
      <c r="G6" t="s">
        <v>20</v>
      </c>
      <c r="H6">
        <v>42</v>
      </c>
      <c r="I6" t="s">
        <v>24</v>
      </c>
      <c r="J6" t="s">
        <v>12473</v>
      </c>
      <c r="K6" t="s">
        <v>54</v>
      </c>
      <c r="L6" t="s">
        <v>55</v>
      </c>
      <c r="M6" t="s">
        <v>42</v>
      </c>
      <c r="N6" t="s">
        <v>56</v>
      </c>
      <c r="O6" t="b">
        <v>0</v>
      </c>
      <c r="R6" t="b">
        <v>0</v>
      </c>
    </row>
    <row r="7" spans="1:18" x14ac:dyDescent="0.25">
      <c r="A7" s="1">
        <v>45167</v>
      </c>
      <c r="B7" t="s">
        <v>57</v>
      </c>
      <c r="C7" t="s">
        <v>45</v>
      </c>
      <c r="D7" t="s">
        <v>23</v>
      </c>
      <c r="E7" t="s">
        <v>21</v>
      </c>
      <c r="F7" t="s">
        <v>58</v>
      </c>
      <c r="G7" t="s">
        <v>20</v>
      </c>
      <c r="H7">
        <v>5</v>
      </c>
      <c r="I7" t="s">
        <v>24</v>
      </c>
      <c r="J7" t="s">
        <v>12480</v>
      </c>
      <c r="K7" t="s">
        <v>59</v>
      </c>
      <c r="L7" t="s">
        <v>60</v>
      </c>
      <c r="M7" t="s">
        <v>61</v>
      </c>
      <c r="N7" t="s">
        <v>62</v>
      </c>
      <c r="O7" t="b">
        <v>1</v>
      </c>
      <c r="P7" s="1">
        <v>44984</v>
      </c>
      <c r="Q7" s="1">
        <f>Table1[[#This Row],[IP in Date]]+5</f>
        <v>44989</v>
      </c>
      <c r="R7" t="b">
        <v>0</v>
      </c>
    </row>
    <row r="8" spans="1:18" x14ac:dyDescent="0.25">
      <c r="A8" s="1">
        <v>45040</v>
      </c>
      <c r="B8" t="s">
        <v>63</v>
      </c>
      <c r="C8" t="s">
        <v>12488</v>
      </c>
      <c r="D8" t="s">
        <v>23</v>
      </c>
      <c r="E8" t="s">
        <v>64</v>
      </c>
      <c r="F8" t="s">
        <v>65</v>
      </c>
      <c r="G8" t="s">
        <v>23</v>
      </c>
      <c r="H8">
        <v>25</v>
      </c>
      <c r="I8" t="s">
        <v>24</v>
      </c>
      <c r="J8" t="s">
        <v>12472</v>
      </c>
      <c r="K8" t="s">
        <v>66</v>
      </c>
      <c r="L8" t="s">
        <v>67</v>
      </c>
      <c r="M8" t="s">
        <v>68</v>
      </c>
      <c r="N8" t="s">
        <v>69</v>
      </c>
      <c r="O8" t="b">
        <v>1</v>
      </c>
      <c r="P8" s="1">
        <v>45268</v>
      </c>
      <c r="Q8" s="1">
        <v>45388</v>
      </c>
      <c r="R8" t="b">
        <v>1</v>
      </c>
    </row>
    <row r="9" spans="1:18" x14ac:dyDescent="0.25">
      <c r="A9" s="1">
        <v>45160</v>
      </c>
      <c r="B9" t="s">
        <v>70</v>
      </c>
      <c r="C9" t="s">
        <v>12486</v>
      </c>
      <c r="D9" t="s">
        <v>23</v>
      </c>
      <c r="E9" t="s">
        <v>30</v>
      </c>
      <c r="F9" t="s">
        <v>71</v>
      </c>
      <c r="G9" t="s">
        <v>23</v>
      </c>
      <c r="H9">
        <v>28</v>
      </c>
      <c r="I9" t="s">
        <v>24</v>
      </c>
      <c r="J9" t="s">
        <v>12470</v>
      </c>
      <c r="K9" t="s">
        <v>72</v>
      </c>
      <c r="L9" t="s">
        <v>73</v>
      </c>
      <c r="M9" t="s">
        <v>27</v>
      </c>
      <c r="N9" t="s">
        <v>74</v>
      </c>
      <c r="O9" t="b">
        <v>0</v>
      </c>
      <c r="R9" t="b">
        <v>0</v>
      </c>
    </row>
    <row r="10" spans="1:18" x14ac:dyDescent="0.25">
      <c r="A10" s="1">
        <v>45305</v>
      </c>
      <c r="B10" t="s">
        <v>75</v>
      </c>
      <c r="C10" t="s">
        <v>12490</v>
      </c>
      <c r="D10" t="s">
        <v>23</v>
      </c>
      <c r="E10" t="s">
        <v>76</v>
      </c>
      <c r="F10" t="s">
        <v>77</v>
      </c>
      <c r="G10" t="s">
        <v>20</v>
      </c>
      <c r="H10">
        <v>67</v>
      </c>
      <c r="I10" t="s">
        <v>24</v>
      </c>
      <c r="J10" t="s">
        <v>12480</v>
      </c>
      <c r="K10" t="s">
        <v>78</v>
      </c>
      <c r="L10" t="s">
        <v>79</v>
      </c>
      <c r="M10" t="s">
        <v>68</v>
      </c>
      <c r="N10" t="s">
        <v>80</v>
      </c>
      <c r="O10" t="b">
        <v>0</v>
      </c>
      <c r="R10" t="b">
        <v>1</v>
      </c>
    </row>
    <row r="11" spans="1:18" x14ac:dyDescent="0.25">
      <c r="A11" s="1">
        <v>45335</v>
      </c>
      <c r="B11" t="s">
        <v>81</v>
      </c>
      <c r="C11" t="s">
        <v>45</v>
      </c>
      <c r="D11" t="s">
        <v>23</v>
      </c>
      <c r="E11" t="s">
        <v>21</v>
      </c>
      <c r="F11" t="s">
        <v>83</v>
      </c>
      <c r="G11" t="s">
        <v>23</v>
      </c>
      <c r="H11">
        <v>7</v>
      </c>
      <c r="I11" t="s">
        <v>12475</v>
      </c>
      <c r="J11" t="s">
        <v>12472</v>
      </c>
      <c r="K11" t="s">
        <v>84</v>
      </c>
      <c r="L11" t="s">
        <v>85</v>
      </c>
      <c r="M11" t="s">
        <v>61</v>
      </c>
      <c r="N11" t="s">
        <v>86</v>
      </c>
      <c r="O11" t="b">
        <v>1</v>
      </c>
      <c r="P11" s="1">
        <v>45461</v>
      </c>
      <c r="Q11" s="1">
        <f>Table1[[#This Row],[IP in Date]]+3</f>
        <v>45464</v>
      </c>
      <c r="R11" t="b">
        <v>0</v>
      </c>
    </row>
    <row r="12" spans="1:18" x14ac:dyDescent="0.25">
      <c r="A12" s="1">
        <v>44975</v>
      </c>
      <c r="B12" t="s">
        <v>87</v>
      </c>
      <c r="C12" t="s">
        <v>12486</v>
      </c>
      <c r="D12" t="s">
        <v>23</v>
      </c>
      <c r="E12" t="s">
        <v>30</v>
      </c>
      <c r="F12" t="s">
        <v>88</v>
      </c>
      <c r="G12" t="s">
        <v>23</v>
      </c>
      <c r="H12">
        <v>12</v>
      </c>
      <c r="I12" t="s">
        <v>24</v>
      </c>
      <c r="J12" t="s">
        <v>12474</v>
      </c>
      <c r="K12" t="s">
        <v>89</v>
      </c>
      <c r="L12" t="s">
        <v>90</v>
      </c>
      <c r="M12" t="s">
        <v>42</v>
      </c>
      <c r="N12" t="s">
        <v>91</v>
      </c>
      <c r="O12" t="b">
        <v>1</v>
      </c>
      <c r="P12" s="1">
        <v>45278</v>
      </c>
      <c r="Q12" s="1">
        <v>45318</v>
      </c>
      <c r="R12" t="b">
        <v>1</v>
      </c>
    </row>
    <row r="13" spans="1:18" x14ac:dyDescent="0.25">
      <c r="A13" s="1">
        <v>45001</v>
      </c>
      <c r="B13" t="s">
        <v>92</v>
      </c>
      <c r="C13" t="s">
        <v>12489</v>
      </c>
      <c r="D13" t="s">
        <v>23</v>
      </c>
      <c r="E13" t="s">
        <v>93</v>
      </c>
      <c r="F13" t="s">
        <v>94</v>
      </c>
      <c r="G13" t="s">
        <v>23</v>
      </c>
      <c r="H13">
        <v>40</v>
      </c>
      <c r="I13" t="s">
        <v>24</v>
      </c>
      <c r="J13" t="s">
        <v>12470</v>
      </c>
      <c r="K13" t="s">
        <v>95</v>
      </c>
      <c r="L13" t="s">
        <v>96</v>
      </c>
      <c r="M13" t="s">
        <v>97</v>
      </c>
      <c r="N13" t="s">
        <v>98</v>
      </c>
      <c r="O13" t="b">
        <v>1</v>
      </c>
      <c r="P13" s="1">
        <v>45142</v>
      </c>
      <c r="Q13" s="1">
        <v>45327</v>
      </c>
      <c r="R13" t="b">
        <v>0</v>
      </c>
    </row>
    <row r="14" spans="1:18" x14ac:dyDescent="0.25">
      <c r="A14" s="1">
        <v>45186</v>
      </c>
      <c r="B14" t="s">
        <v>99</v>
      </c>
      <c r="C14" t="s">
        <v>12487</v>
      </c>
      <c r="D14" t="s">
        <v>23</v>
      </c>
      <c r="E14" t="s">
        <v>221</v>
      </c>
      <c r="F14" t="s">
        <v>100</v>
      </c>
      <c r="G14" t="s">
        <v>20</v>
      </c>
      <c r="H14">
        <v>61</v>
      </c>
      <c r="I14" t="s">
        <v>12475</v>
      </c>
      <c r="J14" t="s">
        <v>12472</v>
      </c>
      <c r="K14" t="s">
        <v>101</v>
      </c>
      <c r="L14" t="s">
        <v>102</v>
      </c>
      <c r="M14" t="s">
        <v>103</v>
      </c>
      <c r="N14" t="s">
        <v>104</v>
      </c>
      <c r="O14" t="b">
        <v>1</v>
      </c>
      <c r="P14" s="1">
        <v>45212</v>
      </c>
      <c r="Q14" s="1">
        <v>45212</v>
      </c>
      <c r="R14" t="b">
        <v>1</v>
      </c>
    </row>
    <row r="15" spans="1:18" x14ac:dyDescent="0.25">
      <c r="A15" s="1">
        <v>45055</v>
      </c>
      <c r="B15" t="s">
        <v>105</v>
      </c>
      <c r="C15" t="s">
        <v>12491</v>
      </c>
      <c r="D15" t="s">
        <v>20</v>
      </c>
      <c r="E15" t="s">
        <v>38</v>
      </c>
      <c r="F15" t="s">
        <v>106</v>
      </c>
      <c r="G15" t="s">
        <v>20</v>
      </c>
      <c r="H15">
        <v>67</v>
      </c>
      <c r="I15" t="s">
        <v>24</v>
      </c>
      <c r="J15" t="s">
        <v>12470</v>
      </c>
      <c r="K15" t="s">
        <v>107</v>
      </c>
      <c r="L15" t="s">
        <v>108</v>
      </c>
      <c r="M15" t="s">
        <v>61</v>
      </c>
      <c r="N15" t="s">
        <v>109</v>
      </c>
      <c r="O15" t="b">
        <v>1</v>
      </c>
      <c r="P15" s="1">
        <v>44984</v>
      </c>
      <c r="Q15" s="1">
        <v>45446</v>
      </c>
      <c r="R15" t="b">
        <v>1</v>
      </c>
    </row>
    <row r="16" spans="1:18" x14ac:dyDescent="0.25">
      <c r="A16" s="1">
        <v>45262</v>
      </c>
      <c r="B16" t="s">
        <v>110</v>
      </c>
      <c r="C16" t="s">
        <v>12489</v>
      </c>
      <c r="D16" t="s">
        <v>23</v>
      </c>
      <c r="E16" t="s">
        <v>93</v>
      </c>
      <c r="F16" t="s">
        <v>111</v>
      </c>
      <c r="G16" t="s">
        <v>23</v>
      </c>
      <c r="H16">
        <v>24</v>
      </c>
      <c r="I16" t="s">
        <v>24</v>
      </c>
      <c r="J16" t="s">
        <v>12473</v>
      </c>
      <c r="K16" t="s">
        <v>112</v>
      </c>
      <c r="L16" t="s">
        <v>113</v>
      </c>
      <c r="M16" t="s">
        <v>97</v>
      </c>
      <c r="N16" t="s">
        <v>114</v>
      </c>
      <c r="O16" t="b">
        <v>1</v>
      </c>
      <c r="P16" s="1">
        <v>44985</v>
      </c>
      <c r="Q16" s="1">
        <f>Table1[[#This Row],[IP in Date]]+5</f>
        <v>44990</v>
      </c>
      <c r="R16" t="b">
        <v>0</v>
      </c>
    </row>
    <row r="17" spans="1:18" x14ac:dyDescent="0.25">
      <c r="A17" s="1">
        <v>45338</v>
      </c>
      <c r="B17" t="s">
        <v>115</v>
      </c>
      <c r="C17" t="s">
        <v>12486</v>
      </c>
      <c r="D17" t="s">
        <v>23</v>
      </c>
      <c r="E17" t="s">
        <v>30</v>
      </c>
      <c r="F17" t="s">
        <v>116</v>
      </c>
      <c r="G17" t="s">
        <v>20</v>
      </c>
      <c r="H17">
        <v>39</v>
      </c>
      <c r="I17" t="s">
        <v>24</v>
      </c>
      <c r="J17" t="s">
        <v>12480</v>
      </c>
      <c r="K17" t="s">
        <v>117</v>
      </c>
      <c r="L17" t="s">
        <v>118</v>
      </c>
      <c r="M17" t="s">
        <v>68</v>
      </c>
      <c r="N17" t="s">
        <v>119</v>
      </c>
      <c r="O17" t="b">
        <v>1</v>
      </c>
      <c r="P17" s="1">
        <v>45393</v>
      </c>
      <c r="Q17" s="1">
        <f>Table1[[#This Row],[IP in Date]]+3</f>
        <v>45396</v>
      </c>
      <c r="R17" t="b">
        <v>1</v>
      </c>
    </row>
    <row r="18" spans="1:18" x14ac:dyDescent="0.25">
      <c r="A18" s="1">
        <v>45257</v>
      </c>
      <c r="B18" t="s">
        <v>120</v>
      </c>
      <c r="C18" t="s">
        <v>12484</v>
      </c>
      <c r="D18" t="s">
        <v>23</v>
      </c>
      <c r="E18" t="s">
        <v>121</v>
      </c>
      <c r="F18" t="s">
        <v>122</v>
      </c>
      <c r="G18" t="s">
        <v>20</v>
      </c>
      <c r="H18">
        <v>8</v>
      </c>
      <c r="I18" t="s">
        <v>12475</v>
      </c>
      <c r="J18" t="s">
        <v>12477</v>
      </c>
      <c r="K18" t="s">
        <v>123</v>
      </c>
      <c r="L18" t="s">
        <v>124</v>
      </c>
      <c r="M18" t="s">
        <v>103</v>
      </c>
      <c r="N18" t="s">
        <v>125</v>
      </c>
      <c r="O18" t="b">
        <v>0</v>
      </c>
      <c r="R18" t="b">
        <v>1</v>
      </c>
    </row>
    <row r="19" spans="1:18" x14ac:dyDescent="0.25">
      <c r="A19" s="1">
        <v>45071</v>
      </c>
      <c r="B19" t="s">
        <v>126</v>
      </c>
      <c r="C19" t="s">
        <v>12485</v>
      </c>
      <c r="D19" t="s">
        <v>20</v>
      </c>
      <c r="E19" t="s">
        <v>128</v>
      </c>
      <c r="F19" t="s">
        <v>129</v>
      </c>
      <c r="G19" t="s">
        <v>23</v>
      </c>
      <c r="H19">
        <v>31</v>
      </c>
      <c r="I19" t="s">
        <v>12475</v>
      </c>
      <c r="J19" t="s">
        <v>12477</v>
      </c>
      <c r="K19" t="s">
        <v>130</v>
      </c>
      <c r="L19" t="s">
        <v>131</v>
      </c>
      <c r="M19" t="s">
        <v>27</v>
      </c>
      <c r="N19" t="s">
        <v>132</v>
      </c>
      <c r="O19" t="b">
        <v>0</v>
      </c>
      <c r="R19" t="b">
        <v>0</v>
      </c>
    </row>
    <row r="20" spans="1:18" x14ac:dyDescent="0.25">
      <c r="A20" s="1">
        <v>45100</v>
      </c>
      <c r="B20" t="s">
        <v>133</v>
      </c>
      <c r="C20" t="s">
        <v>45</v>
      </c>
      <c r="D20" t="s">
        <v>23</v>
      </c>
      <c r="E20" t="s">
        <v>21</v>
      </c>
      <c r="F20" t="s">
        <v>134</v>
      </c>
      <c r="G20" t="s">
        <v>23</v>
      </c>
      <c r="H20">
        <v>51</v>
      </c>
      <c r="I20" t="s">
        <v>24</v>
      </c>
      <c r="J20" t="s">
        <v>12478</v>
      </c>
      <c r="K20" t="s">
        <v>135</v>
      </c>
      <c r="L20" t="s">
        <v>136</v>
      </c>
      <c r="M20" t="s">
        <v>137</v>
      </c>
      <c r="N20" t="s">
        <v>138</v>
      </c>
      <c r="O20" t="b">
        <v>0</v>
      </c>
      <c r="R20" t="b">
        <v>0</v>
      </c>
    </row>
    <row r="21" spans="1:18" x14ac:dyDescent="0.25">
      <c r="A21" s="1">
        <v>45061</v>
      </c>
      <c r="B21" t="s">
        <v>139</v>
      </c>
      <c r="C21" t="s">
        <v>12485</v>
      </c>
      <c r="D21" t="s">
        <v>20</v>
      </c>
      <c r="E21" t="s">
        <v>128</v>
      </c>
      <c r="F21" t="s">
        <v>140</v>
      </c>
      <c r="G21" t="s">
        <v>23</v>
      </c>
      <c r="H21">
        <v>81</v>
      </c>
      <c r="I21" t="s">
        <v>24</v>
      </c>
      <c r="J21" t="s">
        <v>12474</v>
      </c>
      <c r="K21" t="s">
        <v>141</v>
      </c>
      <c r="L21" t="s">
        <v>142</v>
      </c>
      <c r="M21" t="s">
        <v>143</v>
      </c>
      <c r="N21" t="s">
        <v>144</v>
      </c>
      <c r="O21" t="b">
        <v>1</v>
      </c>
      <c r="P21" s="1">
        <v>45279</v>
      </c>
      <c r="Q21" s="1">
        <v>45357</v>
      </c>
      <c r="R21" t="b">
        <v>0</v>
      </c>
    </row>
    <row r="22" spans="1:18" x14ac:dyDescent="0.25">
      <c r="A22" s="1">
        <v>45235</v>
      </c>
      <c r="B22" t="s">
        <v>145</v>
      </c>
      <c r="C22" t="s">
        <v>12490</v>
      </c>
      <c r="D22" t="s">
        <v>23</v>
      </c>
      <c r="E22" t="s">
        <v>76</v>
      </c>
      <c r="F22" t="s">
        <v>146</v>
      </c>
      <c r="G22" t="s">
        <v>23</v>
      </c>
      <c r="H22">
        <v>33</v>
      </c>
      <c r="I22" t="s">
        <v>24</v>
      </c>
      <c r="J22" t="s">
        <v>12474</v>
      </c>
      <c r="K22" t="s">
        <v>147</v>
      </c>
      <c r="L22" t="s">
        <v>148</v>
      </c>
      <c r="M22" t="s">
        <v>68</v>
      </c>
      <c r="N22" t="s">
        <v>149</v>
      </c>
      <c r="O22" t="b">
        <v>0</v>
      </c>
      <c r="R22" t="b">
        <v>1</v>
      </c>
    </row>
    <row r="23" spans="1:18" x14ac:dyDescent="0.25">
      <c r="A23" s="1">
        <v>44982</v>
      </c>
      <c r="B23" t="s">
        <v>150</v>
      </c>
      <c r="C23" t="s">
        <v>12490</v>
      </c>
      <c r="D23" t="s">
        <v>23</v>
      </c>
      <c r="E23" t="s">
        <v>76</v>
      </c>
      <c r="F23" t="s">
        <v>151</v>
      </c>
      <c r="G23" t="s">
        <v>20</v>
      </c>
      <c r="H23">
        <v>52</v>
      </c>
      <c r="I23" t="s">
        <v>24</v>
      </c>
      <c r="J23" t="s">
        <v>12480</v>
      </c>
      <c r="K23" t="s">
        <v>152</v>
      </c>
      <c r="L23" t="s">
        <v>153</v>
      </c>
      <c r="M23" t="s">
        <v>34</v>
      </c>
      <c r="N23" t="s">
        <v>154</v>
      </c>
      <c r="O23" t="b">
        <v>1</v>
      </c>
      <c r="P23" s="1">
        <v>45060</v>
      </c>
      <c r="Q23" s="1">
        <v>45452</v>
      </c>
      <c r="R23" t="b">
        <v>0</v>
      </c>
    </row>
    <row r="24" spans="1:18" x14ac:dyDescent="0.25">
      <c r="A24" s="1">
        <v>44966</v>
      </c>
      <c r="B24" t="s">
        <v>155</v>
      </c>
      <c r="C24" t="s">
        <v>12487</v>
      </c>
      <c r="D24" t="s">
        <v>23</v>
      </c>
      <c r="E24" t="s">
        <v>221</v>
      </c>
      <c r="F24" t="s">
        <v>156</v>
      </c>
      <c r="G24" t="s">
        <v>23</v>
      </c>
      <c r="H24">
        <v>17</v>
      </c>
      <c r="I24" t="s">
        <v>24</v>
      </c>
      <c r="J24" t="s">
        <v>12474</v>
      </c>
      <c r="K24" t="s">
        <v>157</v>
      </c>
      <c r="L24" t="s">
        <v>158</v>
      </c>
      <c r="M24" t="s">
        <v>61</v>
      </c>
      <c r="N24" t="s">
        <v>159</v>
      </c>
      <c r="O24" t="b">
        <v>1</v>
      </c>
      <c r="P24" s="1">
        <v>45205</v>
      </c>
      <c r="Q24" s="1">
        <v>45239</v>
      </c>
      <c r="R24" t="b">
        <v>1</v>
      </c>
    </row>
    <row r="25" spans="1:18" x14ac:dyDescent="0.25">
      <c r="A25" s="1">
        <v>45159</v>
      </c>
      <c r="B25" t="s">
        <v>160</v>
      </c>
      <c r="C25" t="s">
        <v>12488</v>
      </c>
      <c r="D25" t="s">
        <v>23</v>
      </c>
      <c r="E25" t="s">
        <v>64</v>
      </c>
      <c r="F25" t="s">
        <v>161</v>
      </c>
      <c r="G25" t="s">
        <v>20</v>
      </c>
      <c r="H25">
        <v>69</v>
      </c>
      <c r="I25" t="s">
        <v>12475</v>
      </c>
      <c r="J25" t="s">
        <v>12472</v>
      </c>
      <c r="K25" t="s">
        <v>162</v>
      </c>
      <c r="L25" t="s">
        <v>163</v>
      </c>
      <c r="M25" t="s">
        <v>68</v>
      </c>
      <c r="N25" t="s">
        <v>164</v>
      </c>
      <c r="O25" t="b">
        <v>0</v>
      </c>
      <c r="R25" t="b">
        <v>1</v>
      </c>
    </row>
    <row r="26" spans="1:18" x14ac:dyDescent="0.25">
      <c r="A26" s="1">
        <v>45193</v>
      </c>
      <c r="B26" t="s">
        <v>165</v>
      </c>
      <c r="C26" t="s">
        <v>12489</v>
      </c>
      <c r="D26" t="s">
        <v>23</v>
      </c>
      <c r="E26" t="s">
        <v>93</v>
      </c>
      <c r="F26" t="s">
        <v>166</v>
      </c>
      <c r="G26" t="s">
        <v>20</v>
      </c>
      <c r="H26">
        <v>25</v>
      </c>
      <c r="I26" t="s">
        <v>24</v>
      </c>
      <c r="J26" t="s">
        <v>12479</v>
      </c>
      <c r="K26" t="s">
        <v>167</v>
      </c>
      <c r="L26" t="s">
        <v>168</v>
      </c>
      <c r="M26" t="s">
        <v>103</v>
      </c>
      <c r="N26" t="s">
        <v>169</v>
      </c>
      <c r="O26" t="b">
        <v>1</v>
      </c>
      <c r="P26" s="1">
        <v>45239</v>
      </c>
      <c r="Q26" s="1">
        <v>45438</v>
      </c>
      <c r="R26" t="b">
        <v>1</v>
      </c>
    </row>
    <row r="27" spans="1:18" x14ac:dyDescent="0.25">
      <c r="A27" s="1">
        <v>45254</v>
      </c>
      <c r="B27" t="s">
        <v>170</v>
      </c>
      <c r="C27" t="s">
        <v>12484</v>
      </c>
      <c r="D27" t="s">
        <v>23</v>
      </c>
      <c r="E27" t="s">
        <v>121</v>
      </c>
      <c r="F27" t="s">
        <v>171</v>
      </c>
      <c r="G27" t="s">
        <v>23</v>
      </c>
      <c r="H27">
        <v>11</v>
      </c>
      <c r="I27" t="s">
        <v>12475</v>
      </c>
      <c r="J27" t="s">
        <v>12477</v>
      </c>
      <c r="K27" t="s">
        <v>172</v>
      </c>
      <c r="L27" t="s">
        <v>173</v>
      </c>
      <c r="M27" t="s">
        <v>97</v>
      </c>
      <c r="N27" t="s">
        <v>174</v>
      </c>
      <c r="O27" t="b">
        <v>1</v>
      </c>
      <c r="P27" s="1">
        <v>45001</v>
      </c>
      <c r="Q27" s="1">
        <f>Table1[[#This Row],[IP in Date]]+5</f>
        <v>45006</v>
      </c>
      <c r="R27" t="b">
        <v>1</v>
      </c>
    </row>
    <row r="28" spans="1:18" x14ac:dyDescent="0.25">
      <c r="A28" s="1">
        <v>45197</v>
      </c>
      <c r="B28" t="s">
        <v>175</v>
      </c>
      <c r="C28" t="s">
        <v>12490</v>
      </c>
      <c r="D28" t="s">
        <v>23</v>
      </c>
      <c r="E28" t="s">
        <v>76</v>
      </c>
      <c r="F28" t="s">
        <v>176</v>
      </c>
      <c r="G28" t="s">
        <v>23</v>
      </c>
      <c r="H28">
        <v>43</v>
      </c>
      <c r="I28" t="s">
        <v>24</v>
      </c>
      <c r="J28" t="s">
        <v>12471</v>
      </c>
      <c r="K28" t="s">
        <v>177</v>
      </c>
      <c r="L28" t="s">
        <v>178</v>
      </c>
      <c r="M28" t="s">
        <v>137</v>
      </c>
      <c r="N28" t="s">
        <v>179</v>
      </c>
      <c r="O28" t="b">
        <v>0</v>
      </c>
      <c r="R28" t="b">
        <v>1</v>
      </c>
    </row>
    <row r="29" spans="1:18" x14ac:dyDescent="0.25">
      <c r="A29" s="1">
        <v>45313</v>
      </c>
      <c r="B29" t="s">
        <v>180</v>
      </c>
      <c r="C29" t="s">
        <v>12487</v>
      </c>
      <c r="D29" t="s">
        <v>23</v>
      </c>
      <c r="E29" t="s">
        <v>221</v>
      </c>
      <c r="F29" t="s">
        <v>181</v>
      </c>
      <c r="G29" t="s">
        <v>23</v>
      </c>
      <c r="H29">
        <v>68</v>
      </c>
      <c r="I29" t="s">
        <v>24</v>
      </c>
      <c r="J29" t="s">
        <v>12470</v>
      </c>
      <c r="K29" t="s">
        <v>182</v>
      </c>
      <c r="L29" t="s">
        <v>183</v>
      </c>
      <c r="M29" t="s">
        <v>68</v>
      </c>
      <c r="N29" t="s">
        <v>184</v>
      </c>
      <c r="O29" t="b">
        <v>1</v>
      </c>
      <c r="P29" s="1">
        <v>45472</v>
      </c>
      <c r="Q29" s="1">
        <f>Table1[[#This Row],[IP in Date]]+3</f>
        <v>45475</v>
      </c>
      <c r="R29" t="b">
        <v>1</v>
      </c>
    </row>
    <row r="30" spans="1:18" x14ac:dyDescent="0.25">
      <c r="A30" s="1">
        <v>45079</v>
      </c>
      <c r="B30" t="s">
        <v>185</v>
      </c>
      <c r="C30" t="s">
        <v>12489</v>
      </c>
      <c r="D30" t="s">
        <v>23</v>
      </c>
      <c r="E30" t="s">
        <v>93</v>
      </c>
      <c r="F30" t="s">
        <v>186</v>
      </c>
      <c r="G30" t="s">
        <v>23</v>
      </c>
      <c r="H30">
        <v>63</v>
      </c>
      <c r="I30" t="s">
        <v>12475</v>
      </c>
      <c r="J30" t="s">
        <v>12477</v>
      </c>
      <c r="K30" t="s">
        <v>187</v>
      </c>
      <c r="L30" t="s">
        <v>188</v>
      </c>
      <c r="M30" t="s">
        <v>34</v>
      </c>
      <c r="N30" t="s">
        <v>189</v>
      </c>
      <c r="O30" t="b">
        <v>1</v>
      </c>
      <c r="P30" s="1">
        <v>45074</v>
      </c>
      <c r="Q30" s="1">
        <f>Table1[[#This Row],[IP in Date]]+5</f>
        <v>45079</v>
      </c>
      <c r="R30" t="b">
        <v>1</v>
      </c>
    </row>
    <row r="31" spans="1:18" x14ac:dyDescent="0.25">
      <c r="A31" s="1">
        <v>45222</v>
      </c>
      <c r="B31" t="s">
        <v>190</v>
      </c>
      <c r="C31" t="s">
        <v>12484</v>
      </c>
      <c r="D31" t="s">
        <v>23</v>
      </c>
      <c r="E31" t="s">
        <v>121</v>
      </c>
      <c r="F31" t="s">
        <v>191</v>
      </c>
      <c r="G31" t="s">
        <v>23</v>
      </c>
      <c r="H31">
        <v>7</v>
      </c>
      <c r="I31" t="s">
        <v>24</v>
      </c>
      <c r="J31" t="s">
        <v>12473</v>
      </c>
      <c r="K31" t="s">
        <v>192</v>
      </c>
      <c r="L31" t="s">
        <v>193</v>
      </c>
      <c r="M31" t="s">
        <v>97</v>
      </c>
      <c r="N31" t="s">
        <v>194</v>
      </c>
      <c r="O31" t="b">
        <v>0</v>
      </c>
      <c r="R31" t="b">
        <v>1</v>
      </c>
    </row>
    <row r="32" spans="1:18" x14ac:dyDescent="0.25">
      <c r="A32" s="1">
        <v>45368</v>
      </c>
      <c r="B32" t="s">
        <v>195</v>
      </c>
      <c r="C32" t="s">
        <v>12485</v>
      </c>
      <c r="D32" t="s">
        <v>20</v>
      </c>
      <c r="E32" t="s">
        <v>128</v>
      </c>
      <c r="F32" t="s">
        <v>196</v>
      </c>
      <c r="G32" t="s">
        <v>23</v>
      </c>
      <c r="H32">
        <v>33</v>
      </c>
      <c r="I32" t="s">
        <v>12475</v>
      </c>
      <c r="J32" t="s">
        <v>12477</v>
      </c>
      <c r="K32" t="s">
        <v>197</v>
      </c>
      <c r="L32" t="s">
        <v>198</v>
      </c>
      <c r="M32" t="s">
        <v>68</v>
      </c>
      <c r="N32" t="s">
        <v>199</v>
      </c>
      <c r="O32" t="b">
        <v>1</v>
      </c>
      <c r="P32" s="1">
        <v>45404</v>
      </c>
      <c r="Q32" s="1">
        <f>Table1[[#This Row],[IP in Date]]+3</f>
        <v>45407</v>
      </c>
      <c r="R32" t="b">
        <v>0</v>
      </c>
    </row>
    <row r="33" spans="1:18" x14ac:dyDescent="0.25">
      <c r="A33" s="1">
        <v>44984</v>
      </c>
      <c r="B33" t="s">
        <v>200</v>
      </c>
      <c r="C33" t="s">
        <v>12488</v>
      </c>
      <c r="D33" t="s">
        <v>23</v>
      </c>
      <c r="E33" t="s">
        <v>64</v>
      </c>
      <c r="F33" t="s">
        <v>201</v>
      </c>
      <c r="G33" t="s">
        <v>23</v>
      </c>
      <c r="H33">
        <v>40</v>
      </c>
      <c r="I33" t="s">
        <v>24</v>
      </c>
      <c r="J33" t="s">
        <v>12474</v>
      </c>
      <c r="K33" t="s">
        <v>202</v>
      </c>
      <c r="L33" t="s">
        <v>203</v>
      </c>
      <c r="M33" t="s">
        <v>27</v>
      </c>
      <c r="N33" t="s">
        <v>204</v>
      </c>
      <c r="O33" t="b">
        <v>1</v>
      </c>
      <c r="P33" s="1">
        <v>45185</v>
      </c>
      <c r="Q33" s="1">
        <v>45451</v>
      </c>
      <c r="R33" t="b">
        <v>0</v>
      </c>
    </row>
    <row r="34" spans="1:18" x14ac:dyDescent="0.25">
      <c r="A34" s="1">
        <v>45368</v>
      </c>
      <c r="B34" t="s">
        <v>205</v>
      </c>
      <c r="C34" t="s">
        <v>12488</v>
      </c>
      <c r="D34" t="s">
        <v>23</v>
      </c>
      <c r="E34" t="s">
        <v>64</v>
      </c>
      <c r="F34" t="s">
        <v>206</v>
      </c>
      <c r="G34" t="s">
        <v>20</v>
      </c>
      <c r="H34">
        <v>42</v>
      </c>
      <c r="I34" t="s">
        <v>24</v>
      </c>
      <c r="J34" t="s">
        <v>12479</v>
      </c>
      <c r="K34" t="s">
        <v>207</v>
      </c>
      <c r="L34" t="s">
        <v>208</v>
      </c>
      <c r="M34" t="s">
        <v>143</v>
      </c>
      <c r="N34" t="s">
        <v>209</v>
      </c>
      <c r="O34" t="b">
        <v>0</v>
      </c>
      <c r="R34" t="b">
        <v>1</v>
      </c>
    </row>
    <row r="35" spans="1:18" x14ac:dyDescent="0.25">
      <c r="A35" s="1">
        <v>45217</v>
      </c>
      <c r="B35" t="s">
        <v>210</v>
      </c>
      <c r="C35" t="s">
        <v>12490</v>
      </c>
      <c r="D35" t="s">
        <v>23</v>
      </c>
      <c r="E35" t="s">
        <v>76</v>
      </c>
      <c r="F35" t="s">
        <v>211</v>
      </c>
      <c r="G35" t="s">
        <v>20</v>
      </c>
      <c r="H35">
        <v>73</v>
      </c>
      <c r="I35" t="s">
        <v>24</v>
      </c>
      <c r="J35" t="s">
        <v>12479</v>
      </c>
      <c r="K35" t="s">
        <v>212</v>
      </c>
      <c r="L35" t="s">
        <v>213</v>
      </c>
      <c r="M35" t="s">
        <v>34</v>
      </c>
      <c r="N35" t="s">
        <v>214</v>
      </c>
      <c r="O35" t="b">
        <v>1</v>
      </c>
      <c r="P35" s="1">
        <v>45083</v>
      </c>
      <c r="Q35" s="1">
        <v>45187</v>
      </c>
      <c r="R35" t="b">
        <v>1</v>
      </c>
    </row>
    <row r="36" spans="1:18" x14ac:dyDescent="0.25">
      <c r="A36" s="1">
        <v>45095</v>
      </c>
      <c r="B36" t="s">
        <v>215</v>
      </c>
      <c r="C36" t="s">
        <v>12488</v>
      </c>
      <c r="D36" t="s">
        <v>23</v>
      </c>
      <c r="E36" t="s">
        <v>64</v>
      </c>
      <c r="F36" t="s">
        <v>216</v>
      </c>
      <c r="G36" t="s">
        <v>23</v>
      </c>
      <c r="H36">
        <v>53</v>
      </c>
      <c r="I36" t="s">
        <v>24</v>
      </c>
      <c r="J36" t="s">
        <v>12479</v>
      </c>
      <c r="K36" t="s">
        <v>217</v>
      </c>
      <c r="L36" t="s">
        <v>218</v>
      </c>
      <c r="M36" t="s">
        <v>137</v>
      </c>
      <c r="N36" t="s">
        <v>219</v>
      </c>
      <c r="O36" t="b">
        <v>1</v>
      </c>
      <c r="P36" s="1">
        <v>45018</v>
      </c>
      <c r="Q36" s="1">
        <v>45311</v>
      </c>
      <c r="R36" t="b">
        <v>0</v>
      </c>
    </row>
    <row r="37" spans="1:18" x14ac:dyDescent="0.25">
      <c r="A37" s="1">
        <v>45414</v>
      </c>
      <c r="B37" t="s">
        <v>220</v>
      </c>
      <c r="C37" t="s">
        <v>12487</v>
      </c>
      <c r="D37" t="s">
        <v>23</v>
      </c>
      <c r="E37" t="s">
        <v>221</v>
      </c>
      <c r="F37" t="s">
        <v>222</v>
      </c>
      <c r="G37" t="s">
        <v>20</v>
      </c>
      <c r="H37">
        <v>15</v>
      </c>
      <c r="I37" t="s">
        <v>24</v>
      </c>
      <c r="J37" t="s">
        <v>12474</v>
      </c>
      <c r="K37" t="s">
        <v>223</v>
      </c>
      <c r="L37" t="s">
        <v>224</v>
      </c>
      <c r="M37" t="s">
        <v>97</v>
      </c>
      <c r="N37" t="s">
        <v>225</v>
      </c>
      <c r="O37" t="b">
        <v>1</v>
      </c>
      <c r="P37" s="1">
        <v>45427</v>
      </c>
      <c r="Q37" s="1">
        <f>Table1[[#This Row],[IP in Date]]+3</f>
        <v>45430</v>
      </c>
      <c r="R37" t="b">
        <v>0</v>
      </c>
    </row>
    <row r="38" spans="1:18" x14ac:dyDescent="0.25">
      <c r="A38" s="1">
        <v>45053</v>
      </c>
      <c r="B38" t="s">
        <v>226</v>
      </c>
      <c r="C38" t="s">
        <v>12491</v>
      </c>
      <c r="D38" t="s">
        <v>20</v>
      </c>
      <c r="E38" t="s">
        <v>38</v>
      </c>
      <c r="F38" t="s">
        <v>227</v>
      </c>
      <c r="G38" t="s">
        <v>20</v>
      </c>
      <c r="H38">
        <v>34</v>
      </c>
      <c r="I38" t="s">
        <v>24</v>
      </c>
      <c r="J38" t="s">
        <v>12479</v>
      </c>
      <c r="K38" t="s">
        <v>228</v>
      </c>
      <c r="L38" t="s">
        <v>229</v>
      </c>
      <c r="M38" t="s">
        <v>27</v>
      </c>
      <c r="N38" t="s">
        <v>230</v>
      </c>
      <c r="O38" t="b">
        <v>1</v>
      </c>
      <c r="P38" s="1">
        <v>45158</v>
      </c>
      <c r="Q38" s="1">
        <v>45434</v>
      </c>
      <c r="R38" t="b">
        <v>1</v>
      </c>
    </row>
    <row r="39" spans="1:18" x14ac:dyDescent="0.25">
      <c r="A39" s="1">
        <v>45056</v>
      </c>
      <c r="B39" t="s">
        <v>231</v>
      </c>
      <c r="C39" t="s">
        <v>12488</v>
      </c>
      <c r="D39" t="s">
        <v>23</v>
      </c>
      <c r="E39" t="s">
        <v>64</v>
      </c>
      <c r="F39" t="s">
        <v>232</v>
      </c>
      <c r="G39" t="s">
        <v>20</v>
      </c>
      <c r="H39">
        <v>75</v>
      </c>
      <c r="I39" t="s">
        <v>12475</v>
      </c>
      <c r="J39" t="s">
        <v>12477</v>
      </c>
      <c r="K39" t="s">
        <v>233</v>
      </c>
      <c r="L39" t="s">
        <v>234</v>
      </c>
      <c r="M39" t="s">
        <v>42</v>
      </c>
      <c r="N39" t="s">
        <v>235</v>
      </c>
      <c r="O39" t="b">
        <v>0</v>
      </c>
      <c r="R39" t="b">
        <v>1</v>
      </c>
    </row>
    <row r="40" spans="1:18" x14ac:dyDescent="0.25">
      <c r="A40" s="1">
        <v>45267</v>
      </c>
      <c r="B40" t="s">
        <v>236</v>
      </c>
      <c r="C40" t="s">
        <v>45</v>
      </c>
      <c r="D40" t="s">
        <v>23</v>
      </c>
      <c r="E40" t="s">
        <v>21</v>
      </c>
      <c r="F40" t="s">
        <v>237</v>
      </c>
      <c r="G40" t="s">
        <v>23</v>
      </c>
      <c r="H40">
        <v>72</v>
      </c>
      <c r="I40" t="s">
        <v>24</v>
      </c>
      <c r="J40" t="s">
        <v>12478</v>
      </c>
      <c r="K40" t="s">
        <v>238</v>
      </c>
      <c r="L40" t="s">
        <v>239</v>
      </c>
      <c r="M40" t="s">
        <v>42</v>
      </c>
      <c r="N40" t="s">
        <v>240</v>
      </c>
      <c r="O40" t="b">
        <v>1</v>
      </c>
      <c r="P40" s="1">
        <v>45011</v>
      </c>
      <c r="Q40" s="1">
        <f>Table1[[#This Row],[IP in Date]]+5</f>
        <v>45016</v>
      </c>
      <c r="R40" t="b">
        <v>1</v>
      </c>
    </row>
    <row r="41" spans="1:18" x14ac:dyDescent="0.25">
      <c r="A41" s="1">
        <v>45129</v>
      </c>
      <c r="B41" t="s">
        <v>241</v>
      </c>
      <c r="C41" t="s">
        <v>12485</v>
      </c>
      <c r="D41" t="s">
        <v>20</v>
      </c>
      <c r="E41" t="s">
        <v>128</v>
      </c>
      <c r="F41" t="s">
        <v>242</v>
      </c>
      <c r="G41" t="s">
        <v>20</v>
      </c>
      <c r="H41">
        <v>30</v>
      </c>
      <c r="I41" t="s">
        <v>24</v>
      </c>
      <c r="J41" t="s">
        <v>12470</v>
      </c>
      <c r="K41" t="s">
        <v>243</v>
      </c>
      <c r="L41" t="s">
        <v>244</v>
      </c>
      <c r="M41" t="s">
        <v>68</v>
      </c>
      <c r="N41" t="s">
        <v>245</v>
      </c>
      <c r="O41" t="b">
        <v>0</v>
      </c>
      <c r="R41" t="b">
        <v>1</v>
      </c>
    </row>
    <row r="42" spans="1:18" x14ac:dyDescent="0.25">
      <c r="A42" s="1">
        <v>45050</v>
      </c>
      <c r="B42" t="s">
        <v>246</v>
      </c>
      <c r="C42" t="s">
        <v>12487</v>
      </c>
      <c r="D42" t="s">
        <v>23</v>
      </c>
      <c r="E42" t="s">
        <v>221</v>
      </c>
      <c r="F42" t="s">
        <v>247</v>
      </c>
      <c r="G42" t="s">
        <v>23</v>
      </c>
      <c r="H42">
        <v>33</v>
      </c>
      <c r="I42" t="s">
        <v>24</v>
      </c>
      <c r="J42" t="s">
        <v>12479</v>
      </c>
      <c r="K42" t="s">
        <v>248</v>
      </c>
      <c r="L42" t="s">
        <v>249</v>
      </c>
      <c r="M42" t="s">
        <v>61</v>
      </c>
      <c r="N42" t="s">
        <v>250</v>
      </c>
      <c r="O42" t="b">
        <v>1</v>
      </c>
      <c r="P42" s="1">
        <v>45015</v>
      </c>
      <c r="Q42" s="1">
        <f>Table1[[#This Row],[IP in Date]]+5</f>
        <v>45020</v>
      </c>
      <c r="R42" t="b">
        <v>0</v>
      </c>
    </row>
    <row r="43" spans="1:18" x14ac:dyDescent="0.25">
      <c r="A43" s="1">
        <v>45018</v>
      </c>
      <c r="B43" t="s">
        <v>251</v>
      </c>
      <c r="C43" t="s">
        <v>12491</v>
      </c>
      <c r="D43" t="s">
        <v>20</v>
      </c>
      <c r="E43" t="s">
        <v>38</v>
      </c>
      <c r="F43" t="s">
        <v>252</v>
      </c>
      <c r="G43" t="s">
        <v>20</v>
      </c>
      <c r="H43">
        <v>51</v>
      </c>
      <c r="I43" t="s">
        <v>24</v>
      </c>
      <c r="J43" t="s">
        <v>12473</v>
      </c>
      <c r="K43" t="s">
        <v>253</v>
      </c>
      <c r="L43" t="s">
        <v>254</v>
      </c>
      <c r="M43" t="s">
        <v>61</v>
      </c>
      <c r="N43" t="s">
        <v>255</v>
      </c>
      <c r="O43" t="b">
        <v>1</v>
      </c>
      <c r="P43" s="1">
        <v>45269</v>
      </c>
      <c r="Q43" s="1">
        <v>45288</v>
      </c>
      <c r="R43" t="b">
        <v>0</v>
      </c>
    </row>
    <row r="44" spans="1:18" x14ac:dyDescent="0.25">
      <c r="A44" s="1">
        <v>45275</v>
      </c>
      <c r="B44" t="s">
        <v>256</v>
      </c>
      <c r="C44" t="s">
        <v>12485</v>
      </c>
      <c r="D44" t="s">
        <v>20</v>
      </c>
      <c r="E44" t="s">
        <v>128</v>
      </c>
      <c r="F44" t="s">
        <v>257</v>
      </c>
      <c r="G44" t="s">
        <v>23</v>
      </c>
      <c r="H44">
        <v>35</v>
      </c>
      <c r="I44" t="s">
        <v>24</v>
      </c>
      <c r="J44" t="s">
        <v>12474</v>
      </c>
      <c r="K44" t="s">
        <v>258</v>
      </c>
      <c r="L44" t="s">
        <v>259</v>
      </c>
      <c r="M44" t="s">
        <v>49</v>
      </c>
      <c r="N44" t="s">
        <v>260</v>
      </c>
      <c r="O44" t="b">
        <v>0</v>
      </c>
      <c r="R44" t="b">
        <v>1</v>
      </c>
    </row>
    <row r="45" spans="1:18" x14ac:dyDescent="0.25">
      <c r="A45" s="1">
        <v>45289</v>
      </c>
      <c r="B45" t="s">
        <v>261</v>
      </c>
      <c r="C45" t="s">
        <v>12486</v>
      </c>
      <c r="D45" t="s">
        <v>23</v>
      </c>
      <c r="E45" t="s">
        <v>30</v>
      </c>
      <c r="F45" t="s">
        <v>262</v>
      </c>
      <c r="G45" t="s">
        <v>20</v>
      </c>
      <c r="H45">
        <v>12</v>
      </c>
      <c r="I45" t="s">
        <v>24</v>
      </c>
      <c r="J45" t="s">
        <v>12474</v>
      </c>
      <c r="K45" t="s">
        <v>263</v>
      </c>
      <c r="L45" t="s">
        <v>264</v>
      </c>
      <c r="M45" t="s">
        <v>103</v>
      </c>
      <c r="N45" t="s">
        <v>265</v>
      </c>
      <c r="O45" t="b">
        <v>1</v>
      </c>
      <c r="P45" s="1">
        <v>45107</v>
      </c>
      <c r="Q45" s="1">
        <v>45011</v>
      </c>
      <c r="R45" t="b">
        <v>1</v>
      </c>
    </row>
    <row r="46" spans="1:18" x14ac:dyDescent="0.25">
      <c r="A46" s="1">
        <v>44942</v>
      </c>
      <c r="B46" t="s">
        <v>266</v>
      </c>
      <c r="C46" t="s">
        <v>12485</v>
      </c>
      <c r="D46" t="s">
        <v>20</v>
      </c>
      <c r="E46" t="s">
        <v>128</v>
      </c>
      <c r="F46" t="s">
        <v>267</v>
      </c>
      <c r="G46" t="s">
        <v>20</v>
      </c>
      <c r="H46">
        <v>30</v>
      </c>
      <c r="I46" t="s">
        <v>24</v>
      </c>
      <c r="J46" t="s">
        <v>12480</v>
      </c>
      <c r="K46" t="s">
        <v>268</v>
      </c>
      <c r="L46" t="s">
        <v>269</v>
      </c>
      <c r="M46" t="s">
        <v>42</v>
      </c>
      <c r="N46" t="s">
        <v>270</v>
      </c>
      <c r="O46" t="b">
        <v>0</v>
      </c>
      <c r="R46" t="b">
        <v>0</v>
      </c>
    </row>
    <row r="47" spans="1:18" x14ac:dyDescent="0.25">
      <c r="A47" s="1">
        <v>44988</v>
      </c>
      <c r="B47" t="s">
        <v>271</v>
      </c>
      <c r="C47" t="s">
        <v>12487</v>
      </c>
      <c r="D47" t="s">
        <v>23</v>
      </c>
      <c r="E47" t="s">
        <v>221</v>
      </c>
      <c r="F47" t="s">
        <v>272</v>
      </c>
      <c r="G47" t="s">
        <v>20</v>
      </c>
      <c r="H47">
        <v>55</v>
      </c>
      <c r="I47" t="s">
        <v>24</v>
      </c>
      <c r="J47" t="s">
        <v>12480</v>
      </c>
      <c r="K47" t="s">
        <v>273</v>
      </c>
      <c r="L47" t="s">
        <v>274</v>
      </c>
      <c r="M47" t="s">
        <v>27</v>
      </c>
      <c r="N47" t="s">
        <v>275</v>
      </c>
      <c r="O47" t="b">
        <v>0</v>
      </c>
      <c r="R47" t="b">
        <v>1</v>
      </c>
    </row>
    <row r="48" spans="1:18" x14ac:dyDescent="0.25">
      <c r="A48" s="1">
        <v>45332</v>
      </c>
      <c r="B48" t="s">
        <v>276</v>
      </c>
      <c r="C48" t="s">
        <v>12487</v>
      </c>
      <c r="D48" t="s">
        <v>23</v>
      </c>
      <c r="E48" t="s">
        <v>221</v>
      </c>
      <c r="F48" t="s">
        <v>277</v>
      </c>
      <c r="G48" t="s">
        <v>23</v>
      </c>
      <c r="H48">
        <v>24</v>
      </c>
      <c r="I48" t="s">
        <v>24</v>
      </c>
      <c r="J48" t="s">
        <v>12473</v>
      </c>
      <c r="K48" t="s">
        <v>278</v>
      </c>
      <c r="L48" t="s">
        <v>279</v>
      </c>
      <c r="M48" t="s">
        <v>137</v>
      </c>
      <c r="N48" t="s">
        <v>280</v>
      </c>
      <c r="O48" t="b">
        <v>0</v>
      </c>
      <c r="R48" t="b">
        <v>1</v>
      </c>
    </row>
    <row r="49" spans="1:18" x14ac:dyDescent="0.25">
      <c r="A49" s="1">
        <v>45142</v>
      </c>
      <c r="B49" t="s">
        <v>281</v>
      </c>
      <c r="C49" t="s">
        <v>12484</v>
      </c>
      <c r="D49" t="s">
        <v>23</v>
      </c>
      <c r="E49" t="s">
        <v>121</v>
      </c>
      <c r="F49" t="s">
        <v>282</v>
      </c>
      <c r="G49" t="s">
        <v>20</v>
      </c>
      <c r="H49">
        <v>12</v>
      </c>
      <c r="I49" t="s">
        <v>24</v>
      </c>
      <c r="J49" t="s">
        <v>12470</v>
      </c>
      <c r="K49" t="s">
        <v>283</v>
      </c>
      <c r="L49" t="s">
        <v>284</v>
      </c>
      <c r="M49" t="s">
        <v>49</v>
      </c>
      <c r="N49" t="s">
        <v>285</v>
      </c>
      <c r="O49" t="b">
        <v>1</v>
      </c>
      <c r="P49" s="1">
        <v>45184</v>
      </c>
      <c r="Q49" s="1">
        <f>Table1[[#This Row],[IP in Date]]+5</f>
        <v>45189</v>
      </c>
      <c r="R49" t="b">
        <v>1</v>
      </c>
    </row>
    <row r="50" spans="1:18" x14ac:dyDescent="0.25">
      <c r="A50" s="1">
        <v>45191</v>
      </c>
      <c r="B50" t="s">
        <v>286</v>
      </c>
      <c r="C50" t="s">
        <v>12486</v>
      </c>
      <c r="D50" t="s">
        <v>23</v>
      </c>
      <c r="E50" t="s">
        <v>30</v>
      </c>
      <c r="F50" t="s">
        <v>287</v>
      </c>
      <c r="G50" t="s">
        <v>23</v>
      </c>
      <c r="H50">
        <v>32</v>
      </c>
      <c r="I50" t="s">
        <v>24</v>
      </c>
      <c r="J50" t="s">
        <v>12473</v>
      </c>
      <c r="K50" t="s">
        <v>288</v>
      </c>
      <c r="L50" t="s">
        <v>289</v>
      </c>
      <c r="M50" t="s">
        <v>97</v>
      </c>
      <c r="N50" t="s">
        <v>290</v>
      </c>
      <c r="O50" t="b">
        <v>1</v>
      </c>
      <c r="P50" s="1">
        <v>45206</v>
      </c>
      <c r="Q50" s="1">
        <v>45206</v>
      </c>
      <c r="R50" t="b">
        <v>0</v>
      </c>
    </row>
    <row r="51" spans="1:18" x14ac:dyDescent="0.25">
      <c r="A51" s="1">
        <v>45035</v>
      </c>
      <c r="B51" t="s">
        <v>291</v>
      </c>
      <c r="C51" t="s">
        <v>12488</v>
      </c>
      <c r="D51" t="s">
        <v>23</v>
      </c>
      <c r="E51" t="s">
        <v>64</v>
      </c>
      <c r="F51" t="s">
        <v>292</v>
      </c>
      <c r="G51" t="s">
        <v>23</v>
      </c>
      <c r="H51">
        <v>89</v>
      </c>
      <c r="I51" t="s">
        <v>24</v>
      </c>
      <c r="J51" t="s">
        <v>12480</v>
      </c>
      <c r="K51" t="s">
        <v>293</v>
      </c>
      <c r="L51" t="s">
        <v>294</v>
      </c>
      <c r="M51" t="s">
        <v>143</v>
      </c>
      <c r="N51" t="s">
        <v>295</v>
      </c>
      <c r="O51" t="b">
        <v>0</v>
      </c>
      <c r="R51" t="b">
        <v>0</v>
      </c>
    </row>
    <row r="52" spans="1:18" x14ac:dyDescent="0.25">
      <c r="A52" s="1">
        <v>45215</v>
      </c>
      <c r="B52" t="s">
        <v>296</v>
      </c>
      <c r="C52" t="s">
        <v>12486</v>
      </c>
      <c r="D52" t="s">
        <v>23</v>
      </c>
      <c r="E52" t="s">
        <v>30</v>
      </c>
      <c r="F52" t="s">
        <v>297</v>
      </c>
      <c r="G52" t="s">
        <v>23</v>
      </c>
      <c r="H52">
        <v>48</v>
      </c>
      <c r="I52" t="s">
        <v>24</v>
      </c>
      <c r="J52" t="s">
        <v>12473</v>
      </c>
      <c r="K52" t="s">
        <v>298</v>
      </c>
      <c r="L52" t="s">
        <v>299</v>
      </c>
      <c r="M52" t="s">
        <v>97</v>
      </c>
      <c r="N52" t="s">
        <v>300</v>
      </c>
      <c r="O52" t="b">
        <v>0</v>
      </c>
      <c r="R52" t="b">
        <v>0</v>
      </c>
    </row>
    <row r="53" spans="1:18" x14ac:dyDescent="0.25">
      <c r="A53" s="1">
        <v>45125</v>
      </c>
      <c r="B53" t="s">
        <v>301</v>
      </c>
      <c r="C53" t="s">
        <v>12484</v>
      </c>
      <c r="D53" t="s">
        <v>23</v>
      </c>
      <c r="E53" t="s">
        <v>121</v>
      </c>
      <c r="F53" t="s">
        <v>302</v>
      </c>
      <c r="G53" t="s">
        <v>23</v>
      </c>
      <c r="H53">
        <v>7</v>
      </c>
      <c r="I53" t="s">
        <v>24</v>
      </c>
      <c r="J53" t="s">
        <v>12479</v>
      </c>
      <c r="K53" t="s">
        <v>303</v>
      </c>
      <c r="L53" t="s">
        <v>304</v>
      </c>
      <c r="M53" t="s">
        <v>137</v>
      </c>
      <c r="N53" t="s">
        <v>305</v>
      </c>
      <c r="O53" t="b">
        <v>0</v>
      </c>
      <c r="R53" t="b">
        <v>0</v>
      </c>
    </row>
    <row r="54" spans="1:18" x14ac:dyDescent="0.25">
      <c r="A54" s="1">
        <v>44944</v>
      </c>
      <c r="B54" t="s">
        <v>306</v>
      </c>
      <c r="C54" t="s">
        <v>12487</v>
      </c>
      <c r="D54" t="s">
        <v>23</v>
      </c>
      <c r="E54" t="s">
        <v>221</v>
      </c>
      <c r="F54" t="s">
        <v>307</v>
      </c>
      <c r="G54" t="s">
        <v>20</v>
      </c>
      <c r="H54">
        <v>10</v>
      </c>
      <c r="I54" t="s">
        <v>24</v>
      </c>
      <c r="J54" t="s">
        <v>12480</v>
      </c>
      <c r="K54" t="s">
        <v>308</v>
      </c>
      <c r="L54" t="s">
        <v>309</v>
      </c>
      <c r="M54" t="s">
        <v>27</v>
      </c>
      <c r="N54" t="s">
        <v>310</v>
      </c>
      <c r="O54" t="b">
        <v>1</v>
      </c>
      <c r="P54" s="1">
        <v>45247</v>
      </c>
      <c r="Q54" s="1">
        <v>45140</v>
      </c>
      <c r="R54" t="b">
        <v>1</v>
      </c>
    </row>
    <row r="55" spans="1:18" x14ac:dyDescent="0.25">
      <c r="A55" s="1">
        <v>45199</v>
      </c>
      <c r="B55" t="s">
        <v>311</v>
      </c>
      <c r="C55" t="s">
        <v>12485</v>
      </c>
      <c r="D55" t="s">
        <v>20</v>
      </c>
      <c r="E55" t="s">
        <v>128</v>
      </c>
      <c r="F55" t="s">
        <v>312</v>
      </c>
      <c r="G55" t="s">
        <v>23</v>
      </c>
      <c r="H55">
        <v>25</v>
      </c>
      <c r="I55" t="s">
        <v>24</v>
      </c>
      <c r="J55" t="s">
        <v>12472</v>
      </c>
      <c r="K55" t="s">
        <v>313</v>
      </c>
      <c r="L55" t="s">
        <v>314</v>
      </c>
      <c r="M55" t="s">
        <v>42</v>
      </c>
      <c r="N55" t="s">
        <v>315</v>
      </c>
      <c r="O55" t="b">
        <v>0</v>
      </c>
      <c r="R55" t="b">
        <v>0</v>
      </c>
    </row>
    <row r="56" spans="1:18" x14ac:dyDescent="0.25">
      <c r="A56" s="1">
        <v>45087</v>
      </c>
      <c r="B56" t="s">
        <v>316</v>
      </c>
      <c r="C56" t="s">
        <v>12490</v>
      </c>
      <c r="D56" t="s">
        <v>23</v>
      </c>
      <c r="E56" t="s">
        <v>76</v>
      </c>
      <c r="F56" t="s">
        <v>317</v>
      </c>
      <c r="G56" t="s">
        <v>23</v>
      </c>
      <c r="H56">
        <v>18</v>
      </c>
      <c r="I56" t="s">
        <v>24</v>
      </c>
      <c r="J56" t="s">
        <v>12470</v>
      </c>
      <c r="K56" t="s">
        <v>318</v>
      </c>
      <c r="L56" t="s">
        <v>319</v>
      </c>
      <c r="M56" t="s">
        <v>97</v>
      </c>
      <c r="N56" t="s">
        <v>320</v>
      </c>
      <c r="O56" t="b">
        <v>0</v>
      </c>
      <c r="R56" t="b">
        <v>0</v>
      </c>
    </row>
    <row r="57" spans="1:18" x14ac:dyDescent="0.25">
      <c r="A57" s="1">
        <v>45150</v>
      </c>
      <c r="B57" t="s">
        <v>321</v>
      </c>
      <c r="C57" t="s">
        <v>12486</v>
      </c>
      <c r="D57" t="s">
        <v>23</v>
      </c>
      <c r="E57" t="s">
        <v>30</v>
      </c>
      <c r="F57" t="s">
        <v>322</v>
      </c>
      <c r="G57" t="s">
        <v>20</v>
      </c>
      <c r="H57">
        <v>41</v>
      </c>
      <c r="I57" t="s">
        <v>24</v>
      </c>
      <c r="J57" t="s">
        <v>12470</v>
      </c>
      <c r="K57" t="s">
        <v>323</v>
      </c>
      <c r="L57" t="s">
        <v>324</v>
      </c>
      <c r="M57" t="s">
        <v>143</v>
      </c>
      <c r="N57" t="s">
        <v>325</v>
      </c>
      <c r="O57" t="b">
        <v>1</v>
      </c>
      <c r="P57" s="1">
        <v>45171</v>
      </c>
      <c r="Q57" s="1">
        <v>45133</v>
      </c>
      <c r="R57" t="b">
        <v>0</v>
      </c>
    </row>
    <row r="58" spans="1:18" x14ac:dyDescent="0.25">
      <c r="A58" s="1">
        <v>45398</v>
      </c>
      <c r="B58" t="s">
        <v>326</v>
      </c>
      <c r="C58" t="s">
        <v>12488</v>
      </c>
      <c r="D58" t="s">
        <v>23</v>
      </c>
      <c r="E58" t="s">
        <v>64</v>
      </c>
      <c r="F58" t="s">
        <v>327</v>
      </c>
      <c r="G58" t="s">
        <v>20</v>
      </c>
      <c r="H58">
        <v>25</v>
      </c>
      <c r="I58" t="s">
        <v>24</v>
      </c>
      <c r="J58" t="s">
        <v>12473</v>
      </c>
      <c r="K58" t="s">
        <v>328</v>
      </c>
      <c r="L58" t="s">
        <v>329</v>
      </c>
      <c r="M58" t="s">
        <v>143</v>
      </c>
      <c r="N58" t="s">
        <v>330</v>
      </c>
      <c r="O58" t="b">
        <v>1</v>
      </c>
      <c r="P58" s="1">
        <v>45472</v>
      </c>
      <c r="Q58" s="1">
        <f>Table1[[#This Row],[IP in Date]]+3</f>
        <v>45475</v>
      </c>
      <c r="R58" t="b">
        <v>0</v>
      </c>
    </row>
    <row r="59" spans="1:18" x14ac:dyDescent="0.25">
      <c r="A59" s="1">
        <v>45040</v>
      </c>
      <c r="B59" t="s">
        <v>331</v>
      </c>
      <c r="C59" t="s">
        <v>12488</v>
      </c>
      <c r="D59" t="s">
        <v>23</v>
      </c>
      <c r="E59" t="s">
        <v>64</v>
      </c>
      <c r="F59" t="s">
        <v>332</v>
      </c>
      <c r="G59" t="s">
        <v>20</v>
      </c>
      <c r="H59">
        <v>41</v>
      </c>
      <c r="I59" t="s">
        <v>24</v>
      </c>
      <c r="J59" t="s">
        <v>12474</v>
      </c>
      <c r="K59" t="s">
        <v>333</v>
      </c>
      <c r="L59" t="s">
        <v>334</v>
      </c>
      <c r="M59" t="s">
        <v>61</v>
      </c>
      <c r="N59" t="s">
        <v>335</v>
      </c>
      <c r="O59" t="b">
        <v>0</v>
      </c>
      <c r="R59" t="b">
        <v>0</v>
      </c>
    </row>
    <row r="60" spans="1:18" x14ac:dyDescent="0.25">
      <c r="A60" s="1">
        <v>45096</v>
      </c>
      <c r="B60" t="s">
        <v>336</v>
      </c>
      <c r="C60" t="s">
        <v>45</v>
      </c>
      <c r="D60" t="s">
        <v>23</v>
      </c>
      <c r="E60" t="s">
        <v>21</v>
      </c>
      <c r="F60" t="s">
        <v>337</v>
      </c>
      <c r="G60" t="s">
        <v>23</v>
      </c>
      <c r="H60">
        <v>36</v>
      </c>
      <c r="I60" t="s">
        <v>24</v>
      </c>
      <c r="J60" t="s">
        <v>12479</v>
      </c>
      <c r="K60" t="s">
        <v>338</v>
      </c>
      <c r="L60" t="s">
        <v>339</v>
      </c>
      <c r="M60" t="s">
        <v>97</v>
      </c>
      <c r="N60" t="s">
        <v>340</v>
      </c>
      <c r="O60" t="b">
        <v>0</v>
      </c>
      <c r="R60" t="b">
        <v>0</v>
      </c>
    </row>
    <row r="61" spans="1:18" x14ac:dyDescent="0.25">
      <c r="A61" s="1">
        <v>45254</v>
      </c>
      <c r="B61" t="s">
        <v>341</v>
      </c>
      <c r="C61" t="s">
        <v>12487</v>
      </c>
      <c r="D61" t="s">
        <v>23</v>
      </c>
      <c r="E61" t="s">
        <v>221</v>
      </c>
      <c r="F61" t="s">
        <v>342</v>
      </c>
      <c r="G61" t="s">
        <v>20</v>
      </c>
      <c r="H61">
        <v>27</v>
      </c>
      <c r="I61" t="s">
        <v>24</v>
      </c>
      <c r="J61" t="s">
        <v>12470</v>
      </c>
      <c r="K61" t="s">
        <v>343</v>
      </c>
      <c r="L61" t="s">
        <v>344</v>
      </c>
      <c r="M61" t="s">
        <v>97</v>
      </c>
      <c r="N61" t="s">
        <v>345</v>
      </c>
      <c r="O61" t="b">
        <v>1</v>
      </c>
      <c r="P61" s="1">
        <v>44968</v>
      </c>
      <c r="Q61" s="1">
        <f>Table1[[#This Row],[IP in Date]]+5</f>
        <v>44973</v>
      </c>
      <c r="R61" t="b">
        <v>1</v>
      </c>
    </row>
    <row r="62" spans="1:18" x14ac:dyDescent="0.25">
      <c r="A62" s="1">
        <v>45048</v>
      </c>
      <c r="B62" t="s">
        <v>346</v>
      </c>
      <c r="C62" t="s">
        <v>12491</v>
      </c>
      <c r="D62" t="s">
        <v>20</v>
      </c>
      <c r="E62" t="s">
        <v>38</v>
      </c>
      <c r="F62" t="s">
        <v>347</v>
      </c>
      <c r="G62" t="s">
        <v>20</v>
      </c>
      <c r="H62">
        <v>75</v>
      </c>
      <c r="I62" t="s">
        <v>24</v>
      </c>
      <c r="J62" t="s">
        <v>12480</v>
      </c>
      <c r="K62" t="s">
        <v>348</v>
      </c>
      <c r="L62" t="s">
        <v>349</v>
      </c>
      <c r="M62" t="s">
        <v>34</v>
      </c>
      <c r="N62" t="s">
        <v>350</v>
      </c>
      <c r="O62" t="b">
        <v>0</v>
      </c>
      <c r="R62" t="b">
        <v>1</v>
      </c>
    </row>
    <row r="63" spans="1:18" x14ac:dyDescent="0.25">
      <c r="A63" s="1">
        <v>45344</v>
      </c>
      <c r="B63" t="s">
        <v>351</v>
      </c>
      <c r="C63" t="s">
        <v>12491</v>
      </c>
      <c r="D63" t="s">
        <v>20</v>
      </c>
      <c r="E63" t="s">
        <v>38</v>
      </c>
      <c r="F63" t="s">
        <v>352</v>
      </c>
      <c r="G63" t="s">
        <v>20</v>
      </c>
      <c r="H63">
        <v>78</v>
      </c>
      <c r="I63" t="s">
        <v>12475</v>
      </c>
      <c r="J63" t="s">
        <v>12472</v>
      </c>
      <c r="K63" t="s">
        <v>353</v>
      </c>
      <c r="L63" t="s">
        <v>354</v>
      </c>
      <c r="M63" t="s">
        <v>97</v>
      </c>
      <c r="N63" t="s">
        <v>355</v>
      </c>
      <c r="O63" t="b">
        <v>1</v>
      </c>
      <c r="P63" s="1">
        <v>45346</v>
      </c>
      <c r="Q63" s="1">
        <f>Table1[[#This Row],[IP in Date]]+3</f>
        <v>45349</v>
      </c>
      <c r="R63" t="b">
        <v>0</v>
      </c>
    </row>
    <row r="64" spans="1:18" x14ac:dyDescent="0.25">
      <c r="A64" s="1">
        <v>45204</v>
      </c>
      <c r="B64" t="s">
        <v>356</v>
      </c>
      <c r="C64" t="s">
        <v>12485</v>
      </c>
      <c r="D64" t="s">
        <v>20</v>
      </c>
      <c r="E64" t="s">
        <v>128</v>
      </c>
      <c r="F64" t="s">
        <v>357</v>
      </c>
      <c r="G64" t="s">
        <v>23</v>
      </c>
      <c r="H64">
        <v>16</v>
      </c>
      <c r="I64" t="s">
        <v>12475</v>
      </c>
      <c r="J64" t="s">
        <v>12477</v>
      </c>
      <c r="K64" t="s">
        <v>358</v>
      </c>
      <c r="L64" t="s">
        <v>359</v>
      </c>
      <c r="M64" t="s">
        <v>137</v>
      </c>
      <c r="N64" t="s">
        <v>360</v>
      </c>
      <c r="O64" t="b">
        <v>0</v>
      </c>
      <c r="R64" t="b">
        <v>1</v>
      </c>
    </row>
    <row r="65" spans="1:18" x14ac:dyDescent="0.25">
      <c r="A65" s="1">
        <v>45111</v>
      </c>
      <c r="B65" t="s">
        <v>361</v>
      </c>
      <c r="C65" t="s">
        <v>12488</v>
      </c>
      <c r="D65" t="s">
        <v>23</v>
      </c>
      <c r="E65" t="s">
        <v>64</v>
      </c>
      <c r="F65" t="s">
        <v>362</v>
      </c>
      <c r="G65" t="s">
        <v>20</v>
      </c>
      <c r="H65">
        <v>57</v>
      </c>
      <c r="I65" t="s">
        <v>24</v>
      </c>
      <c r="J65" t="s">
        <v>12470</v>
      </c>
      <c r="K65" t="s">
        <v>363</v>
      </c>
      <c r="L65" t="s">
        <v>364</v>
      </c>
      <c r="M65" t="s">
        <v>143</v>
      </c>
      <c r="N65" t="s">
        <v>365</v>
      </c>
      <c r="O65" t="b">
        <v>0</v>
      </c>
      <c r="R65" t="b">
        <v>1</v>
      </c>
    </row>
    <row r="66" spans="1:18" x14ac:dyDescent="0.25">
      <c r="A66" s="1">
        <v>45188</v>
      </c>
      <c r="B66" t="s">
        <v>366</v>
      </c>
      <c r="C66" t="s">
        <v>12489</v>
      </c>
      <c r="D66" t="s">
        <v>23</v>
      </c>
      <c r="E66" t="s">
        <v>93</v>
      </c>
      <c r="F66" t="s">
        <v>367</v>
      </c>
      <c r="G66" t="s">
        <v>20</v>
      </c>
      <c r="H66">
        <v>34</v>
      </c>
      <c r="I66" t="s">
        <v>24</v>
      </c>
      <c r="J66" t="s">
        <v>12471</v>
      </c>
      <c r="K66" t="s">
        <v>368</v>
      </c>
      <c r="L66" t="s">
        <v>369</v>
      </c>
      <c r="M66" t="s">
        <v>34</v>
      </c>
      <c r="N66" t="s">
        <v>370</v>
      </c>
      <c r="O66" t="b">
        <v>0</v>
      </c>
      <c r="R66" t="b">
        <v>1</v>
      </c>
    </row>
    <row r="67" spans="1:18" x14ac:dyDescent="0.25">
      <c r="A67" s="1">
        <v>45446</v>
      </c>
      <c r="B67" t="s">
        <v>371</v>
      </c>
      <c r="C67" t="s">
        <v>12486</v>
      </c>
      <c r="D67" t="s">
        <v>23</v>
      </c>
      <c r="E67" t="s">
        <v>30</v>
      </c>
      <c r="F67" t="s">
        <v>372</v>
      </c>
      <c r="G67" t="s">
        <v>23</v>
      </c>
      <c r="H67">
        <v>58</v>
      </c>
      <c r="I67" t="s">
        <v>24</v>
      </c>
      <c r="J67" t="s">
        <v>12471</v>
      </c>
      <c r="K67" t="s">
        <v>373</v>
      </c>
      <c r="L67" t="s">
        <v>374</v>
      </c>
      <c r="M67" t="s">
        <v>49</v>
      </c>
      <c r="N67" t="s">
        <v>375</v>
      </c>
      <c r="O67" t="b">
        <v>0</v>
      </c>
      <c r="R67" t="b">
        <v>0</v>
      </c>
    </row>
    <row r="68" spans="1:18" x14ac:dyDescent="0.25">
      <c r="A68" s="1">
        <v>45221</v>
      </c>
      <c r="B68" t="s">
        <v>376</v>
      </c>
      <c r="C68" t="s">
        <v>12491</v>
      </c>
      <c r="D68" t="s">
        <v>20</v>
      </c>
      <c r="E68" t="s">
        <v>38</v>
      </c>
      <c r="F68" t="s">
        <v>377</v>
      </c>
      <c r="G68" t="s">
        <v>20</v>
      </c>
      <c r="H68">
        <v>55</v>
      </c>
      <c r="I68" t="s">
        <v>24</v>
      </c>
      <c r="J68" t="s">
        <v>12474</v>
      </c>
      <c r="K68" t="s">
        <v>378</v>
      </c>
      <c r="L68" t="s">
        <v>379</v>
      </c>
      <c r="M68" t="s">
        <v>103</v>
      </c>
      <c r="N68" t="s">
        <v>380</v>
      </c>
      <c r="O68" t="b">
        <v>0</v>
      </c>
      <c r="R68" t="b">
        <v>1</v>
      </c>
    </row>
    <row r="69" spans="1:18" x14ac:dyDescent="0.25">
      <c r="A69" s="1">
        <v>45041</v>
      </c>
      <c r="B69" t="s">
        <v>381</v>
      </c>
      <c r="C69" t="s">
        <v>12488</v>
      </c>
      <c r="D69" t="s">
        <v>23</v>
      </c>
      <c r="E69" t="s">
        <v>64</v>
      </c>
      <c r="F69" t="s">
        <v>382</v>
      </c>
      <c r="G69" t="s">
        <v>23</v>
      </c>
      <c r="H69">
        <v>23</v>
      </c>
      <c r="I69" t="s">
        <v>24</v>
      </c>
      <c r="J69" t="s">
        <v>12474</v>
      </c>
      <c r="K69" t="s">
        <v>383</v>
      </c>
      <c r="L69" t="s">
        <v>384</v>
      </c>
      <c r="M69" t="s">
        <v>42</v>
      </c>
      <c r="N69" t="s">
        <v>385</v>
      </c>
      <c r="O69" t="b">
        <v>0</v>
      </c>
      <c r="R69" t="b">
        <v>0</v>
      </c>
    </row>
    <row r="70" spans="1:18" x14ac:dyDescent="0.25">
      <c r="A70" s="1">
        <v>45085</v>
      </c>
      <c r="B70" t="s">
        <v>386</v>
      </c>
      <c r="C70" t="s">
        <v>12487</v>
      </c>
      <c r="D70" t="s">
        <v>23</v>
      </c>
      <c r="E70" t="s">
        <v>221</v>
      </c>
      <c r="F70" t="s">
        <v>387</v>
      </c>
      <c r="G70" t="s">
        <v>20</v>
      </c>
      <c r="H70">
        <v>89</v>
      </c>
      <c r="I70" t="s">
        <v>24</v>
      </c>
      <c r="J70" t="s">
        <v>12472</v>
      </c>
      <c r="K70" t="s">
        <v>388</v>
      </c>
      <c r="L70" t="s">
        <v>389</v>
      </c>
      <c r="M70" t="s">
        <v>27</v>
      </c>
      <c r="N70" t="s">
        <v>390</v>
      </c>
      <c r="O70" t="b">
        <v>1</v>
      </c>
      <c r="P70" s="1">
        <v>44947</v>
      </c>
      <c r="Q70" s="1">
        <v>44961</v>
      </c>
      <c r="R70" t="b">
        <v>0</v>
      </c>
    </row>
    <row r="71" spans="1:18" x14ac:dyDescent="0.25">
      <c r="A71" s="1">
        <v>45414</v>
      </c>
      <c r="B71" t="s">
        <v>391</v>
      </c>
      <c r="C71" t="s">
        <v>12486</v>
      </c>
      <c r="D71" t="s">
        <v>23</v>
      </c>
      <c r="E71" t="s">
        <v>30</v>
      </c>
      <c r="F71" t="s">
        <v>392</v>
      </c>
      <c r="G71" t="s">
        <v>23</v>
      </c>
      <c r="H71">
        <v>52</v>
      </c>
      <c r="I71" t="s">
        <v>24</v>
      </c>
      <c r="J71" t="s">
        <v>12470</v>
      </c>
      <c r="K71" t="s">
        <v>393</v>
      </c>
      <c r="L71" t="s">
        <v>394</v>
      </c>
      <c r="M71" t="s">
        <v>97</v>
      </c>
      <c r="N71" t="s">
        <v>395</v>
      </c>
      <c r="O71" t="b">
        <v>0</v>
      </c>
      <c r="R71" t="b">
        <v>1</v>
      </c>
    </row>
    <row r="72" spans="1:18" x14ac:dyDescent="0.25">
      <c r="A72" s="1">
        <v>45305</v>
      </c>
      <c r="B72" t="s">
        <v>396</v>
      </c>
      <c r="C72" t="s">
        <v>12485</v>
      </c>
      <c r="D72" t="s">
        <v>20</v>
      </c>
      <c r="E72" t="s">
        <v>128</v>
      </c>
      <c r="F72" t="s">
        <v>397</v>
      </c>
      <c r="G72" t="s">
        <v>20</v>
      </c>
      <c r="H72">
        <v>39</v>
      </c>
      <c r="I72" t="s">
        <v>24</v>
      </c>
      <c r="J72" t="s">
        <v>12478</v>
      </c>
      <c r="K72" t="s">
        <v>398</v>
      </c>
      <c r="L72" t="s">
        <v>399</v>
      </c>
      <c r="M72" t="s">
        <v>49</v>
      </c>
      <c r="N72" t="s">
        <v>400</v>
      </c>
      <c r="O72" t="b">
        <v>1</v>
      </c>
      <c r="P72" s="1">
        <v>45463</v>
      </c>
      <c r="Q72" s="1">
        <f>Table1[[#This Row],[IP in Date]]+3</f>
        <v>45466</v>
      </c>
      <c r="R72" t="b">
        <v>0</v>
      </c>
    </row>
    <row r="73" spans="1:18" x14ac:dyDescent="0.25">
      <c r="A73" s="1">
        <v>44987</v>
      </c>
      <c r="B73" t="s">
        <v>401</v>
      </c>
      <c r="C73" t="s">
        <v>12490</v>
      </c>
      <c r="D73" t="s">
        <v>23</v>
      </c>
      <c r="E73" t="s">
        <v>76</v>
      </c>
      <c r="F73" t="s">
        <v>402</v>
      </c>
      <c r="G73" t="s">
        <v>23</v>
      </c>
      <c r="H73">
        <v>56</v>
      </c>
      <c r="I73" t="s">
        <v>24</v>
      </c>
      <c r="J73" t="s">
        <v>12472</v>
      </c>
      <c r="K73" t="s">
        <v>403</v>
      </c>
      <c r="L73" t="s">
        <v>404</v>
      </c>
      <c r="M73" t="s">
        <v>68</v>
      </c>
      <c r="N73" t="s">
        <v>405</v>
      </c>
      <c r="O73" t="b">
        <v>1</v>
      </c>
      <c r="P73" s="1">
        <v>44942</v>
      </c>
      <c r="Q73" s="1">
        <v>45039</v>
      </c>
      <c r="R73" t="b">
        <v>0</v>
      </c>
    </row>
    <row r="74" spans="1:18" x14ac:dyDescent="0.25">
      <c r="A74" s="1">
        <v>45066</v>
      </c>
      <c r="B74" t="s">
        <v>406</v>
      </c>
      <c r="C74" t="s">
        <v>45</v>
      </c>
      <c r="D74" t="s">
        <v>23</v>
      </c>
      <c r="E74" t="s">
        <v>21</v>
      </c>
      <c r="F74" t="s">
        <v>407</v>
      </c>
      <c r="G74" t="s">
        <v>20</v>
      </c>
      <c r="H74">
        <v>73</v>
      </c>
      <c r="I74" t="s">
        <v>24</v>
      </c>
      <c r="J74" t="s">
        <v>12470</v>
      </c>
      <c r="K74" t="s">
        <v>408</v>
      </c>
      <c r="L74" t="s">
        <v>409</v>
      </c>
      <c r="M74" t="s">
        <v>137</v>
      </c>
      <c r="N74" t="s">
        <v>410</v>
      </c>
      <c r="O74" t="b">
        <v>1</v>
      </c>
      <c r="P74" s="1">
        <v>45136</v>
      </c>
      <c r="Q74" s="1">
        <v>45171</v>
      </c>
      <c r="R74" t="b">
        <v>1</v>
      </c>
    </row>
    <row r="75" spans="1:18" x14ac:dyDescent="0.25">
      <c r="A75" s="1">
        <v>45423</v>
      </c>
      <c r="B75" t="s">
        <v>411</v>
      </c>
      <c r="C75" t="s">
        <v>12487</v>
      </c>
      <c r="D75" t="s">
        <v>23</v>
      </c>
      <c r="E75" t="s">
        <v>221</v>
      </c>
      <c r="F75" t="s">
        <v>412</v>
      </c>
      <c r="G75" t="s">
        <v>20</v>
      </c>
      <c r="H75">
        <v>80</v>
      </c>
      <c r="I75" t="s">
        <v>24</v>
      </c>
      <c r="J75" t="s">
        <v>12471</v>
      </c>
      <c r="K75" t="s">
        <v>413</v>
      </c>
      <c r="L75" t="s">
        <v>414</v>
      </c>
      <c r="M75" t="s">
        <v>34</v>
      </c>
      <c r="N75" t="s">
        <v>415</v>
      </c>
      <c r="O75" t="b">
        <v>1</v>
      </c>
      <c r="P75" s="1">
        <v>45463</v>
      </c>
      <c r="Q75" s="1">
        <f>Table1[[#This Row],[IP in Date]]+3</f>
        <v>45466</v>
      </c>
      <c r="R75" t="b">
        <v>0</v>
      </c>
    </row>
    <row r="76" spans="1:18" x14ac:dyDescent="0.25">
      <c r="A76" s="1">
        <v>44944</v>
      </c>
      <c r="B76" t="s">
        <v>416</v>
      </c>
      <c r="C76" t="s">
        <v>12484</v>
      </c>
      <c r="D76" t="s">
        <v>23</v>
      </c>
      <c r="E76" t="s">
        <v>121</v>
      </c>
      <c r="F76" t="s">
        <v>417</v>
      </c>
      <c r="G76" t="s">
        <v>23</v>
      </c>
      <c r="H76">
        <v>8</v>
      </c>
      <c r="I76" t="s">
        <v>24</v>
      </c>
      <c r="J76" t="s">
        <v>12478</v>
      </c>
      <c r="K76" t="s">
        <v>418</v>
      </c>
      <c r="L76" t="s">
        <v>419</v>
      </c>
      <c r="M76" t="s">
        <v>49</v>
      </c>
      <c r="N76" t="s">
        <v>420</v>
      </c>
      <c r="O76" t="b">
        <v>1</v>
      </c>
      <c r="P76" s="1">
        <v>44973</v>
      </c>
      <c r="Q76" s="1">
        <f>Table1[[#This Row],[IP in Date]]+5</f>
        <v>44978</v>
      </c>
      <c r="R76" t="b">
        <v>0</v>
      </c>
    </row>
    <row r="77" spans="1:18" x14ac:dyDescent="0.25">
      <c r="A77" s="1">
        <v>45219</v>
      </c>
      <c r="B77" t="s">
        <v>421</v>
      </c>
      <c r="C77" t="s">
        <v>12490</v>
      </c>
      <c r="D77" t="s">
        <v>23</v>
      </c>
      <c r="E77" t="s">
        <v>76</v>
      </c>
      <c r="F77" t="s">
        <v>422</v>
      </c>
      <c r="G77" t="s">
        <v>20</v>
      </c>
      <c r="H77">
        <v>25</v>
      </c>
      <c r="I77" t="s">
        <v>24</v>
      </c>
      <c r="J77" t="s">
        <v>12479</v>
      </c>
      <c r="K77" t="s">
        <v>423</v>
      </c>
      <c r="L77" t="s">
        <v>424</v>
      </c>
      <c r="M77" t="s">
        <v>137</v>
      </c>
      <c r="N77" t="s">
        <v>425</v>
      </c>
      <c r="O77" t="b">
        <v>0</v>
      </c>
      <c r="R77" t="b">
        <v>0</v>
      </c>
    </row>
    <row r="78" spans="1:18" x14ac:dyDescent="0.25">
      <c r="A78" s="1">
        <v>45069</v>
      </c>
      <c r="B78" t="s">
        <v>426</v>
      </c>
      <c r="C78" t="s">
        <v>12484</v>
      </c>
      <c r="D78" t="s">
        <v>23</v>
      </c>
      <c r="E78" t="s">
        <v>121</v>
      </c>
      <c r="F78" t="s">
        <v>427</v>
      </c>
      <c r="G78" t="s">
        <v>23</v>
      </c>
      <c r="H78">
        <v>2</v>
      </c>
      <c r="I78" t="s">
        <v>12475</v>
      </c>
      <c r="J78" t="s">
        <v>12477</v>
      </c>
      <c r="K78" t="s">
        <v>428</v>
      </c>
      <c r="L78" t="s">
        <v>429</v>
      </c>
      <c r="M78" t="s">
        <v>143</v>
      </c>
      <c r="N78" t="s">
        <v>430</v>
      </c>
      <c r="O78" t="b">
        <v>0</v>
      </c>
      <c r="R78" t="b">
        <v>0</v>
      </c>
    </row>
    <row r="79" spans="1:18" x14ac:dyDescent="0.25">
      <c r="A79" s="1">
        <v>44935</v>
      </c>
      <c r="B79" t="s">
        <v>431</v>
      </c>
      <c r="C79" t="s">
        <v>12484</v>
      </c>
      <c r="D79" t="s">
        <v>23</v>
      </c>
      <c r="E79" t="s">
        <v>121</v>
      </c>
      <c r="F79" t="s">
        <v>432</v>
      </c>
      <c r="G79" t="s">
        <v>23</v>
      </c>
      <c r="H79">
        <v>2</v>
      </c>
      <c r="I79" t="s">
        <v>24</v>
      </c>
      <c r="J79" t="s">
        <v>12472</v>
      </c>
      <c r="K79" t="s">
        <v>433</v>
      </c>
      <c r="L79" t="s">
        <v>434</v>
      </c>
      <c r="M79" t="s">
        <v>103</v>
      </c>
      <c r="N79" t="s">
        <v>435</v>
      </c>
      <c r="O79" t="b">
        <v>0</v>
      </c>
      <c r="R79" t="b">
        <v>1</v>
      </c>
    </row>
    <row r="80" spans="1:18" x14ac:dyDescent="0.25">
      <c r="A80" s="1">
        <v>45342</v>
      </c>
      <c r="B80" t="s">
        <v>436</v>
      </c>
      <c r="C80" t="s">
        <v>45</v>
      </c>
      <c r="D80" t="s">
        <v>23</v>
      </c>
      <c r="E80" t="s">
        <v>21</v>
      </c>
      <c r="F80" t="s">
        <v>437</v>
      </c>
      <c r="G80" t="s">
        <v>23</v>
      </c>
      <c r="H80">
        <v>40</v>
      </c>
      <c r="I80" t="s">
        <v>24</v>
      </c>
      <c r="J80" t="s">
        <v>12470</v>
      </c>
      <c r="K80" t="s">
        <v>438</v>
      </c>
      <c r="L80" t="s">
        <v>439</v>
      </c>
      <c r="M80" t="s">
        <v>137</v>
      </c>
      <c r="N80" t="s">
        <v>440</v>
      </c>
      <c r="O80" t="b">
        <v>1</v>
      </c>
      <c r="P80" s="1">
        <v>45397</v>
      </c>
      <c r="Q80" s="1">
        <f>Table1[[#This Row],[IP in Date]]+3</f>
        <v>45400</v>
      </c>
      <c r="R80" t="b">
        <v>1</v>
      </c>
    </row>
    <row r="81" spans="1:18" x14ac:dyDescent="0.25">
      <c r="A81" s="1">
        <v>44969</v>
      </c>
      <c r="B81" t="s">
        <v>441</v>
      </c>
      <c r="C81" t="s">
        <v>12484</v>
      </c>
      <c r="D81" t="s">
        <v>23</v>
      </c>
      <c r="E81" t="s">
        <v>121</v>
      </c>
      <c r="F81" t="s">
        <v>442</v>
      </c>
      <c r="G81" t="s">
        <v>20</v>
      </c>
      <c r="H81">
        <v>23</v>
      </c>
      <c r="I81" t="s">
        <v>24</v>
      </c>
      <c r="J81" t="s">
        <v>12470</v>
      </c>
      <c r="K81" t="s">
        <v>443</v>
      </c>
      <c r="L81" t="s">
        <v>444</v>
      </c>
      <c r="M81" t="s">
        <v>143</v>
      </c>
      <c r="N81" t="s">
        <v>445</v>
      </c>
      <c r="O81" t="b">
        <v>0</v>
      </c>
      <c r="R81" t="b">
        <v>0</v>
      </c>
    </row>
    <row r="82" spans="1:18" x14ac:dyDescent="0.25">
      <c r="A82" s="1">
        <v>45171</v>
      </c>
      <c r="B82" t="s">
        <v>446</v>
      </c>
      <c r="C82" t="s">
        <v>12488</v>
      </c>
      <c r="D82" t="s">
        <v>23</v>
      </c>
      <c r="E82" t="s">
        <v>64</v>
      </c>
      <c r="F82" t="s">
        <v>447</v>
      </c>
      <c r="G82" t="s">
        <v>23</v>
      </c>
      <c r="H82">
        <v>80</v>
      </c>
      <c r="I82" t="s">
        <v>24</v>
      </c>
      <c r="J82" t="s">
        <v>12472</v>
      </c>
      <c r="K82" t="s">
        <v>448</v>
      </c>
      <c r="L82" t="s">
        <v>449</v>
      </c>
      <c r="M82" t="s">
        <v>143</v>
      </c>
      <c r="N82" t="s">
        <v>450</v>
      </c>
      <c r="O82" t="b">
        <v>1</v>
      </c>
      <c r="P82" s="1">
        <v>45139</v>
      </c>
      <c r="Q82" s="1">
        <v>45174</v>
      </c>
      <c r="R82" t="b">
        <v>1</v>
      </c>
    </row>
    <row r="83" spans="1:18" x14ac:dyDescent="0.25">
      <c r="A83" s="1">
        <v>45133</v>
      </c>
      <c r="B83" t="s">
        <v>451</v>
      </c>
      <c r="C83" t="s">
        <v>12487</v>
      </c>
      <c r="D83" t="s">
        <v>23</v>
      </c>
      <c r="E83" t="s">
        <v>221</v>
      </c>
      <c r="F83" t="s">
        <v>452</v>
      </c>
      <c r="G83" t="s">
        <v>20</v>
      </c>
      <c r="H83">
        <v>25</v>
      </c>
      <c r="I83" t="s">
        <v>24</v>
      </c>
      <c r="J83" t="s">
        <v>12478</v>
      </c>
      <c r="K83" t="s">
        <v>453</v>
      </c>
      <c r="L83" t="s">
        <v>454</v>
      </c>
      <c r="M83" t="s">
        <v>34</v>
      </c>
      <c r="N83" t="s">
        <v>455</v>
      </c>
      <c r="O83" t="b">
        <v>1</v>
      </c>
      <c r="P83" s="1">
        <v>45256</v>
      </c>
      <c r="Q83" s="1">
        <v>45446</v>
      </c>
      <c r="R83" t="b">
        <v>0</v>
      </c>
    </row>
    <row r="84" spans="1:18" x14ac:dyDescent="0.25">
      <c r="A84" s="1">
        <v>45063</v>
      </c>
      <c r="B84" t="s">
        <v>456</v>
      </c>
      <c r="C84" t="s">
        <v>12485</v>
      </c>
      <c r="D84" t="s">
        <v>20</v>
      </c>
      <c r="E84" t="s">
        <v>128</v>
      </c>
      <c r="F84" t="s">
        <v>457</v>
      </c>
      <c r="G84" t="s">
        <v>23</v>
      </c>
      <c r="H84">
        <v>69</v>
      </c>
      <c r="I84" t="s">
        <v>24</v>
      </c>
      <c r="J84" t="s">
        <v>12471</v>
      </c>
      <c r="K84" t="s">
        <v>458</v>
      </c>
      <c r="L84" t="s">
        <v>459</v>
      </c>
      <c r="M84" t="s">
        <v>61</v>
      </c>
      <c r="N84" t="s">
        <v>460</v>
      </c>
      <c r="O84" t="b">
        <v>0</v>
      </c>
      <c r="R84" t="b">
        <v>0</v>
      </c>
    </row>
    <row r="85" spans="1:18" x14ac:dyDescent="0.25">
      <c r="A85" s="1">
        <v>45057</v>
      </c>
      <c r="B85" t="s">
        <v>461</v>
      </c>
      <c r="C85" t="s">
        <v>12487</v>
      </c>
      <c r="D85" t="s">
        <v>23</v>
      </c>
      <c r="E85" t="s">
        <v>221</v>
      </c>
      <c r="F85" t="s">
        <v>462</v>
      </c>
      <c r="G85" t="s">
        <v>20</v>
      </c>
      <c r="H85">
        <v>76</v>
      </c>
      <c r="I85" t="s">
        <v>24</v>
      </c>
      <c r="J85" t="s">
        <v>12471</v>
      </c>
      <c r="K85" t="s">
        <v>463</v>
      </c>
      <c r="L85" t="s">
        <v>464</v>
      </c>
      <c r="M85" t="s">
        <v>97</v>
      </c>
      <c r="N85" t="s">
        <v>465</v>
      </c>
      <c r="O85" t="b">
        <v>1</v>
      </c>
      <c r="P85" s="1">
        <v>45102</v>
      </c>
      <c r="Q85" s="1">
        <f>Table1[[#This Row],[IP in Date]]+5</f>
        <v>45107</v>
      </c>
      <c r="R85" t="b">
        <v>1</v>
      </c>
    </row>
    <row r="86" spans="1:18" x14ac:dyDescent="0.25">
      <c r="A86" s="1">
        <v>44991</v>
      </c>
      <c r="B86" t="s">
        <v>466</v>
      </c>
      <c r="C86" t="s">
        <v>12484</v>
      </c>
      <c r="D86" t="s">
        <v>23</v>
      </c>
      <c r="E86" t="s">
        <v>121</v>
      </c>
      <c r="F86" t="s">
        <v>467</v>
      </c>
      <c r="G86" t="s">
        <v>20</v>
      </c>
      <c r="H86">
        <v>8</v>
      </c>
      <c r="I86" t="s">
        <v>24</v>
      </c>
      <c r="J86" t="s">
        <v>12479</v>
      </c>
      <c r="K86" t="s">
        <v>468</v>
      </c>
      <c r="L86" t="s">
        <v>469</v>
      </c>
      <c r="M86" t="s">
        <v>143</v>
      </c>
      <c r="N86" t="s">
        <v>470</v>
      </c>
      <c r="O86" t="b">
        <v>0</v>
      </c>
      <c r="R86" t="b">
        <v>1</v>
      </c>
    </row>
    <row r="87" spans="1:18" x14ac:dyDescent="0.25">
      <c r="A87" s="1">
        <v>45051</v>
      </c>
      <c r="B87" t="s">
        <v>471</v>
      </c>
      <c r="C87" t="s">
        <v>45</v>
      </c>
      <c r="D87" t="s">
        <v>23</v>
      </c>
      <c r="E87" t="s">
        <v>21</v>
      </c>
      <c r="F87" t="s">
        <v>472</v>
      </c>
      <c r="G87" t="s">
        <v>23</v>
      </c>
      <c r="H87">
        <v>41</v>
      </c>
      <c r="I87" t="s">
        <v>24</v>
      </c>
      <c r="J87" t="s">
        <v>12478</v>
      </c>
      <c r="K87" t="s">
        <v>473</v>
      </c>
      <c r="L87" t="s">
        <v>474</v>
      </c>
      <c r="M87" t="s">
        <v>34</v>
      </c>
      <c r="N87" t="s">
        <v>475</v>
      </c>
      <c r="O87" t="b">
        <v>1</v>
      </c>
      <c r="P87" s="1">
        <v>44982</v>
      </c>
      <c r="Q87" s="1">
        <v>45236</v>
      </c>
      <c r="R87" t="b">
        <v>0</v>
      </c>
    </row>
    <row r="88" spans="1:18" x14ac:dyDescent="0.25">
      <c r="A88" s="1">
        <v>45170</v>
      </c>
      <c r="B88" t="s">
        <v>476</v>
      </c>
      <c r="C88" t="s">
        <v>45</v>
      </c>
      <c r="D88" t="s">
        <v>23</v>
      </c>
      <c r="E88" t="s">
        <v>21</v>
      </c>
      <c r="F88" t="s">
        <v>477</v>
      </c>
      <c r="G88" t="s">
        <v>23</v>
      </c>
      <c r="H88">
        <v>25</v>
      </c>
      <c r="I88" t="s">
        <v>24</v>
      </c>
      <c r="J88" t="s">
        <v>12472</v>
      </c>
      <c r="K88" t="s">
        <v>478</v>
      </c>
      <c r="L88" t="s">
        <v>479</v>
      </c>
      <c r="M88" t="s">
        <v>137</v>
      </c>
      <c r="N88" t="s">
        <v>480</v>
      </c>
      <c r="O88" t="b">
        <v>1</v>
      </c>
      <c r="P88" s="1">
        <v>45066</v>
      </c>
      <c r="Q88" s="1">
        <v>45159</v>
      </c>
      <c r="R88" t="b">
        <v>1</v>
      </c>
    </row>
    <row r="89" spans="1:18" x14ac:dyDescent="0.25">
      <c r="A89" s="1">
        <v>45033</v>
      </c>
      <c r="B89" t="s">
        <v>481</v>
      </c>
      <c r="C89" t="s">
        <v>12487</v>
      </c>
      <c r="D89" t="s">
        <v>23</v>
      </c>
      <c r="E89" t="s">
        <v>221</v>
      </c>
      <c r="F89" t="s">
        <v>482</v>
      </c>
      <c r="G89" t="s">
        <v>23</v>
      </c>
      <c r="H89">
        <v>17</v>
      </c>
      <c r="I89" t="s">
        <v>24</v>
      </c>
      <c r="J89" t="s">
        <v>12472</v>
      </c>
      <c r="K89" t="s">
        <v>483</v>
      </c>
      <c r="L89" t="s">
        <v>484</v>
      </c>
      <c r="M89" t="s">
        <v>61</v>
      </c>
      <c r="N89" t="s">
        <v>485</v>
      </c>
      <c r="O89" t="b">
        <v>1</v>
      </c>
      <c r="P89" s="1">
        <v>45073</v>
      </c>
      <c r="Q89" s="1">
        <v>45216</v>
      </c>
      <c r="R89" t="b">
        <v>0</v>
      </c>
    </row>
    <row r="90" spans="1:18" x14ac:dyDescent="0.25">
      <c r="A90" s="1">
        <v>45150</v>
      </c>
      <c r="B90" t="s">
        <v>486</v>
      </c>
      <c r="C90" t="s">
        <v>12490</v>
      </c>
      <c r="D90" t="s">
        <v>23</v>
      </c>
      <c r="E90" t="s">
        <v>76</v>
      </c>
      <c r="F90" t="s">
        <v>487</v>
      </c>
      <c r="G90" t="s">
        <v>20</v>
      </c>
      <c r="H90">
        <v>25</v>
      </c>
      <c r="I90" t="s">
        <v>24</v>
      </c>
      <c r="J90" t="s">
        <v>12478</v>
      </c>
      <c r="K90" t="s">
        <v>488</v>
      </c>
      <c r="L90" t="s">
        <v>489</v>
      </c>
      <c r="M90" t="s">
        <v>143</v>
      </c>
      <c r="N90" t="s">
        <v>490</v>
      </c>
      <c r="O90" t="b">
        <v>1</v>
      </c>
      <c r="P90" s="1">
        <v>45274</v>
      </c>
      <c r="Q90" s="1">
        <v>44983</v>
      </c>
      <c r="R90" t="b">
        <v>1</v>
      </c>
    </row>
    <row r="91" spans="1:18" x14ac:dyDescent="0.25">
      <c r="A91" s="1">
        <v>45244</v>
      </c>
      <c r="B91" t="s">
        <v>491</v>
      </c>
      <c r="C91" t="s">
        <v>12491</v>
      </c>
      <c r="D91" t="s">
        <v>20</v>
      </c>
      <c r="E91" t="s">
        <v>38</v>
      </c>
      <c r="F91" t="s">
        <v>492</v>
      </c>
      <c r="G91" t="s">
        <v>20</v>
      </c>
      <c r="H91">
        <v>43</v>
      </c>
      <c r="I91" t="s">
        <v>24</v>
      </c>
      <c r="J91" t="s">
        <v>12473</v>
      </c>
      <c r="K91" t="s">
        <v>493</v>
      </c>
      <c r="L91" t="s">
        <v>494</v>
      </c>
      <c r="M91" t="s">
        <v>68</v>
      </c>
      <c r="N91" t="s">
        <v>495</v>
      </c>
      <c r="O91" t="b">
        <v>0</v>
      </c>
      <c r="R91" t="b">
        <v>1</v>
      </c>
    </row>
    <row r="92" spans="1:18" x14ac:dyDescent="0.25">
      <c r="A92" s="1">
        <v>45257</v>
      </c>
      <c r="B92" t="s">
        <v>496</v>
      </c>
      <c r="C92" t="s">
        <v>12491</v>
      </c>
      <c r="D92" t="s">
        <v>20</v>
      </c>
      <c r="E92" t="s">
        <v>38</v>
      </c>
      <c r="F92" t="s">
        <v>497</v>
      </c>
      <c r="G92" t="s">
        <v>20</v>
      </c>
      <c r="H92">
        <v>74</v>
      </c>
      <c r="I92" t="s">
        <v>12475</v>
      </c>
      <c r="J92" t="s">
        <v>12472</v>
      </c>
      <c r="K92" t="s">
        <v>498</v>
      </c>
      <c r="L92" t="s">
        <v>499</v>
      </c>
      <c r="M92" t="s">
        <v>34</v>
      </c>
      <c r="N92" t="s">
        <v>500</v>
      </c>
      <c r="O92" t="b">
        <v>0</v>
      </c>
      <c r="R92" t="b">
        <v>1</v>
      </c>
    </row>
    <row r="93" spans="1:18" x14ac:dyDescent="0.25">
      <c r="A93" s="1">
        <v>45034</v>
      </c>
      <c r="B93" t="s">
        <v>501</v>
      </c>
      <c r="C93" t="s">
        <v>12491</v>
      </c>
      <c r="D93" t="s">
        <v>20</v>
      </c>
      <c r="E93" t="s">
        <v>38</v>
      </c>
      <c r="F93" t="s">
        <v>502</v>
      </c>
      <c r="G93" t="s">
        <v>20</v>
      </c>
      <c r="H93">
        <v>13</v>
      </c>
      <c r="I93" t="s">
        <v>12475</v>
      </c>
      <c r="J93" t="s">
        <v>12477</v>
      </c>
      <c r="K93" t="s">
        <v>503</v>
      </c>
      <c r="L93" t="s">
        <v>504</v>
      </c>
      <c r="M93" t="s">
        <v>61</v>
      </c>
      <c r="N93" t="s">
        <v>505</v>
      </c>
      <c r="O93" t="b">
        <v>0</v>
      </c>
      <c r="R93" t="b">
        <v>0</v>
      </c>
    </row>
    <row r="94" spans="1:18" x14ac:dyDescent="0.25">
      <c r="A94" s="1">
        <v>45250</v>
      </c>
      <c r="B94" t="s">
        <v>506</v>
      </c>
      <c r="C94" t="s">
        <v>45</v>
      </c>
      <c r="D94" t="s">
        <v>23</v>
      </c>
      <c r="E94" t="s">
        <v>21</v>
      </c>
      <c r="F94" t="s">
        <v>507</v>
      </c>
      <c r="G94" t="s">
        <v>20</v>
      </c>
      <c r="H94">
        <v>33</v>
      </c>
      <c r="I94" t="s">
        <v>24</v>
      </c>
      <c r="J94" t="s">
        <v>12472</v>
      </c>
      <c r="K94" t="s">
        <v>508</v>
      </c>
      <c r="L94" t="s">
        <v>509</v>
      </c>
      <c r="M94" t="s">
        <v>27</v>
      </c>
      <c r="N94" t="s">
        <v>510</v>
      </c>
      <c r="O94" t="b">
        <v>0</v>
      </c>
      <c r="R94" t="b">
        <v>1</v>
      </c>
    </row>
    <row r="95" spans="1:18" x14ac:dyDescent="0.25">
      <c r="A95" s="1">
        <v>45208</v>
      </c>
      <c r="B95" t="s">
        <v>511</v>
      </c>
      <c r="C95" t="s">
        <v>12487</v>
      </c>
      <c r="D95" t="s">
        <v>23</v>
      </c>
      <c r="E95" t="s">
        <v>221</v>
      </c>
      <c r="F95" t="s">
        <v>512</v>
      </c>
      <c r="G95" t="s">
        <v>23</v>
      </c>
      <c r="H95">
        <v>13</v>
      </c>
      <c r="I95" t="s">
        <v>24</v>
      </c>
      <c r="J95" t="s">
        <v>12473</v>
      </c>
      <c r="K95" t="s">
        <v>513</v>
      </c>
      <c r="L95" t="s">
        <v>514</v>
      </c>
      <c r="M95" t="s">
        <v>61</v>
      </c>
      <c r="N95" t="s">
        <v>515</v>
      </c>
      <c r="O95" t="b">
        <v>0</v>
      </c>
      <c r="R95" t="b">
        <v>1</v>
      </c>
    </row>
    <row r="96" spans="1:18" x14ac:dyDescent="0.25">
      <c r="A96" s="1">
        <v>45127</v>
      </c>
      <c r="B96" t="s">
        <v>516</v>
      </c>
      <c r="C96" t="s">
        <v>12484</v>
      </c>
      <c r="D96" t="s">
        <v>23</v>
      </c>
      <c r="E96" t="s">
        <v>121</v>
      </c>
      <c r="F96" t="s">
        <v>517</v>
      </c>
      <c r="G96" t="s">
        <v>20</v>
      </c>
      <c r="H96">
        <v>8</v>
      </c>
      <c r="I96" t="s">
        <v>24</v>
      </c>
      <c r="J96" t="s">
        <v>12480</v>
      </c>
      <c r="K96" t="s">
        <v>518</v>
      </c>
      <c r="L96" t="s">
        <v>519</v>
      </c>
      <c r="M96" t="s">
        <v>103</v>
      </c>
      <c r="N96" t="s">
        <v>520</v>
      </c>
      <c r="O96" t="b">
        <v>1</v>
      </c>
      <c r="P96" s="1">
        <v>44989</v>
      </c>
      <c r="Q96" s="1">
        <v>45242</v>
      </c>
      <c r="R96" t="b">
        <v>0</v>
      </c>
    </row>
    <row r="97" spans="1:18" x14ac:dyDescent="0.25">
      <c r="A97" s="1">
        <v>45092</v>
      </c>
      <c r="B97" t="s">
        <v>521</v>
      </c>
      <c r="C97" t="s">
        <v>12487</v>
      </c>
      <c r="D97" t="s">
        <v>23</v>
      </c>
      <c r="E97" t="s">
        <v>221</v>
      </c>
      <c r="F97" t="s">
        <v>522</v>
      </c>
      <c r="G97" t="s">
        <v>20</v>
      </c>
      <c r="H97">
        <v>66</v>
      </c>
      <c r="I97" t="s">
        <v>24</v>
      </c>
      <c r="J97" t="s">
        <v>12473</v>
      </c>
      <c r="K97" t="s">
        <v>523</v>
      </c>
      <c r="L97" t="s">
        <v>524</v>
      </c>
      <c r="M97" t="s">
        <v>143</v>
      </c>
      <c r="N97" t="s">
        <v>525</v>
      </c>
      <c r="O97" t="b">
        <v>0</v>
      </c>
      <c r="R97" t="b">
        <v>1</v>
      </c>
    </row>
    <row r="98" spans="1:18" x14ac:dyDescent="0.25">
      <c r="A98" s="1">
        <v>45257</v>
      </c>
      <c r="B98" t="s">
        <v>526</v>
      </c>
      <c r="C98" t="s">
        <v>12487</v>
      </c>
      <c r="D98" t="s">
        <v>23</v>
      </c>
      <c r="E98" t="s">
        <v>221</v>
      </c>
      <c r="F98" t="s">
        <v>527</v>
      </c>
      <c r="G98" t="s">
        <v>20</v>
      </c>
      <c r="H98">
        <v>57</v>
      </c>
      <c r="I98" t="s">
        <v>24</v>
      </c>
      <c r="J98" t="s">
        <v>12472</v>
      </c>
      <c r="K98" t="s">
        <v>528</v>
      </c>
      <c r="L98" t="s">
        <v>529</v>
      </c>
      <c r="M98" t="s">
        <v>34</v>
      </c>
      <c r="N98" t="s">
        <v>530</v>
      </c>
      <c r="O98" t="b">
        <v>1</v>
      </c>
      <c r="P98" s="1">
        <v>45287</v>
      </c>
      <c r="Q98" s="1">
        <v>45325</v>
      </c>
      <c r="R98" t="b">
        <v>0</v>
      </c>
    </row>
    <row r="99" spans="1:18" x14ac:dyDescent="0.25">
      <c r="A99" s="1">
        <v>45210</v>
      </c>
      <c r="B99" t="s">
        <v>531</v>
      </c>
      <c r="C99" t="s">
        <v>12487</v>
      </c>
      <c r="D99" t="s">
        <v>23</v>
      </c>
      <c r="E99" t="s">
        <v>221</v>
      </c>
      <c r="F99" t="s">
        <v>532</v>
      </c>
      <c r="G99" t="s">
        <v>20</v>
      </c>
      <c r="H99">
        <v>43</v>
      </c>
      <c r="I99" t="s">
        <v>24</v>
      </c>
      <c r="J99" t="s">
        <v>12473</v>
      </c>
      <c r="K99" t="s">
        <v>533</v>
      </c>
      <c r="L99" t="s">
        <v>534</v>
      </c>
      <c r="M99" t="s">
        <v>103</v>
      </c>
      <c r="N99" t="s">
        <v>535</v>
      </c>
      <c r="O99" t="b">
        <v>0</v>
      </c>
      <c r="R99" t="b">
        <v>0</v>
      </c>
    </row>
    <row r="100" spans="1:18" x14ac:dyDescent="0.25">
      <c r="A100" s="1">
        <v>44966</v>
      </c>
      <c r="B100" t="s">
        <v>536</v>
      </c>
      <c r="C100" t="s">
        <v>12486</v>
      </c>
      <c r="D100" t="s">
        <v>23</v>
      </c>
      <c r="E100" t="s">
        <v>30</v>
      </c>
      <c r="F100" t="s">
        <v>537</v>
      </c>
      <c r="G100" t="s">
        <v>23</v>
      </c>
      <c r="H100">
        <v>86</v>
      </c>
      <c r="I100" t="s">
        <v>24</v>
      </c>
      <c r="J100" t="s">
        <v>12472</v>
      </c>
      <c r="K100" t="s">
        <v>538</v>
      </c>
      <c r="L100" t="s">
        <v>539</v>
      </c>
      <c r="M100" t="s">
        <v>27</v>
      </c>
      <c r="N100" t="s">
        <v>540</v>
      </c>
      <c r="O100" t="b">
        <v>0</v>
      </c>
      <c r="R100" t="b">
        <v>1</v>
      </c>
    </row>
    <row r="101" spans="1:18" x14ac:dyDescent="0.25">
      <c r="A101" s="1">
        <v>45195</v>
      </c>
      <c r="B101" t="s">
        <v>541</v>
      </c>
      <c r="C101" t="s">
        <v>12484</v>
      </c>
      <c r="D101" t="s">
        <v>23</v>
      </c>
      <c r="E101" t="s">
        <v>121</v>
      </c>
      <c r="F101" t="s">
        <v>542</v>
      </c>
      <c r="G101" t="s">
        <v>20</v>
      </c>
      <c r="H101">
        <v>8</v>
      </c>
      <c r="I101" t="s">
        <v>24</v>
      </c>
      <c r="J101" t="s">
        <v>12470</v>
      </c>
      <c r="K101" t="s">
        <v>543</v>
      </c>
      <c r="L101" t="s">
        <v>544</v>
      </c>
      <c r="M101" t="s">
        <v>27</v>
      </c>
      <c r="N101" t="s">
        <v>545</v>
      </c>
      <c r="O101" t="b">
        <v>1</v>
      </c>
      <c r="P101" s="1">
        <v>44968</v>
      </c>
      <c r="Q101" s="1">
        <f>Table1[[#This Row],[IP in Date]]+5</f>
        <v>44973</v>
      </c>
      <c r="R101" t="b">
        <v>1</v>
      </c>
    </row>
    <row r="102" spans="1:18" x14ac:dyDescent="0.25">
      <c r="A102" s="1">
        <v>44975</v>
      </c>
      <c r="B102" t="s">
        <v>546</v>
      </c>
      <c r="C102" t="s">
        <v>12489</v>
      </c>
      <c r="D102" t="s">
        <v>23</v>
      </c>
      <c r="E102" t="s">
        <v>93</v>
      </c>
      <c r="F102" t="s">
        <v>547</v>
      </c>
      <c r="G102" t="s">
        <v>20</v>
      </c>
      <c r="H102">
        <v>82</v>
      </c>
      <c r="I102" t="s">
        <v>12475</v>
      </c>
      <c r="J102" t="s">
        <v>12477</v>
      </c>
      <c r="K102" t="s">
        <v>548</v>
      </c>
      <c r="L102" t="s">
        <v>549</v>
      </c>
      <c r="M102" t="s">
        <v>137</v>
      </c>
      <c r="N102" t="s">
        <v>550</v>
      </c>
      <c r="O102" t="b">
        <v>0</v>
      </c>
      <c r="R102" t="b">
        <v>0</v>
      </c>
    </row>
    <row r="103" spans="1:18" x14ac:dyDescent="0.25">
      <c r="A103" s="1">
        <v>45290</v>
      </c>
      <c r="B103" t="s">
        <v>551</v>
      </c>
      <c r="C103" t="s">
        <v>12490</v>
      </c>
      <c r="D103" t="s">
        <v>23</v>
      </c>
      <c r="E103" t="s">
        <v>76</v>
      </c>
      <c r="F103" t="s">
        <v>552</v>
      </c>
      <c r="G103" t="s">
        <v>20</v>
      </c>
      <c r="H103">
        <v>65</v>
      </c>
      <c r="I103" t="s">
        <v>24</v>
      </c>
      <c r="J103" t="s">
        <v>12473</v>
      </c>
      <c r="K103" t="s">
        <v>553</v>
      </c>
      <c r="L103" t="s">
        <v>554</v>
      </c>
      <c r="M103" t="s">
        <v>137</v>
      </c>
      <c r="N103" t="s">
        <v>555</v>
      </c>
      <c r="O103" t="b">
        <v>0</v>
      </c>
      <c r="R103" t="b">
        <v>0</v>
      </c>
    </row>
    <row r="104" spans="1:18" x14ac:dyDescent="0.25">
      <c r="A104" s="1">
        <v>45245</v>
      </c>
      <c r="B104" t="s">
        <v>556</v>
      </c>
      <c r="C104" t="s">
        <v>12487</v>
      </c>
      <c r="D104" t="s">
        <v>23</v>
      </c>
      <c r="E104" t="s">
        <v>221</v>
      </c>
      <c r="F104" t="s">
        <v>557</v>
      </c>
      <c r="G104" t="s">
        <v>20</v>
      </c>
      <c r="H104">
        <v>25</v>
      </c>
      <c r="I104" t="s">
        <v>12475</v>
      </c>
      <c r="J104" t="s">
        <v>12472</v>
      </c>
      <c r="K104" t="s">
        <v>558</v>
      </c>
      <c r="L104" t="s">
        <v>559</v>
      </c>
      <c r="M104" t="s">
        <v>61</v>
      </c>
      <c r="N104" t="s">
        <v>560</v>
      </c>
      <c r="O104" t="b">
        <v>0</v>
      </c>
      <c r="R104" t="b">
        <v>1</v>
      </c>
    </row>
    <row r="105" spans="1:18" x14ac:dyDescent="0.25">
      <c r="A105" s="1">
        <v>45169</v>
      </c>
      <c r="B105" t="s">
        <v>561</v>
      </c>
      <c r="C105" t="s">
        <v>12489</v>
      </c>
      <c r="D105" t="s">
        <v>23</v>
      </c>
      <c r="E105" t="s">
        <v>93</v>
      </c>
      <c r="F105" t="s">
        <v>562</v>
      </c>
      <c r="G105" t="s">
        <v>20</v>
      </c>
      <c r="H105">
        <v>46</v>
      </c>
      <c r="I105" t="s">
        <v>12475</v>
      </c>
      <c r="J105" t="s">
        <v>12472</v>
      </c>
      <c r="K105" t="s">
        <v>563</v>
      </c>
      <c r="L105" t="s">
        <v>564</v>
      </c>
      <c r="M105" t="s">
        <v>68</v>
      </c>
      <c r="N105" t="s">
        <v>565</v>
      </c>
      <c r="O105" t="b">
        <v>0</v>
      </c>
      <c r="R105" t="b">
        <v>1</v>
      </c>
    </row>
    <row r="106" spans="1:18" x14ac:dyDescent="0.25">
      <c r="A106" s="1">
        <v>45118</v>
      </c>
      <c r="B106" t="s">
        <v>566</v>
      </c>
      <c r="C106" t="s">
        <v>12490</v>
      </c>
      <c r="D106" t="s">
        <v>23</v>
      </c>
      <c r="E106" t="s">
        <v>76</v>
      </c>
      <c r="F106" t="s">
        <v>567</v>
      </c>
      <c r="G106" t="s">
        <v>20</v>
      </c>
      <c r="H106">
        <v>5</v>
      </c>
      <c r="I106" t="s">
        <v>24</v>
      </c>
      <c r="J106" t="s">
        <v>12479</v>
      </c>
      <c r="K106" t="s">
        <v>568</v>
      </c>
      <c r="L106" t="s">
        <v>569</v>
      </c>
      <c r="M106" t="s">
        <v>137</v>
      </c>
      <c r="N106" t="s">
        <v>570</v>
      </c>
      <c r="O106" t="b">
        <v>0</v>
      </c>
      <c r="R106" t="b">
        <v>0</v>
      </c>
    </row>
    <row r="107" spans="1:18" x14ac:dyDescent="0.25">
      <c r="A107" s="1">
        <v>45275</v>
      </c>
      <c r="B107" t="s">
        <v>571</v>
      </c>
      <c r="C107" t="s">
        <v>12487</v>
      </c>
      <c r="D107" t="s">
        <v>23</v>
      </c>
      <c r="E107" t="s">
        <v>221</v>
      </c>
      <c r="F107" t="s">
        <v>572</v>
      </c>
      <c r="G107" t="s">
        <v>23</v>
      </c>
      <c r="H107">
        <v>10</v>
      </c>
      <c r="I107" t="s">
        <v>24</v>
      </c>
      <c r="J107" t="s">
        <v>12473</v>
      </c>
      <c r="K107" t="s">
        <v>573</v>
      </c>
      <c r="L107" t="s">
        <v>574</v>
      </c>
      <c r="M107" t="s">
        <v>103</v>
      </c>
      <c r="N107" t="s">
        <v>575</v>
      </c>
      <c r="O107" t="b">
        <v>1</v>
      </c>
      <c r="P107" s="1">
        <v>45278</v>
      </c>
      <c r="Q107" s="1">
        <v>45325</v>
      </c>
      <c r="R107" t="b">
        <v>1</v>
      </c>
    </row>
    <row r="108" spans="1:18" x14ac:dyDescent="0.25">
      <c r="A108" s="1">
        <v>45153</v>
      </c>
      <c r="B108" t="s">
        <v>576</v>
      </c>
      <c r="C108" t="s">
        <v>12487</v>
      </c>
      <c r="D108" t="s">
        <v>23</v>
      </c>
      <c r="E108" t="s">
        <v>221</v>
      </c>
      <c r="F108" t="s">
        <v>577</v>
      </c>
      <c r="G108" t="s">
        <v>20</v>
      </c>
      <c r="H108">
        <v>1</v>
      </c>
      <c r="I108" t="s">
        <v>24</v>
      </c>
      <c r="J108" t="s">
        <v>12473</v>
      </c>
      <c r="K108" t="s">
        <v>578</v>
      </c>
      <c r="L108" t="s">
        <v>579</v>
      </c>
      <c r="M108" t="s">
        <v>143</v>
      </c>
      <c r="N108" t="s">
        <v>580</v>
      </c>
      <c r="O108" t="b">
        <v>1</v>
      </c>
      <c r="P108" s="1">
        <v>44999</v>
      </c>
      <c r="Q108" s="1">
        <f>Table1[[#This Row],[IP in Date]]+5</f>
        <v>45004</v>
      </c>
      <c r="R108" t="b">
        <v>1</v>
      </c>
    </row>
    <row r="109" spans="1:18" x14ac:dyDescent="0.25">
      <c r="A109" s="1">
        <v>45160</v>
      </c>
      <c r="B109" t="s">
        <v>581</v>
      </c>
      <c r="C109" t="s">
        <v>12484</v>
      </c>
      <c r="D109" t="s">
        <v>23</v>
      </c>
      <c r="E109" t="s">
        <v>121</v>
      </c>
      <c r="F109" t="s">
        <v>582</v>
      </c>
      <c r="G109" t="s">
        <v>20</v>
      </c>
      <c r="H109">
        <v>10</v>
      </c>
      <c r="I109" t="s">
        <v>24</v>
      </c>
      <c r="J109" t="s">
        <v>12472</v>
      </c>
      <c r="K109" t="s">
        <v>583</v>
      </c>
      <c r="L109" t="s">
        <v>584</v>
      </c>
      <c r="M109" t="s">
        <v>103</v>
      </c>
      <c r="N109" t="s">
        <v>585</v>
      </c>
      <c r="O109" t="b">
        <v>0</v>
      </c>
      <c r="R109" t="b">
        <v>1</v>
      </c>
    </row>
    <row r="110" spans="1:18" x14ac:dyDescent="0.25">
      <c r="A110" s="1">
        <v>44944</v>
      </c>
      <c r="B110" t="s">
        <v>586</v>
      </c>
      <c r="C110" t="s">
        <v>12484</v>
      </c>
      <c r="D110" t="s">
        <v>23</v>
      </c>
      <c r="E110" t="s">
        <v>121</v>
      </c>
      <c r="F110" t="s">
        <v>587</v>
      </c>
      <c r="G110" t="s">
        <v>20</v>
      </c>
      <c r="H110">
        <v>2</v>
      </c>
      <c r="I110" t="s">
        <v>24</v>
      </c>
      <c r="J110" t="s">
        <v>12470</v>
      </c>
      <c r="K110" t="s">
        <v>588</v>
      </c>
      <c r="L110" t="s">
        <v>589</v>
      </c>
      <c r="M110" t="s">
        <v>103</v>
      </c>
      <c r="N110" t="s">
        <v>590</v>
      </c>
      <c r="O110" t="b">
        <v>0</v>
      </c>
      <c r="R110" t="b">
        <v>1</v>
      </c>
    </row>
    <row r="111" spans="1:18" x14ac:dyDescent="0.25">
      <c r="A111" s="1">
        <v>45108</v>
      </c>
      <c r="B111" t="s">
        <v>591</v>
      </c>
      <c r="C111" t="s">
        <v>12485</v>
      </c>
      <c r="D111" t="s">
        <v>20</v>
      </c>
      <c r="E111" t="s">
        <v>128</v>
      </c>
      <c r="F111" t="s">
        <v>592</v>
      </c>
      <c r="G111" t="s">
        <v>20</v>
      </c>
      <c r="H111">
        <v>68</v>
      </c>
      <c r="I111" t="s">
        <v>24</v>
      </c>
      <c r="J111" t="s">
        <v>12474</v>
      </c>
      <c r="K111" t="s">
        <v>593</v>
      </c>
      <c r="L111" t="s">
        <v>594</v>
      </c>
      <c r="M111" t="s">
        <v>49</v>
      </c>
      <c r="N111" t="s">
        <v>595</v>
      </c>
      <c r="O111" t="b">
        <v>0</v>
      </c>
      <c r="R111" t="b">
        <v>0</v>
      </c>
    </row>
    <row r="112" spans="1:18" x14ac:dyDescent="0.25">
      <c r="A112" s="1">
        <v>44998</v>
      </c>
      <c r="B112" t="s">
        <v>596</v>
      </c>
      <c r="C112" t="s">
        <v>45</v>
      </c>
      <c r="D112" t="s">
        <v>23</v>
      </c>
      <c r="E112" t="s">
        <v>21</v>
      </c>
      <c r="F112" t="s">
        <v>597</v>
      </c>
      <c r="G112" t="s">
        <v>20</v>
      </c>
      <c r="H112">
        <v>44</v>
      </c>
      <c r="I112" t="s">
        <v>24</v>
      </c>
      <c r="J112" t="s">
        <v>12478</v>
      </c>
      <c r="K112" t="s">
        <v>598</v>
      </c>
      <c r="L112" t="s">
        <v>599</v>
      </c>
      <c r="M112" t="s">
        <v>103</v>
      </c>
      <c r="N112" t="s">
        <v>600</v>
      </c>
      <c r="O112" t="b">
        <v>1</v>
      </c>
      <c r="P112" s="1">
        <v>45088</v>
      </c>
      <c r="Q112" s="1">
        <f>Table1[[#This Row],[IP in Date]]+5</f>
        <v>45093</v>
      </c>
      <c r="R112" t="b">
        <v>0</v>
      </c>
    </row>
    <row r="113" spans="1:18" x14ac:dyDescent="0.25">
      <c r="A113" s="1">
        <v>44931</v>
      </c>
      <c r="B113" t="s">
        <v>601</v>
      </c>
      <c r="C113" t="s">
        <v>12487</v>
      </c>
      <c r="D113" t="s">
        <v>23</v>
      </c>
      <c r="E113" t="s">
        <v>221</v>
      </c>
      <c r="F113" t="s">
        <v>602</v>
      </c>
      <c r="G113" t="s">
        <v>20</v>
      </c>
      <c r="H113">
        <v>8</v>
      </c>
      <c r="I113" t="s">
        <v>24</v>
      </c>
      <c r="J113" t="s">
        <v>12471</v>
      </c>
      <c r="K113" t="s">
        <v>603</v>
      </c>
      <c r="L113" t="s">
        <v>604</v>
      </c>
      <c r="M113" t="s">
        <v>137</v>
      </c>
      <c r="N113" t="s">
        <v>605</v>
      </c>
      <c r="O113" t="b">
        <v>0</v>
      </c>
      <c r="R113" t="b">
        <v>0</v>
      </c>
    </row>
    <row r="114" spans="1:18" x14ac:dyDescent="0.25">
      <c r="A114" s="1">
        <v>45171</v>
      </c>
      <c r="B114" t="s">
        <v>606</v>
      </c>
      <c r="C114" t="s">
        <v>12487</v>
      </c>
      <c r="D114" t="s">
        <v>23</v>
      </c>
      <c r="E114" t="s">
        <v>221</v>
      </c>
      <c r="F114" t="s">
        <v>607</v>
      </c>
      <c r="G114" t="s">
        <v>20</v>
      </c>
      <c r="H114">
        <v>87</v>
      </c>
      <c r="I114" t="s">
        <v>24</v>
      </c>
      <c r="J114" t="s">
        <v>12479</v>
      </c>
      <c r="K114" t="s">
        <v>608</v>
      </c>
      <c r="L114" t="s">
        <v>609</v>
      </c>
      <c r="M114" t="s">
        <v>137</v>
      </c>
      <c r="N114" t="s">
        <v>610</v>
      </c>
      <c r="O114" t="b">
        <v>0</v>
      </c>
      <c r="R114" t="b">
        <v>0</v>
      </c>
    </row>
    <row r="115" spans="1:18" x14ac:dyDescent="0.25">
      <c r="A115" s="1">
        <v>45198</v>
      </c>
      <c r="B115" t="s">
        <v>611</v>
      </c>
      <c r="C115" t="s">
        <v>12489</v>
      </c>
      <c r="D115" t="s">
        <v>23</v>
      </c>
      <c r="E115" t="s">
        <v>93</v>
      </c>
      <c r="F115" t="s">
        <v>612</v>
      </c>
      <c r="G115" t="s">
        <v>23</v>
      </c>
      <c r="H115">
        <v>60</v>
      </c>
      <c r="I115" t="s">
        <v>24</v>
      </c>
      <c r="J115" t="s">
        <v>12478</v>
      </c>
      <c r="K115" t="s">
        <v>613</v>
      </c>
      <c r="L115" t="s">
        <v>614</v>
      </c>
      <c r="M115" t="s">
        <v>103</v>
      </c>
      <c r="N115" t="s">
        <v>615</v>
      </c>
      <c r="O115" t="b">
        <v>0</v>
      </c>
      <c r="R115" t="b">
        <v>0</v>
      </c>
    </row>
    <row r="116" spans="1:18" x14ac:dyDescent="0.25">
      <c r="A116" s="1">
        <v>45136</v>
      </c>
      <c r="B116" t="s">
        <v>616</v>
      </c>
      <c r="C116" t="s">
        <v>12487</v>
      </c>
      <c r="D116" t="s">
        <v>23</v>
      </c>
      <c r="E116" t="s">
        <v>221</v>
      </c>
      <c r="F116" t="s">
        <v>617</v>
      </c>
      <c r="G116" t="s">
        <v>23</v>
      </c>
      <c r="H116">
        <v>32</v>
      </c>
      <c r="I116" t="s">
        <v>24</v>
      </c>
      <c r="J116" t="s">
        <v>12471</v>
      </c>
      <c r="K116" t="s">
        <v>618</v>
      </c>
      <c r="L116" t="s">
        <v>619</v>
      </c>
      <c r="M116" t="s">
        <v>27</v>
      </c>
      <c r="N116" t="s">
        <v>620</v>
      </c>
      <c r="O116" t="b">
        <v>1</v>
      </c>
      <c r="P116" s="1">
        <v>45273</v>
      </c>
      <c r="Q116" s="1">
        <f>Table1[[#This Row],[IP in Date]]+5</f>
        <v>45278</v>
      </c>
      <c r="R116" t="b">
        <v>1</v>
      </c>
    </row>
    <row r="117" spans="1:18" x14ac:dyDescent="0.25">
      <c r="A117" s="1">
        <v>45137</v>
      </c>
      <c r="B117" t="s">
        <v>621</v>
      </c>
      <c r="C117" t="s">
        <v>12486</v>
      </c>
      <c r="D117" t="s">
        <v>23</v>
      </c>
      <c r="E117" t="s">
        <v>30</v>
      </c>
      <c r="F117" t="s">
        <v>622</v>
      </c>
      <c r="G117" t="s">
        <v>23</v>
      </c>
      <c r="H117">
        <v>53</v>
      </c>
      <c r="I117" t="s">
        <v>24</v>
      </c>
      <c r="J117" t="s">
        <v>12480</v>
      </c>
      <c r="K117" t="s">
        <v>623</v>
      </c>
      <c r="L117" t="s">
        <v>624</v>
      </c>
      <c r="M117" t="s">
        <v>103</v>
      </c>
      <c r="N117" t="s">
        <v>625</v>
      </c>
      <c r="O117" t="b">
        <v>0</v>
      </c>
      <c r="R117" t="b">
        <v>1</v>
      </c>
    </row>
    <row r="118" spans="1:18" x14ac:dyDescent="0.25">
      <c r="A118" s="1">
        <v>45062</v>
      </c>
      <c r="B118" t="s">
        <v>626</v>
      </c>
      <c r="C118" t="s">
        <v>12489</v>
      </c>
      <c r="D118" t="s">
        <v>23</v>
      </c>
      <c r="E118" t="s">
        <v>93</v>
      </c>
      <c r="F118" t="s">
        <v>627</v>
      </c>
      <c r="G118" t="s">
        <v>20</v>
      </c>
      <c r="H118">
        <v>77</v>
      </c>
      <c r="I118" t="s">
        <v>24</v>
      </c>
      <c r="J118" t="s">
        <v>12479</v>
      </c>
      <c r="K118" t="s">
        <v>628</v>
      </c>
      <c r="L118" t="s">
        <v>629</v>
      </c>
      <c r="M118" t="s">
        <v>42</v>
      </c>
      <c r="N118" t="s">
        <v>630</v>
      </c>
      <c r="O118" t="b">
        <v>0</v>
      </c>
      <c r="R118" t="b">
        <v>0</v>
      </c>
    </row>
    <row r="119" spans="1:18" x14ac:dyDescent="0.25">
      <c r="A119" s="1">
        <v>45025</v>
      </c>
      <c r="B119" t="s">
        <v>631</v>
      </c>
      <c r="C119" t="s">
        <v>45</v>
      </c>
      <c r="D119" t="s">
        <v>23</v>
      </c>
      <c r="E119" t="s">
        <v>21</v>
      </c>
      <c r="F119" t="s">
        <v>632</v>
      </c>
      <c r="G119" t="s">
        <v>23</v>
      </c>
      <c r="H119">
        <v>41</v>
      </c>
      <c r="I119" t="s">
        <v>24</v>
      </c>
      <c r="J119" t="s">
        <v>12471</v>
      </c>
      <c r="K119" t="s">
        <v>633</v>
      </c>
      <c r="L119" t="s">
        <v>634</v>
      </c>
      <c r="M119" t="s">
        <v>143</v>
      </c>
      <c r="N119" t="s">
        <v>635</v>
      </c>
      <c r="O119" t="b">
        <v>1</v>
      </c>
      <c r="P119" s="1">
        <v>45212</v>
      </c>
      <c r="Q119" s="1">
        <v>45120</v>
      </c>
      <c r="R119" t="b">
        <v>1</v>
      </c>
    </row>
    <row r="120" spans="1:18" x14ac:dyDescent="0.25">
      <c r="A120" s="1">
        <v>45172</v>
      </c>
      <c r="B120" t="s">
        <v>636</v>
      </c>
      <c r="C120" t="s">
        <v>12488</v>
      </c>
      <c r="D120" t="s">
        <v>23</v>
      </c>
      <c r="E120" t="s">
        <v>64</v>
      </c>
      <c r="F120" t="s">
        <v>637</v>
      </c>
      <c r="G120" t="s">
        <v>20</v>
      </c>
      <c r="H120">
        <v>67</v>
      </c>
      <c r="I120" t="s">
        <v>24</v>
      </c>
      <c r="J120" t="s">
        <v>12472</v>
      </c>
      <c r="K120" t="s">
        <v>638</v>
      </c>
      <c r="L120" t="s">
        <v>639</v>
      </c>
      <c r="M120" t="s">
        <v>137</v>
      </c>
      <c r="N120" t="s">
        <v>640</v>
      </c>
      <c r="O120" t="b">
        <v>1</v>
      </c>
      <c r="P120" s="1">
        <v>45084</v>
      </c>
      <c r="Q120" s="1">
        <f>Table1[[#This Row],[IP in Date]]+5</f>
        <v>45089</v>
      </c>
      <c r="R120" t="b">
        <v>1</v>
      </c>
    </row>
    <row r="121" spans="1:18" x14ac:dyDescent="0.25">
      <c r="A121" s="1">
        <v>44952</v>
      </c>
      <c r="B121" t="s">
        <v>641</v>
      </c>
      <c r="C121" t="s">
        <v>45</v>
      </c>
      <c r="D121" t="s">
        <v>23</v>
      </c>
      <c r="E121" t="s">
        <v>21</v>
      </c>
      <c r="F121" t="s">
        <v>642</v>
      </c>
      <c r="G121" t="s">
        <v>20</v>
      </c>
      <c r="H121">
        <v>38</v>
      </c>
      <c r="I121" t="s">
        <v>12475</v>
      </c>
      <c r="J121" t="s">
        <v>12472</v>
      </c>
      <c r="K121" t="s">
        <v>643</v>
      </c>
      <c r="L121" t="s">
        <v>644</v>
      </c>
      <c r="M121" t="s">
        <v>27</v>
      </c>
      <c r="N121" t="s">
        <v>645</v>
      </c>
      <c r="O121" t="b">
        <v>1</v>
      </c>
      <c r="P121" s="1">
        <v>45065</v>
      </c>
      <c r="Q121" s="1">
        <v>45416</v>
      </c>
      <c r="R121" t="b">
        <v>1</v>
      </c>
    </row>
    <row r="122" spans="1:18" x14ac:dyDescent="0.25">
      <c r="A122" s="1">
        <v>45051</v>
      </c>
      <c r="B122" t="s">
        <v>646</v>
      </c>
      <c r="C122" t="s">
        <v>12491</v>
      </c>
      <c r="D122" t="s">
        <v>20</v>
      </c>
      <c r="E122" t="s">
        <v>38</v>
      </c>
      <c r="F122" t="s">
        <v>647</v>
      </c>
      <c r="G122" t="s">
        <v>20</v>
      </c>
      <c r="H122">
        <v>4</v>
      </c>
      <c r="I122" t="s">
        <v>24</v>
      </c>
      <c r="J122" t="s">
        <v>12480</v>
      </c>
      <c r="K122" t="s">
        <v>648</v>
      </c>
      <c r="L122" t="s">
        <v>649</v>
      </c>
      <c r="M122" t="s">
        <v>42</v>
      </c>
      <c r="N122" t="s">
        <v>650</v>
      </c>
      <c r="O122" t="b">
        <v>1</v>
      </c>
      <c r="P122" s="1">
        <v>45099</v>
      </c>
      <c r="Q122" s="1">
        <f>Table1[[#This Row],[IP in Date]]+5</f>
        <v>45104</v>
      </c>
      <c r="R122" t="b">
        <v>1</v>
      </c>
    </row>
    <row r="123" spans="1:18" x14ac:dyDescent="0.25">
      <c r="A123" s="1">
        <v>45277</v>
      </c>
      <c r="B123" t="s">
        <v>651</v>
      </c>
      <c r="C123" t="s">
        <v>12485</v>
      </c>
      <c r="D123" t="s">
        <v>20</v>
      </c>
      <c r="E123" t="s">
        <v>128</v>
      </c>
      <c r="F123" t="s">
        <v>652</v>
      </c>
      <c r="G123" t="s">
        <v>20</v>
      </c>
      <c r="H123">
        <v>28</v>
      </c>
      <c r="I123" t="s">
        <v>24</v>
      </c>
      <c r="J123" t="s">
        <v>12478</v>
      </c>
      <c r="K123" t="s">
        <v>653</v>
      </c>
      <c r="L123" t="s">
        <v>654</v>
      </c>
      <c r="M123" t="s">
        <v>34</v>
      </c>
      <c r="N123" t="s">
        <v>655</v>
      </c>
      <c r="O123" t="b">
        <v>0</v>
      </c>
      <c r="R123" t="b">
        <v>1</v>
      </c>
    </row>
    <row r="124" spans="1:18" x14ac:dyDescent="0.25">
      <c r="A124" s="1">
        <v>45186</v>
      </c>
      <c r="B124" t="s">
        <v>656</v>
      </c>
      <c r="C124" t="s">
        <v>12487</v>
      </c>
      <c r="D124" t="s">
        <v>23</v>
      </c>
      <c r="E124" t="s">
        <v>221</v>
      </c>
      <c r="F124" t="s">
        <v>657</v>
      </c>
      <c r="G124" t="s">
        <v>20</v>
      </c>
      <c r="H124">
        <v>27</v>
      </c>
      <c r="I124" t="s">
        <v>24</v>
      </c>
      <c r="J124" t="s">
        <v>12479</v>
      </c>
      <c r="K124" t="s">
        <v>658</v>
      </c>
      <c r="L124" t="s">
        <v>659</v>
      </c>
      <c r="M124" t="s">
        <v>34</v>
      </c>
      <c r="N124" t="s">
        <v>660</v>
      </c>
      <c r="O124" t="b">
        <v>1</v>
      </c>
      <c r="P124" s="1">
        <v>45177</v>
      </c>
      <c r="Q124" s="1">
        <v>45183</v>
      </c>
      <c r="R124" t="b">
        <v>0</v>
      </c>
    </row>
    <row r="125" spans="1:18" x14ac:dyDescent="0.25">
      <c r="A125" s="1">
        <v>45156</v>
      </c>
      <c r="B125" t="s">
        <v>661</v>
      </c>
      <c r="C125" t="s">
        <v>12489</v>
      </c>
      <c r="D125" t="s">
        <v>23</v>
      </c>
      <c r="E125" t="s">
        <v>93</v>
      </c>
      <c r="F125" t="s">
        <v>662</v>
      </c>
      <c r="G125" t="s">
        <v>23</v>
      </c>
      <c r="H125">
        <v>19</v>
      </c>
      <c r="I125" t="s">
        <v>24</v>
      </c>
      <c r="J125" t="s">
        <v>12473</v>
      </c>
      <c r="K125" t="s">
        <v>663</v>
      </c>
      <c r="L125" t="s">
        <v>664</v>
      </c>
      <c r="M125" t="s">
        <v>137</v>
      </c>
      <c r="N125" t="s">
        <v>665</v>
      </c>
      <c r="O125" t="b">
        <v>1</v>
      </c>
      <c r="P125" s="1">
        <v>45188</v>
      </c>
      <c r="Q125" s="1">
        <v>45247</v>
      </c>
      <c r="R125" t="b">
        <v>0</v>
      </c>
    </row>
    <row r="126" spans="1:18" x14ac:dyDescent="0.25">
      <c r="A126" s="1">
        <v>45152</v>
      </c>
      <c r="B126" t="s">
        <v>666</v>
      </c>
      <c r="C126" t="s">
        <v>12486</v>
      </c>
      <c r="D126" t="s">
        <v>23</v>
      </c>
      <c r="E126" t="s">
        <v>30</v>
      </c>
      <c r="F126" t="s">
        <v>667</v>
      </c>
      <c r="G126" t="s">
        <v>23</v>
      </c>
      <c r="H126">
        <v>44</v>
      </c>
      <c r="I126" t="s">
        <v>24</v>
      </c>
      <c r="J126" t="s">
        <v>12479</v>
      </c>
      <c r="K126" t="s">
        <v>668</v>
      </c>
      <c r="L126" t="s">
        <v>669</v>
      </c>
      <c r="M126" t="s">
        <v>143</v>
      </c>
      <c r="N126" t="s">
        <v>670</v>
      </c>
      <c r="O126" t="b">
        <v>0</v>
      </c>
      <c r="R126" t="b">
        <v>1</v>
      </c>
    </row>
    <row r="127" spans="1:18" x14ac:dyDescent="0.25">
      <c r="A127" s="1">
        <v>45126</v>
      </c>
      <c r="B127" t="s">
        <v>671</v>
      </c>
      <c r="C127" t="s">
        <v>12486</v>
      </c>
      <c r="D127" t="s">
        <v>23</v>
      </c>
      <c r="E127" t="s">
        <v>30</v>
      </c>
      <c r="F127" t="s">
        <v>672</v>
      </c>
      <c r="G127" t="s">
        <v>23</v>
      </c>
      <c r="H127">
        <v>7</v>
      </c>
      <c r="I127" t="s">
        <v>24</v>
      </c>
      <c r="J127" t="s">
        <v>12478</v>
      </c>
      <c r="K127" t="s">
        <v>673</v>
      </c>
      <c r="L127" t="s">
        <v>674</v>
      </c>
      <c r="M127" t="s">
        <v>42</v>
      </c>
      <c r="N127" t="s">
        <v>675</v>
      </c>
      <c r="O127" t="b">
        <v>0</v>
      </c>
      <c r="R127" t="b">
        <v>1</v>
      </c>
    </row>
    <row r="128" spans="1:18" x14ac:dyDescent="0.25">
      <c r="A128" s="1">
        <v>44937</v>
      </c>
      <c r="B128" t="s">
        <v>676</v>
      </c>
      <c r="C128" t="s">
        <v>12487</v>
      </c>
      <c r="D128" t="s">
        <v>23</v>
      </c>
      <c r="E128" t="s">
        <v>221</v>
      </c>
      <c r="F128" t="s">
        <v>677</v>
      </c>
      <c r="G128" t="s">
        <v>23</v>
      </c>
      <c r="H128">
        <v>28</v>
      </c>
      <c r="I128" t="s">
        <v>24</v>
      </c>
      <c r="J128" t="s">
        <v>12471</v>
      </c>
      <c r="K128" t="s">
        <v>678</v>
      </c>
      <c r="L128" t="s">
        <v>679</v>
      </c>
      <c r="M128" t="s">
        <v>103</v>
      </c>
      <c r="N128" t="s">
        <v>680</v>
      </c>
      <c r="O128" t="b">
        <v>0</v>
      </c>
      <c r="R128" t="b">
        <v>0</v>
      </c>
    </row>
    <row r="129" spans="1:18" x14ac:dyDescent="0.25">
      <c r="A129" s="1">
        <v>45125</v>
      </c>
      <c r="B129" t="s">
        <v>681</v>
      </c>
      <c r="C129" t="s">
        <v>12490</v>
      </c>
      <c r="D129" t="s">
        <v>23</v>
      </c>
      <c r="E129" t="s">
        <v>76</v>
      </c>
      <c r="F129" t="s">
        <v>682</v>
      </c>
      <c r="G129" t="s">
        <v>20</v>
      </c>
      <c r="H129">
        <v>75</v>
      </c>
      <c r="I129" t="s">
        <v>24</v>
      </c>
      <c r="J129" t="s">
        <v>12471</v>
      </c>
      <c r="K129" t="s">
        <v>683</v>
      </c>
      <c r="L129" t="s">
        <v>684</v>
      </c>
      <c r="M129" t="s">
        <v>103</v>
      </c>
      <c r="N129" t="s">
        <v>685</v>
      </c>
      <c r="O129" t="b">
        <v>0</v>
      </c>
      <c r="R129" t="b">
        <v>0</v>
      </c>
    </row>
    <row r="130" spans="1:18" x14ac:dyDescent="0.25">
      <c r="A130" s="1">
        <v>45167</v>
      </c>
      <c r="B130" t="s">
        <v>686</v>
      </c>
      <c r="C130" t="s">
        <v>12484</v>
      </c>
      <c r="D130" t="s">
        <v>23</v>
      </c>
      <c r="E130" t="s">
        <v>121</v>
      </c>
      <c r="F130" t="s">
        <v>687</v>
      </c>
      <c r="G130" t="s">
        <v>20</v>
      </c>
      <c r="H130">
        <v>22</v>
      </c>
      <c r="I130" t="s">
        <v>24</v>
      </c>
      <c r="J130" t="s">
        <v>12478</v>
      </c>
      <c r="K130" t="s">
        <v>688</v>
      </c>
      <c r="L130" t="s">
        <v>689</v>
      </c>
      <c r="M130" t="s">
        <v>68</v>
      </c>
      <c r="N130" t="s">
        <v>690</v>
      </c>
      <c r="O130" t="b">
        <v>0</v>
      </c>
      <c r="R130" t="b">
        <v>0</v>
      </c>
    </row>
    <row r="131" spans="1:18" x14ac:dyDescent="0.25">
      <c r="A131" s="1">
        <v>45228</v>
      </c>
      <c r="B131" t="s">
        <v>691</v>
      </c>
      <c r="C131" t="s">
        <v>12487</v>
      </c>
      <c r="D131" t="s">
        <v>23</v>
      </c>
      <c r="E131" t="s">
        <v>221</v>
      </c>
      <c r="F131" t="s">
        <v>692</v>
      </c>
      <c r="G131" t="s">
        <v>23</v>
      </c>
      <c r="H131">
        <v>12</v>
      </c>
      <c r="I131" t="s">
        <v>24</v>
      </c>
      <c r="J131" t="s">
        <v>12473</v>
      </c>
      <c r="K131" t="s">
        <v>693</v>
      </c>
      <c r="L131" t="s">
        <v>694</v>
      </c>
      <c r="M131" t="s">
        <v>137</v>
      </c>
      <c r="N131" t="s">
        <v>695</v>
      </c>
      <c r="O131" t="b">
        <v>0</v>
      </c>
      <c r="R131" t="b">
        <v>1</v>
      </c>
    </row>
    <row r="132" spans="1:18" x14ac:dyDescent="0.25">
      <c r="A132" s="1">
        <v>45092</v>
      </c>
      <c r="B132" t="s">
        <v>696</v>
      </c>
      <c r="C132" t="s">
        <v>12487</v>
      </c>
      <c r="D132" t="s">
        <v>23</v>
      </c>
      <c r="E132" t="s">
        <v>221</v>
      </c>
      <c r="F132" t="s">
        <v>697</v>
      </c>
      <c r="G132" t="s">
        <v>20</v>
      </c>
      <c r="H132">
        <v>39</v>
      </c>
      <c r="I132" t="s">
        <v>24</v>
      </c>
      <c r="J132" t="s">
        <v>12478</v>
      </c>
      <c r="K132" t="s">
        <v>698</v>
      </c>
      <c r="L132" t="s">
        <v>699</v>
      </c>
      <c r="M132" t="s">
        <v>42</v>
      </c>
      <c r="N132" t="s">
        <v>700</v>
      </c>
      <c r="O132" t="b">
        <v>0</v>
      </c>
      <c r="R132" t="b">
        <v>1</v>
      </c>
    </row>
    <row r="133" spans="1:18" x14ac:dyDescent="0.25">
      <c r="A133" s="1">
        <v>44970</v>
      </c>
      <c r="B133" t="s">
        <v>701</v>
      </c>
      <c r="C133" t="s">
        <v>45</v>
      </c>
      <c r="D133" t="s">
        <v>23</v>
      </c>
      <c r="E133" t="s">
        <v>21</v>
      </c>
      <c r="F133" t="s">
        <v>702</v>
      </c>
      <c r="G133" t="s">
        <v>23</v>
      </c>
      <c r="H133">
        <v>79</v>
      </c>
      <c r="I133" t="s">
        <v>24</v>
      </c>
      <c r="J133" t="s">
        <v>12473</v>
      </c>
      <c r="K133" t="s">
        <v>703</v>
      </c>
      <c r="L133" t="s">
        <v>704</v>
      </c>
      <c r="M133" t="s">
        <v>97</v>
      </c>
      <c r="N133" t="s">
        <v>705</v>
      </c>
      <c r="O133" t="b">
        <v>0</v>
      </c>
      <c r="R133" t="b">
        <v>0</v>
      </c>
    </row>
    <row r="134" spans="1:18" x14ac:dyDescent="0.25">
      <c r="A134" s="1">
        <v>44981</v>
      </c>
      <c r="B134" t="s">
        <v>706</v>
      </c>
      <c r="C134" t="s">
        <v>12485</v>
      </c>
      <c r="D134" t="s">
        <v>20</v>
      </c>
      <c r="E134" t="s">
        <v>128</v>
      </c>
      <c r="F134" t="s">
        <v>707</v>
      </c>
      <c r="G134" t="s">
        <v>20</v>
      </c>
      <c r="H134">
        <v>82</v>
      </c>
      <c r="I134" t="s">
        <v>24</v>
      </c>
      <c r="J134" t="s">
        <v>12479</v>
      </c>
      <c r="K134" t="s">
        <v>708</v>
      </c>
      <c r="L134" t="s">
        <v>709</v>
      </c>
      <c r="M134" t="s">
        <v>68</v>
      </c>
      <c r="N134" t="s">
        <v>710</v>
      </c>
      <c r="O134" t="b">
        <v>1</v>
      </c>
      <c r="P134" s="1">
        <v>45023</v>
      </c>
      <c r="Q134" s="1">
        <v>45043</v>
      </c>
      <c r="R134" t="b">
        <v>1</v>
      </c>
    </row>
    <row r="135" spans="1:18" x14ac:dyDescent="0.25">
      <c r="A135" s="1">
        <v>45365</v>
      </c>
      <c r="B135" t="s">
        <v>711</v>
      </c>
      <c r="C135" t="s">
        <v>12487</v>
      </c>
      <c r="D135" t="s">
        <v>23</v>
      </c>
      <c r="E135" t="s">
        <v>221</v>
      </c>
      <c r="F135" t="s">
        <v>712</v>
      </c>
      <c r="G135" t="s">
        <v>20</v>
      </c>
      <c r="H135">
        <v>21</v>
      </c>
      <c r="I135" t="s">
        <v>24</v>
      </c>
      <c r="J135" t="s">
        <v>12480</v>
      </c>
      <c r="K135" t="s">
        <v>713</v>
      </c>
      <c r="L135" t="s">
        <v>714</v>
      </c>
      <c r="M135" t="s">
        <v>103</v>
      </c>
      <c r="N135" t="s">
        <v>715</v>
      </c>
      <c r="O135" t="b">
        <v>1</v>
      </c>
      <c r="P135" s="1">
        <v>45432</v>
      </c>
      <c r="Q135" s="1">
        <f>Table1[[#This Row],[IP in Date]]+5</f>
        <v>45437</v>
      </c>
      <c r="R135" t="b">
        <v>0</v>
      </c>
    </row>
    <row r="136" spans="1:18" x14ac:dyDescent="0.25">
      <c r="A136" s="1">
        <v>45185</v>
      </c>
      <c r="B136" t="s">
        <v>716</v>
      </c>
      <c r="C136" t="s">
        <v>12487</v>
      </c>
      <c r="D136" t="s">
        <v>23</v>
      </c>
      <c r="E136" t="s">
        <v>221</v>
      </c>
      <c r="F136" t="s">
        <v>717</v>
      </c>
      <c r="G136" t="s">
        <v>23</v>
      </c>
      <c r="H136">
        <v>41</v>
      </c>
      <c r="I136" t="s">
        <v>24</v>
      </c>
      <c r="J136" t="s">
        <v>12472</v>
      </c>
      <c r="K136" t="s">
        <v>718</v>
      </c>
      <c r="L136" t="s">
        <v>719</v>
      </c>
      <c r="M136" t="s">
        <v>49</v>
      </c>
      <c r="N136" t="s">
        <v>720</v>
      </c>
      <c r="O136" t="b">
        <v>0</v>
      </c>
      <c r="R136" t="b">
        <v>0</v>
      </c>
    </row>
    <row r="137" spans="1:18" x14ac:dyDescent="0.25">
      <c r="A137" s="1">
        <v>45139</v>
      </c>
      <c r="B137" t="s">
        <v>721</v>
      </c>
      <c r="C137" t="s">
        <v>12489</v>
      </c>
      <c r="D137" t="s">
        <v>23</v>
      </c>
      <c r="E137" t="s">
        <v>93</v>
      </c>
      <c r="F137" t="s">
        <v>402</v>
      </c>
      <c r="G137" t="s">
        <v>23</v>
      </c>
      <c r="H137">
        <v>68</v>
      </c>
      <c r="I137" t="s">
        <v>24</v>
      </c>
      <c r="J137" t="s">
        <v>12479</v>
      </c>
      <c r="K137" t="s">
        <v>722</v>
      </c>
      <c r="L137" t="s">
        <v>723</v>
      </c>
      <c r="M137" t="s">
        <v>103</v>
      </c>
      <c r="N137" t="s">
        <v>724</v>
      </c>
      <c r="O137" t="b">
        <v>0</v>
      </c>
      <c r="R137" t="b">
        <v>0</v>
      </c>
    </row>
    <row r="138" spans="1:18" x14ac:dyDescent="0.25">
      <c r="A138" s="1">
        <v>44946</v>
      </c>
      <c r="B138" t="s">
        <v>725</v>
      </c>
      <c r="C138" t="s">
        <v>12486</v>
      </c>
      <c r="D138" t="s">
        <v>23</v>
      </c>
      <c r="E138" t="s">
        <v>30</v>
      </c>
      <c r="F138" t="s">
        <v>726</v>
      </c>
      <c r="G138" t="s">
        <v>23</v>
      </c>
      <c r="H138">
        <v>13</v>
      </c>
      <c r="I138" t="s">
        <v>12475</v>
      </c>
      <c r="J138" t="s">
        <v>12472</v>
      </c>
      <c r="K138" t="s">
        <v>727</v>
      </c>
      <c r="L138" t="s">
        <v>728</v>
      </c>
      <c r="M138" t="s">
        <v>49</v>
      </c>
      <c r="N138" t="s">
        <v>729</v>
      </c>
      <c r="O138" t="b">
        <v>0</v>
      </c>
      <c r="R138" t="b">
        <v>1</v>
      </c>
    </row>
    <row r="139" spans="1:18" x14ac:dyDescent="0.25">
      <c r="A139" s="1">
        <v>45227</v>
      </c>
      <c r="B139" t="s">
        <v>730</v>
      </c>
      <c r="C139" t="s">
        <v>12487</v>
      </c>
      <c r="D139" t="s">
        <v>23</v>
      </c>
      <c r="E139" t="s">
        <v>221</v>
      </c>
      <c r="F139" t="s">
        <v>731</v>
      </c>
      <c r="G139" t="s">
        <v>20</v>
      </c>
      <c r="H139">
        <v>33</v>
      </c>
      <c r="I139" t="s">
        <v>24</v>
      </c>
      <c r="J139" t="s">
        <v>12474</v>
      </c>
      <c r="K139" t="s">
        <v>732</v>
      </c>
      <c r="L139" t="s">
        <v>733</v>
      </c>
      <c r="M139" t="s">
        <v>143</v>
      </c>
      <c r="N139" t="s">
        <v>734</v>
      </c>
      <c r="O139" t="b">
        <v>1</v>
      </c>
      <c r="P139" s="1">
        <v>45038</v>
      </c>
      <c r="Q139" s="1">
        <v>45431</v>
      </c>
      <c r="R139" t="b">
        <v>0</v>
      </c>
    </row>
    <row r="140" spans="1:18" x14ac:dyDescent="0.25">
      <c r="A140" s="1">
        <v>44940</v>
      </c>
      <c r="B140" t="s">
        <v>735</v>
      </c>
      <c r="C140" t="s">
        <v>12491</v>
      </c>
      <c r="D140" t="s">
        <v>20</v>
      </c>
      <c r="E140" t="s">
        <v>38</v>
      </c>
      <c r="F140" t="s">
        <v>736</v>
      </c>
      <c r="G140" t="s">
        <v>20</v>
      </c>
      <c r="H140">
        <v>45</v>
      </c>
      <c r="I140" t="s">
        <v>24</v>
      </c>
      <c r="J140" t="s">
        <v>12470</v>
      </c>
      <c r="K140" t="s">
        <v>737</v>
      </c>
      <c r="L140" t="s">
        <v>738</v>
      </c>
      <c r="M140" t="s">
        <v>143</v>
      </c>
      <c r="N140" t="s">
        <v>739</v>
      </c>
      <c r="O140" t="b">
        <v>1</v>
      </c>
      <c r="P140" s="1">
        <v>44963</v>
      </c>
      <c r="Q140" s="1">
        <f>Table1[[#This Row],[IP in Date]]+5</f>
        <v>44968</v>
      </c>
      <c r="R140" t="b">
        <v>0</v>
      </c>
    </row>
    <row r="141" spans="1:18" x14ac:dyDescent="0.25">
      <c r="A141" s="1">
        <v>45017</v>
      </c>
      <c r="B141" t="s">
        <v>740</v>
      </c>
      <c r="C141" t="s">
        <v>12485</v>
      </c>
      <c r="D141" t="s">
        <v>20</v>
      </c>
      <c r="E141" t="s">
        <v>128</v>
      </c>
      <c r="F141" t="s">
        <v>741</v>
      </c>
      <c r="G141" t="s">
        <v>20</v>
      </c>
      <c r="H141">
        <v>87</v>
      </c>
      <c r="I141" t="s">
        <v>12475</v>
      </c>
      <c r="J141" t="s">
        <v>12477</v>
      </c>
      <c r="K141" t="s">
        <v>742</v>
      </c>
      <c r="L141" t="s">
        <v>743</v>
      </c>
      <c r="M141" t="s">
        <v>137</v>
      </c>
      <c r="N141" t="s">
        <v>744</v>
      </c>
      <c r="O141" t="b">
        <v>1</v>
      </c>
      <c r="P141" s="1">
        <v>45034</v>
      </c>
      <c r="Q141" s="1">
        <v>44978</v>
      </c>
      <c r="R141" t="b">
        <v>0</v>
      </c>
    </row>
    <row r="142" spans="1:18" x14ac:dyDescent="0.25">
      <c r="A142" s="1">
        <v>45163</v>
      </c>
      <c r="B142" t="s">
        <v>745</v>
      </c>
      <c r="C142" t="s">
        <v>45</v>
      </c>
      <c r="D142" t="s">
        <v>23</v>
      </c>
      <c r="E142" t="s">
        <v>21</v>
      </c>
      <c r="F142" t="s">
        <v>746</v>
      </c>
      <c r="G142" t="s">
        <v>23</v>
      </c>
      <c r="H142">
        <v>32</v>
      </c>
      <c r="I142" t="s">
        <v>12475</v>
      </c>
      <c r="J142" t="s">
        <v>12472</v>
      </c>
      <c r="K142" t="s">
        <v>747</v>
      </c>
      <c r="L142" t="s">
        <v>748</v>
      </c>
      <c r="M142" t="s">
        <v>61</v>
      </c>
      <c r="N142" t="s">
        <v>749</v>
      </c>
      <c r="O142" t="b">
        <v>1</v>
      </c>
      <c r="P142" s="1">
        <v>44928</v>
      </c>
      <c r="Q142" s="1">
        <f>Table1[[#This Row],[IP in Date]]+5</f>
        <v>44933</v>
      </c>
      <c r="R142" t="b">
        <v>1</v>
      </c>
    </row>
    <row r="143" spans="1:18" x14ac:dyDescent="0.25">
      <c r="A143" s="1">
        <v>44996</v>
      </c>
      <c r="B143" t="s">
        <v>750</v>
      </c>
      <c r="C143" t="s">
        <v>12486</v>
      </c>
      <c r="D143" t="s">
        <v>23</v>
      </c>
      <c r="E143" t="s">
        <v>30</v>
      </c>
      <c r="F143" t="s">
        <v>751</v>
      </c>
      <c r="G143" t="s">
        <v>23</v>
      </c>
      <c r="H143">
        <v>63</v>
      </c>
      <c r="I143" t="s">
        <v>12475</v>
      </c>
      <c r="J143" t="s">
        <v>12472</v>
      </c>
      <c r="K143" t="s">
        <v>752</v>
      </c>
      <c r="L143" t="s">
        <v>753</v>
      </c>
      <c r="M143" t="s">
        <v>42</v>
      </c>
      <c r="N143" t="s">
        <v>754</v>
      </c>
      <c r="O143" t="b">
        <v>0</v>
      </c>
      <c r="R143" t="b">
        <v>0</v>
      </c>
    </row>
    <row r="144" spans="1:18" x14ac:dyDescent="0.25">
      <c r="A144" s="1">
        <v>45054</v>
      </c>
      <c r="B144" t="s">
        <v>755</v>
      </c>
      <c r="C144" t="s">
        <v>12484</v>
      </c>
      <c r="D144" t="s">
        <v>23</v>
      </c>
      <c r="E144" t="s">
        <v>121</v>
      </c>
      <c r="F144" t="s">
        <v>756</v>
      </c>
      <c r="G144" t="s">
        <v>20</v>
      </c>
      <c r="H144">
        <v>2</v>
      </c>
      <c r="I144" t="s">
        <v>24</v>
      </c>
      <c r="J144" t="s">
        <v>12471</v>
      </c>
      <c r="K144" t="s">
        <v>757</v>
      </c>
      <c r="L144" t="s">
        <v>758</v>
      </c>
      <c r="M144" t="s">
        <v>68</v>
      </c>
      <c r="N144" t="s">
        <v>759</v>
      </c>
      <c r="O144" t="b">
        <v>1</v>
      </c>
      <c r="P144" s="1">
        <v>44980</v>
      </c>
      <c r="Q144" s="1">
        <f>Table1[[#This Row],[IP in Date]]+5</f>
        <v>44985</v>
      </c>
      <c r="R144" t="b">
        <v>1</v>
      </c>
    </row>
    <row r="145" spans="1:18" x14ac:dyDescent="0.25">
      <c r="A145" s="1">
        <v>45191</v>
      </c>
      <c r="B145" t="s">
        <v>760</v>
      </c>
      <c r="C145" t="s">
        <v>12489</v>
      </c>
      <c r="D145" t="s">
        <v>23</v>
      </c>
      <c r="E145" t="s">
        <v>93</v>
      </c>
      <c r="F145" t="s">
        <v>761</v>
      </c>
      <c r="G145" t="s">
        <v>23</v>
      </c>
      <c r="H145">
        <v>48</v>
      </c>
      <c r="I145" t="s">
        <v>24</v>
      </c>
      <c r="J145" t="s">
        <v>12474</v>
      </c>
      <c r="K145" t="s">
        <v>762</v>
      </c>
      <c r="L145" t="s">
        <v>763</v>
      </c>
      <c r="M145" t="s">
        <v>143</v>
      </c>
      <c r="N145" t="s">
        <v>764</v>
      </c>
      <c r="O145" t="b">
        <v>1</v>
      </c>
      <c r="P145" s="1">
        <v>45197</v>
      </c>
      <c r="Q145" s="1">
        <v>45439</v>
      </c>
      <c r="R145" t="b">
        <v>1</v>
      </c>
    </row>
    <row r="146" spans="1:18" x14ac:dyDescent="0.25">
      <c r="A146" s="1">
        <v>44961</v>
      </c>
      <c r="B146" t="s">
        <v>765</v>
      </c>
      <c r="C146" t="s">
        <v>12487</v>
      </c>
      <c r="D146" t="s">
        <v>23</v>
      </c>
      <c r="E146" t="s">
        <v>221</v>
      </c>
      <c r="F146" t="s">
        <v>766</v>
      </c>
      <c r="G146" t="s">
        <v>20</v>
      </c>
      <c r="H146">
        <v>30</v>
      </c>
      <c r="I146" t="s">
        <v>24</v>
      </c>
      <c r="J146" t="s">
        <v>12471</v>
      </c>
      <c r="K146" t="s">
        <v>767</v>
      </c>
      <c r="L146" t="s">
        <v>768</v>
      </c>
      <c r="M146" t="s">
        <v>42</v>
      </c>
      <c r="N146" t="s">
        <v>769</v>
      </c>
      <c r="O146" t="b">
        <v>0</v>
      </c>
      <c r="R146" t="b">
        <v>1</v>
      </c>
    </row>
    <row r="147" spans="1:18" x14ac:dyDescent="0.25">
      <c r="A147" s="1">
        <v>45010</v>
      </c>
      <c r="B147" t="s">
        <v>770</v>
      </c>
      <c r="C147" t="s">
        <v>12490</v>
      </c>
      <c r="D147" t="s">
        <v>23</v>
      </c>
      <c r="E147" t="s">
        <v>76</v>
      </c>
      <c r="F147" t="s">
        <v>771</v>
      </c>
      <c r="G147" t="s">
        <v>20</v>
      </c>
      <c r="H147">
        <v>33</v>
      </c>
      <c r="I147" t="s">
        <v>24</v>
      </c>
      <c r="J147" t="s">
        <v>12472</v>
      </c>
      <c r="K147" t="s">
        <v>772</v>
      </c>
      <c r="L147" t="s">
        <v>773</v>
      </c>
      <c r="M147" t="s">
        <v>42</v>
      </c>
      <c r="N147" t="s">
        <v>774</v>
      </c>
      <c r="O147" t="b">
        <v>0</v>
      </c>
      <c r="R147" t="b">
        <v>1</v>
      </c>
    </row>
    <row r="148" spans="1:18" x14ac:dyDescent="0.25">
      <c r="A148" s="1">
        <v>44941</v>
      </c>
      <c r="B148" t="s">
        <v>775</v>
      </c>
      <c r="C148" t="s">
        <v>12487</v>
      </c>
      <c r="D148" t="s">
        <v>23</v>
      </c>
      <c r="E148" t="s">
        <v>221</v>
      </c>
      <c r="F148" t="s">
        <v>776</v>
      </c>
      <c r="G148" t="s">
        <v>20</v>
      </c>
      <c r="H148">
        <v>16</v>
      </c>
      <c r="I148" t="s">
        <v>24</v>
      </c>
      <c r="J148" t="s">
        <v>12479</v>
      </c>
      <c r="K148" t="s">
        <v>777</v>
      </c>
      <c r="L148" t="s">
        <v>778</v>
      </c>
      <c r="M148" t="s">
        <v>97</v>
      </c>
      <c r="N148" t="s">
        <v>779</v>
      </c>
      <c r="O148" t="b">
        <v>1</v>
      </c>
      <c r="P148" s="1">
        <v>45147</v>
      </c>
      <c r="Q148" s="1">
        <v>45185</v>
      </c>
      <c r="R148" t="b">
        <v>1</v>
      </c>
    </row>
    <row r="149" spans="1:18" x14ac:dyDescent="0.25">
      <c r="A149" s="1">
        <v>45174</v>
      </c>
      <c r="B149" t="s">
        <v>780</v>
      </c>
      <c r="C149" t="s">
        <v>12485</v>
      </c>
      <c r="D149" t="s">
        <v>20</v>
      </c>
      <c r="E149" t="s">
        <v>128</v>
      </c>
      <c r="F149" t="s">
        <v>781</v>
      </c>
      <c r="G149" t="s">
        <v>20</v>
      </c>
      <c r="H149">
        <v>70</v>
      </c>
      <c r="I149" t="s">
        <v>24</v>
      </c>
      <c r="J149" t="s">
        <v>12471</v>
      </c>
      <c r="K149" t="s">
        <v>782</v>
      </c>
      <c r="L149" t="s">
        <v>783</v>
      </c>
      <c r="M149" t="s">
        <v>103</v>
      </c>
      <c r="N149" t="s">
        <v>784</v>
      </c>
      <c r="O149" t="b">
        <v>1</v>
      </c>
      <c r="P149" s="1">
        <v>44939</v>
      </c>
      <c r="Q149" s="1">
        <v>45148</v>
      </c>
      <c r="R149" t="b">
        <v>1</v>
      </c>
    </row>
    <row r="150" spans="1:18" x14ac:dyDescent="0.25">
      <c r="A150" s="1">
        <v>44950</v>
      </c>
      <c r="B150" t="s">
        <v>785</v>
      </c>
      <c r="C150" t="s">
        <v>12486</v>
      </c>
      <c r="D150" t="s">
        <v>23</v>
      </c>
      <c r="E150" t="s">
        <v>30</v>
      </c>
      <c r="F150" t="s">
        <v>786</v>
      </c>
      <c r="G150" t="s">
        <v>20</v>
      </c>
      <c r="H150">
        <v>84</v>
      </c>
      <c r="I150" t="s">
        <v>12475</v>
      </c>
      <c r="J150" t="s">
        <v>12477</v>
      </c>
      <c r="K150" t="s">
        <v>787</v>
      </c>
      <c r="L150" t="s">
        <v>788</v>
      </c>
      <c r="M150" t="s">
        <v>137</v>
      </c>
      <c r="N150" t="s">
        <v>789</v>
      </c>
      <c r="O150" t="b">
        <v>1</v>
      </c>
      <c r="P150" s="1">
        <v>44984</v>
      </c>
      <c r="Q150" s="1">
        <v>45027</v>
      </c>
      <c r="R150" t="b">
        <v>0</v>
      </c>
    </row>
    <row r="151" spans="1:18" x14ac:dyDescent="0.25">
      <c r="A151" s="1">
        <v>44954</v>
      </c>
      <c r="B151" t="s">
        <v>790</v>
      </c>
      <c r="C151" t="s">
        <v>12486</v>
      </c>
      <c r="D151" t="s">
        <v>23</v>
      </c>
      <c r="E151" t="s">
        <v>30</v>
      </c>
      <c r="F151" t="s">
        <v>791</v>
      </c>
      <c r="G151" t="s">
        <v>20</v>
      </c>
      <c r="H151">
        <v>75</v>
      </c>
      <c r="I151" t="s">
        <v>24</v>
      </c>
      <c r="J151" t="s">
        <v>12479</v>
      </c>
      <c r="K151" t="s">
        <v>792</v>
      </c>
      <c r="L151" t="s">
        <v>793</v>
      </c>
      <c r="M151" t="s">
        <v>97</v>
      </c>
      <c r="N151" t="s">
        <v>794</v>
      </c>
      <c r="O151" t="b">
        <v>1</v>
      </c>
      <c r="P151" s="1">
        <v>45184</v>
      </c>
      <c r="Q151" s="1">
        <v>45268</v>
      </c>
      <c r="R151" t="b">
        <v>0</v>
      </c>
    </row>
    <row r="152" spans="1:18" x14ac:dyDescent="0.25">
      <c r="A152" s="1">
        <v>44944</v>
      </c>
      <c r="B152" t="s">
        <v>795</v>
      </c>
      <c r="C152" t="s">
        <v>45</v>
      </c>
      <c r="D152" t="s">
        <v>23</v>
      </c>
      <c r="E152" t="s">
        <v>21</v>
      </c>
      <c r="F152" t="s">
        <v>796</v>
      </c>
      <c r="G152" t="s">
        <v>23</v>
      </c>
      <c r="H152">
        <v>82</v>
      </c>
      <c r="I152" t="s">
        <v>24</v>
      </c>
      <c r="J152" t="s">
        <v>12471</v>
      </c>
      <c r="K152" t="s">
        <v>797</v>
      </c>
      <c r="L152" t="s">
        <v>798</v>
      </c>
      <c r="M152" t="s">
        <v>68</v>
      </c>
      <c r="N152" t="s">
        <v>799</v>
      </c>
      <c r="O152" t="b">
        <v>0</v>
      </c>
      <c r="R152" t="b">
        <v>1</v>
      </c>
    </row>
    <row r="153" spans="1:18" x14ac:dyDescent="0.25">
      <c r="A153" s="1">
        <v>45064</v>
      </c>
      <c r="B153" t="s">
        <v>800</v>
      </c>
      <c r="C153" t="s">
        <v>12490</v>
      </c>
      <c r="D153" t="s">
        <v>23</v>
      </c>
      <c r="E153" t="s">
        <v>76</v>
      </c>
      <c r="F153" t="s">
        <v>801</v>
      </c>
      <c r="G153" t="s">
        <v>23</v>
      </c>
      <c r="H153">
        <v>26</v>
      </c>
      <c r="I153" t="s">
        <v>24</v>
      </c>
      <c r="J153" t="s">
        <v>12470</v>
      </c>
      <c r="K153" t="s">
        <v>802</v>
      </c>
      <c r="L153" t="s">
        <v>803</v>
      </c>
      <c r="M153" t="s">
        <v>137</v>
      </c>
      <c r="N153" t="s">
        <v>804</v>
      </c>
      <c r="O153" t="b">
        <v>0</v>
      </c>
      <c r="R153" t="b">
        <v>1</v>
      </c>
    </row>
    <row r="154" spans="1:18" x14ac:dyDescent="0.25">
      <c r="A154" s="1">
        <v>45120</v>
      </c>
      <c r="B154" t="s">
        <v>805</v>
      </c>
      <c r="C154" t="s">
        <v>12487</v>
      </c>
      <c r="D154" t="s">
        <v>23</v>
      </c>
      <c r="E154" t="s">
        <v>221</v>
      </c>
      <c r="F154" t="s">
        <v>806</v>
      </c>
      <c r="G154" t="s">
        <v>20</v>
      </c>
      <c r="H154">
        <v>25</v>
      </c>
      <c r="I154" t="s">
        <v>24</v>
      </c>
      <c r="J154" t="s">
        <v>12480</v>
      </c>
      <c r="K154" t="s">
        <v>807</v>
      </c>
      <c r="L154" t="s">
        <v>808</v>
      </c>
      <c r="M154" t="s">
        <v>42</v>
      </c>
      <c r="N154" t="s">
        <v>809</v>
      </c>
      <c r="O154" t="b">
        <v>1</v>
      </c>
      <c r="P154" s="1">
        <v>45218</v>
      </c>
      <c r="Q154" s="1">
        <v>44994</v>
      </c>
      <c r="R154" t="b">
        <v>1</v>
      </c>
    </row>
    <row r="155" spans="1:18" x14ac:dyDescent="0.25">
      <c r="A155" s="1">
        <v>45195</v>
      </c>
      <c r="B155" t="s">
        <v>810</v>
      </c>
      <c r="C155" t="s">
        <v>12485</v>
      </c>
      <c r="D155" t="s">
        <v>20</v>
      </c>
      <c r="E155" t="s">
        <v>128</v>
      </c>
      <c r="F155" t="s">
        <v>811</v>
      </c>
      <c r="G155" t="s">
        <v>20</v>
      </c>
      <c r="H155">
        <v>55</v>
      </c>
      <c r="I155" t="s">
        <v>24</v>
      </c>
      <c r="J155" t="s">
        <v>12474</v>
      </c>
      <c r="K155" t="s">
        <v>812</v>
      </c>
      <c r="L155" t="s">
        <v>813</v>
      </c>
      <c r="M155" t="s">
        <v>49</v>
      </c>
      <c r="N155" t="s">
        <v>814</v>
      </c>
      <c r="O155" t="b">
        <v>1</v>
      </c>
      <c r="P155" s="1">
        <v>45226</v>
      </c>
      <c r="Q155" s="1">
        <v>45316</v>
      </c>
      <c r="R155" t="b">
        <v>1</v>
      </c>
    </row>
    <row r="156" spans="1:18" x14ac:dyDescent="0.25">
      <c r="A156" s="1">
        <v>45195</v>
      </c>
      <c r="B156" t="s">
        <v>815</v>
      </c>
      <c r="C156" t="s">
        <v>12486</v>
      </c>
      <c r="D156" t="s">
        <v>23</v>
      </c>
      <c r="E156" t="s">
        <v>30</v>
      </c>
      <c r="F156" t="s">
        <v>816</v>
      </c>
      <c r="G156" t="s">
        <v>20</v>
      </c>
      <c r="H156">
        <v>36</v>
      </c>
      <c r="I156" t="s">
        <v>24</v>
      </c>
      <c r="J156" t="s">
        <v>12470</v>
      </c>
      <c r="K156" t="s">
        <v>817</v>
      </c>
      <c r="L156" t="s">
        <v>818</v>
      </c>
      <c r="M156" t="s">
        <v>27</v>
      </c>
      <c r="N156" t="s">
        <v>819</v>
      </c>
      <c r="O156" t="b">
        <v>0</v>
      </c>
      <c r="R156" t="b">
        <v>0</v>
      </c>
    </row>
    <row r="157" spans="1:18" x14ac:dyDescent="0.25">
      <c r="A157" s="1">
        <v>44988</v>
      </c>
      <c r="B157" t="s">
        <v>820</v>
      </c>
      <c r="C157" t="s">
        <v>12488</v>
      </c>
      <c r="D157" t="s">
        <v>23</v>
      </c>
      <c r="E157" t="s">
        <v>64</v>
      </c>
      <c r="F157" t="s">
        <v>821</v>
      </c>
      <c r="G157" t="s">
        <v>20</v>
      </c>
      <c r="H157">
        <v>37</v>
      </c>
      <c r="I157" t="s">
        <v>24</v>
      </c>
      <c r="J157" t="s">
        <v>12471</v>
      </c>
      <c r="K157" t="s">
        <v>822</v>
      </c>
      <c r="L157" t="s">
        <v>823</v>
      </c>
      <c r="M157" t="s">
        <v>143</v>
      </c>
      <c r="N157" t="s">
        <v>824</v>
      </c>
      <c r="O157" t="b">
        <v>1</v>
      </c>
      <c r="P157" s="1">
        <v>45110</v>
      </c>
      <c r="Q157" s="1">
        <v>44943</v>
      </c>
      <c r="R157" t="b">
        <v>0</v>
      </c>
    </row>
    <row r="158" spans="1:18" x14ac:dyDescent="0.25">
      <c r="A158" s="1">
        <v>45149</v>
      </c>
      <c r="B158" t="s">
        <v>825</v>
      </c>
      <c r="C158" t="s">
        <v>12487</v>
      </c>
      <c r="D158" t="s">
        <v>23</v>
      </c>
      <c r="E158" t="s">
        <v>221</v>
      </c>
      <c r="F158" t="s">
        <v>826</v>
      </c>
      <c r="G158" t="s">
        <v>20</v>
      </c>
      <c r="H158">
        <v>37</v>
      </c>
      <c r="I158" t="s">
        <v>12475</v>
      </c>
      <c r="J158" t="s">
        <v>12477</v>
      </c>
      <c r="K158" t="s">
        <v>827</v>
      </c>
      <c r="L158" t="s">
        <v>828</v>
      </c>
      <c r="M158" t="s">
        <v>27</v>
      </c>
      <c r="N158" t="s">
        <v>829</v>
      </c>
      <c r="O158" t="b">
        <v>0</v>
      </c>
      <c r="R158" t="b">
        <v>0</v>
      </c>
    </row>
    <row r="159" spans="1:18" x14ac:dyDescent="0.25">
      <c r="A159" s="1">
        <v>45439</v>
      </c>
      <c r="B159" t="s">
        <v>830</v>
      </c>
      <c r="C159" t="s">
        <v>12487</v>
      </c>
      <c r="D159" t="s">
        <v>23</v>
      </c>
      <c r="E159" t="s">
        <v>221</v>
      </c>
      <c r="F159" t="s">
        <v>831</v>
      </c>
      <c r="G159" t="s">
        <v>20</v>
      </c>
      <c r="H159">
        <v>9</v>
      </c>
      <c r="I159" t="s">
        <v>12475</v>
      </c>
      <c r="J159" t="s">
        <v>12472</v>
      </c>
      <c r="K159" t="s">
        <v>832</v>
      </c>
      <c r="L159" t="s">
        <v>833</v>
      </c>
      <c r="M159" t="s">
        <v>68</v>
      </c>
      <c r="N159" t="s">
        <v>834</v>
      </c>
      <c r="O159" t="b">
        <v>0</v>
      </c>
      <c r="R159" t="b">
        <v>1</v>
      </c>
    </row>
    <row r="160" spans="1:18" x14ac:dyDescent="0.25">
      <c r="A160" s="1">
        <v>45059</v>
      </c>
      <c r="B160" t="s">
        <v>835</v>
      </c>
      <c r="C160" t="s">
        <v>12485</v>
      </c>
      <c r="D160" t="s">
        <v>20</v>
      </c>
      <c r="E160" t="s">
        <v>128</v>
      </c>
      <c r="F160" t="s">
        <v>836</v>
      </c>
      <c r="G160" t="s">
        <v>20</v>
      </c>
      <c r="H160">
        <v>8</v>
      </c>
      <c r="I160" t="s">
        <v>12475</v>
      </c>
      <c r="J160" t="s">
        <v>12477</v>
      </c>
      <c r="K160" t="s">
        <v>837</v>
      </c>
      <c r="L160" t="s">
        <v>838</v>
      </c>
      <c r="M160" t="s">
        <v>34</v>
      </c>
      <c r="N160" t="s">
        <v>839</v>
      </c>
      <c r="O160" t="b">
        <v>0</v>
      </c>
      <c r="R160" t="b">
        <v>1</v>
      </c>
    </row>
    <row r="161" spans="1:18" x14ac:dyDescent="0.25">
      <c r="A161" s="1">
        <v>45323</v>
      </c>
      <c r="B161" t="s">
        <v>840</v>
      </c>
      <c r="C161" t="s">
        <v>12487</v>
      </c>
      <c r="D161" t="s">
        <v>23</v>
      </c>
      <c r="E161" t="s">
        <v>221</v>
      </c>
      <c r="F161" t="s">
        <v>841</v>
      </c>
      <c r="G161" t="s">
        <v>20</v>
      </c>
      <c r="H161">
        <v>32</v>
      </c>
      <c r="I161" t="s">
        <v>24</v>
      </c>
      <c r="J161" t="s">
        <v>12478</v>
      </c>
      <c r="K161" t="s">
        <v>842</v>
      </c>
      <c r="L161" t="s">
        <v>843</v>
      </c>
      <c r="M161" t="s">
        <v>68</v>
      </c>
      <c r="N161" t="s">
        <v>844</v>
      </c>
      <c r="O161" t="b">
        <v>0</v>
      </c>
      <c r="R161" t="b">
        <v>0</v>
      </c>
    </row>
    <row r="162" spans="1:18" x14ac:dyDescent="0.25">
      <c r="A162" s="1">
        <v>45211</v>
      </c>
      <c r="B162" t="s">
        <v>845</v>
      </c>
      <c r="C162" t="s">
        <v>12486</v>
      </c>
      <c r="D162" t="s">
        <v>23</v>
      </c>
      <c r="E162" t="s">
        <v>30</v>
      </c>
      <c r="F162" t="s">
        <v>846</v>
      </c>
      <c r="G162" t="s">
        <v>23</v>
      </c>
      <c r="H162">
        <v>78</v>
      </c>
      <c r="I162" t="s">
        <v>24</v>
      </c>
      <c r="J162" t="s">
        <v>12473</v>
      </c>
      <c r="K162" t="s">
        <v>847</v>
      </c>
      <c r="L162" t="s">
        <v>848</v>
      </c>
      <c r="M162" t="s">
        <v>34</v>
      </c>
      <c r="N162" t="s">
        <v>849</v>
      </c>
      <c r="O162" t="b">
        <v>0</v>
      </c>
      <c r="R162" t="b">
        <v>1</v>
      </c>
    </row>
    <row r="163" spans="1:18" x14ac:dyDescent="0.25">
      <c r="A163" s="1">
        <v>45440</v>
      </c>
      <c r="B163" t="s">
        <v>850</v>
      </c>
      <c r="C163" t="s">
        <v>12484</v>
      </c>
      <c r="D163" t="s">
        <v>23</v>
      </c>
      <c r="E163" t="s">
        <v>121</v>
      </c>
      <c r="F163" t="s">
        <v>851</v>
      </c>
      <c r="G163" t="s">
        <v>23</v>
      </c>
      <c r="H163">
        <v>7</v>
      </c>
      <c r="I163" t="s">
        <v>24</v>
      </c>
      <c r="J163" t="s">
        <v>12470</v>
      </c>
      <c r="K163" t="s">
        <v>852</v>
      </c>
      <c r="L163" t="s">
        <v>853</v>
      </c>
      <c r="M163" t="s">
        <v>143</v>
      </c>
      <c r="N163" t="s">
        <v>854</v>
      </c>
      <c r="O163" t="b">
        <v>1</v>
      </c>
      <c r="P163" s="1">
        <v>45467</v>
      </c>
      <c r="Q163" s="1">
        <f>Table1[[#This Row],[IP in Date]]+5</f>
        <v>45472</v>
      </c>
      <c r="R163" t="b">
        <v>0</v>
      </c>
    </row>
    <row r="164" spans="1:18" x14ac:dyDescent="0.25">
      <c r="A164" s="1">
        <v>45013</v>
      </c>
      <c r="B164" t="s">
        <v>855</v>
      </c>
      <c r="C164" t="s">
        <v>12491</v>
      </c>
      <c r="D164" t="s">
        <v>20</v>
      </c>
      <c r="E164" t="s">
        <v>38</v>
      </c>
      <c r="F164" t="s">
        <v>856</v>
      </c>
      <c r="G164" t="s">
        <v>20</v>
      </c>
      <c r="H164">
        <v>69</v>
      </c>
      <c r="I164" t="s">
        <v>24</v>
      </c>
      <c r="J164" t="s">
        <v>12470</v>
      </c>
      <c r="K164" t="s">
        <v>857</v>
      </c>
      <c r="L164" t="s">
        <v>858</v>
      </c>
      <c r="M164" t="s">
        <v>42</v>
      </c>
      <c r="N164" t="s">
        <v>859</v>
      </c>
      <c r="O164" t="b">
        <v>1</v>
      </c>
      <c r="P164" s="1">
        <v>45201</v>
      </c>
      <c r="Q164" s="1">
        <v>45242</v>
      </c>
      <c r="R164" t="b">
        <v>0</v>
      </c>
    </row>
    <row r="165" spans="1:18" x14ac:dyDescent="0.25">
      <c r="A165" s="1">
        <v>45216</v>
      </c>
      <c r="B165" t="s">
        <v>860</v>
      </c>
      <c r="C165" t="s">
        <v>12490</v>
      </c>
      <c r="D165" t="s">
        <v>23</v>
      </c>
      <c r="E165" t="s">
        <v>76</v>
      </c>
      <c r="F165" t="s">
        <v>861</v>
      </c>
      <c r="G165" t="s">
        <v>20</v>
      </c>
      <c r="H165">
        <v>5</v>
      </c>
      <c r="I165" t="s">
        <v>12475</v>
      </c>
      <c r="J165" t="s">
        <v>12472</v>
      </c>
      <c r="K165" t="s">
        <v>862</v>
      </c>
      <c r="L165" t="s">
        <v>863</v>
      </c>
      <c r="M165" t="s">
        <v>97</v>
      </c>
      <c r="N165" t="s">
        <v>864</v>
      </c>
      <c r="O165" t="b">
        <v>0</v>
      </c>
      <c r="R165" t="b">
        <v>1</v>
      </c>
    </row>
    <row r="166" spans="1:18" x14ac:dyDescent="0.25">
      <c r="A166" s="1">
        <v>44991</v>
      </c>
      <c r="B166" t="s">
        <v>865</v>
      </c>
      <c r="C166" t="s">
        <v>12488</v>
      </c>
      <c r="D166" t="s">
        <v>23</v>
      </c>
      <c r="E166" t="s">
        <v>64</v>
      </c>
      <c r="F166" t="s">
        <v>866</v>
      </c>
      <c r="G166" t="s">
        <v>23</v>
      </c>
      <c r="H166">
        <v>25</v>
      </c>
      <c r="I166" t="s">
        <v>24</v>
      </c>
      <c r="J166" t="s">
        <v>12479</v>
      </c>
      <c r="K166" t="s">
        <v>867</v>
      </c>
      <c r="L166" t="s">
        <v>868</v>
      </c>
      <c r="M166" t="s">
        <v>97</v>
      </c>
      <c r="N166" t="s">
        <v>869</v>
      </c>
      <c r="O166" t="b">
        <v>1</v>
      </c>
      <c r="P166" s="1">
        <v>45096</v>
      </c>
      <c r="Q166" s="1">
        <f>Table1[[#This Row],[IP in Date]]+5</f>
        <v>45101</v>
      </c>
      <c r="R166" t="b">
        <v>0</v>
      </c>
    </row>
    <row r="167" spans="1:18" x14ac:dyDescent="0.25">
      <c r="A167" s="1">
        <v>45074</v>
      </c>
      <c r="B167" t="s">
        <v>870</v>
      </c>
      <c r="C167" t="s">
        <v>12491</v>
      </c>
      <c r="D167" t="s">
        <v>20</v>
      </c>
      <c r="E167" t="s">
        <v>38</v>
      </c>
      <c r="F167" t="s">
        <v>871</v>
      </c>
      <c r="G167" t="s">
        <v>20</v>
      </c>
      <c r="H167">
        <v>24</v>
      </c>
      <c r="I167" t="s">
        <v>24</v>
      </c>
      <c r="J167" t="s">
        <v>12479</v>
      </c>
      <c r="K167" t="s">
        <v>872</v>
      </c>
      <c r="L167" t="s">
        <v>873</v>
      </c>
      <c r="M167" t="s">
        <v>103</v>
      </c>
      <c r="N167" t="s">
        <v>874</v>
      </c>
      <c r="O167" t="b">
        <v>0</v>
      </c>
      <c r="R167" t="b">
        <v>0</v>
      </c>
    </row>
    <row r="168" spans="1:18" x14ac:dyDescent="0.25">
      <c r="A168" s="1">
        <v>45092</v>
      </c>
      <c r="B168" t="s">
        <v>875</v>
      </c>
      <c r="C168" t="s">
        <v>12491</v>
      </c>
      <c r="D168" t="s">
        <v>20</v>
      </c>
      <c r="E168" t="s">
        <v>38</v>
      </c>
      <c r="F168" t="s">
        <v>876</v>
      </c>
      <c r="G168" t="s">
        <v>20</v>
      </c>
      <c r="H168">
        <v>24</v>
      </c>
      <c r="I168" t="s">
        <v>24</v>
      </c>
      <c r="J168" t="s">
        <v>12470</v>
      </c>
      <c r="K168" t="s">
        <v>877</v>
      </c>
      <c r="L168" t="s">
        <v>878</v>
      </c>
      <c r="M168" t="s">
        <v>42</v>
      </c>
      <c r="N168" t="s">
        <v>879</v>
      </c>
      <c r="O168" t="b">
        <v>0</v>
      </c>
      <c r="R168" t="b">
        <v>1</v>
      </c>
    </row>
    <row r="169" spans="1:18" x14ac:dyDescent="0.25">
      <c r="A169" s="1">
        <v>45353</v>
      </c>
      <c r="B169" t="s">
        <v>880</v>
      </c>
      <c r="C169" t="s">
        <v>12491</v>
      </c>
      <c r="D169" t="s">
        <v>20</v>
      </c>
      <c r="E169" t="s">
        <v>38</v>
      </c>
      <c r="F169" t="s">
        <v>881</v>
      </c>
      <c r="G169" t="s">
        <v>20</v>
      </c>
      <c r="H169">
        <v>49</v>
      </c>
      <c r="I169" t="s">
        <v>12475</v>
      </c>
      <c r="J169" t="s">
        <v>12472</v>
      </c>
      <c r="K169" t="s">
        <v>882</v>
      </c>
      <c r="L169" t="s">
        <v>883</v>
      </c>
      <c r="M169" t="s">
        <v>34</v>
      </c>
      <c r="N169" t="s">
        <v>884</v>
      </c>
      <c r="O169" t="b">
        <v>0</v>
      </c>
      <c r="R169" t="b">
        <v>1</v>
      </c>
    </row>
    <row r="170" spans="1:18" x14ac:dyDescent="0.25">
      <c r="A170" s="1">
        <v>45190</v>
      </c>
      <c r="B170" t="s">
        <v>885</v>
      </c>
      <c r="C170" t="s">
        <v>12484</v>
      </c>
      <c r="D170" t="s">
        <v>23</v>
      </c>
      <c r="E170" t="s">
        <v>121</v>
      </c>
      <c r="F170" t="s">
        <v>886</v>
      </c>
      <c r="G170" t="s">
        <v>20</v>
      </c>
      <c r="H170">
        <v>7</v>
      </c>
      <c r="I170" t="s">
        <v>24</v>
      </c>
      <c r="J170" t="s">
        <v>12480</v>
      </c>
      <c r="K170" t="s">
        <v>887</v>
      </c>
      <c r="L170" t="s">
        <v>888</v>
      </c>
      <c r="M170" t="s">
        <v>27</v>
      </c>
      <c r="N170" t="s">
        <v>889</v>
      </c>
      <c r="O170" t="b">
        <v>1</v>
      </c>
      <c r="P170" s="1">
        <v>45202</v>
      </c>
      <c r="Q170" s="1">
        <v>45365</v>
      </c>
      <c r="R170" t="b">
        <v>1</v>
      </c>
    </row>
    <row r="171" spans="1:18" x14ac:dyDescent="0.25">
      <c r="A171" s="1">
        <v>45075</v>
      </c>
      <c r="B171" t="s">
        <v>890</v>
      </c>
      <c r="C171" t="s">
        <v>12488</v>
      </c>
      <c r="D171" t="s">
        <v>23</v>
      </c>
      <c r="E171" t="s">
        <v>64</v>
      </c>
      <c r="F171" t="s">
        <v>891</v>
      </c>
      <c r="G171" t="s">
        <v>20</v>
      </c>
      <c r="H171">
        <v>86</v>
      </c>
      <c r="I171" t="s">
        <v>24</v>
      </c>
      <c r="J171" t="s">
        <v>12471</v>
      </c>
      <c r="K171" t="s">
        <v>892</v>
      </c>
      <c r="L171" t="s">
        <v>893</v>
      </c>
      <c r="M171" t="s">
        <v>27</v>
      </c>
      <c r="N171" t="s">
        <v>894</v>
      </c>
      <c r="O171" t="b">
        <v>1</v>
      </c>
      <c r="P171" s="1">
        <v>45115</v>
      </c>
      <c r="Q171" s="1">
        <v>45460</v>
      </c>
      <c r="R171" t="b">
        <v>1</v>
      </c>
    </row>
    <row r="172" spans="1:18" x14ac:dyDescent="0.25">
      <c r="A172" s="1">
        <v>45317</v>
      </c>
      <c r="B172" t="s">
        <v>895</v>
      </c>
      <c r="C172" t="s">
        <v>12490</v>
      </c>
      <c r="D172" t="s">
        <v>23</v>
      </c>
      <c r="E172" t="s">
        <v>76</v>
      </c>
      <c r="F172" t="s">
        <v>896</v>
      </c>
      <c r="G172" t="s">
        <v>20</v>
      </c>
      <c r="H172">
        <v>46</v>
      </c>
      <c r="I172" t="s">
        <v>12475</v>
      </c>
      <c r="J172" t="s">
        <v>12472</v>
      </c>
      <c r="K172" t="s">
        <v>897</v>
      </c>
      <c r="L172" t="s">
        <v>898</v>
      </c>
      <c r="M172" t="s">
        <v>143</v>
      </c>
      <c r="N172" t="s">
        <v>899</v>
      </c>
      <c r="O172" t="b">
        <v>0</v>
      </c>
      <c r="R172" t="b">
        <v>1</v>
      </c>
    </row>
    <row r="173" spans="1:18" x14ac:dyDescent="0.25">
      <c r="A173" s="1">
        <v>45063</v>
      </c>
      <c r="B173" t="s">
        <v>900</v>
      </c>
      <c r="C173" t="s">
        <v>12488</v>
      </c>
      <c r="D173" t="s">
        <v>23</v>
      </c>
      <c r="E173" t="s">
        <v>64</v>
      </c>
      <c r="F173" t="s">
        <v>901</v>
      </c>
      <c r="G173" t="s">
        <v>20</v>
      </c>
      <c r="H173">
        <v>20</v>
      </c>
      <c r="I173" t="s">
        <v>24</v>
      </c>
      <c r="J173" t="s">
        <v>12472</v>
      </c>
      <c r="K173" t="s">
        <v>902</v>
      </c>
      <c r="L173" t="s">
        <v>903</v>
      </c>
      <c r="M173" t="s">
        <v>61</v>
      </c>
      <c r="N173" t="s">
        <v>904</v>
      </c>
      <c r="O173" t="b">
        <v>1</v>
      </c>
      <c r="P173" s="1">
        <v>44991</v>
      </c>
      <c r="Q173" s="1">
        <v>45324</v>
      </c>
      <c r="R173" t="b">
        <v>1</v>
      </c>
    </row>
    <row r="174" spans="1:18" x14ac:dyDescent="0.25">
      <c r="A174" s="1">
        <v>45288</v>
      </c>
      <c r="B174" t="s">
        <v>905</v>
      </c>
      <c r="C174" t="s">
        <v>12491</v>
      </c>
      <c r="D174" t="s">
        <v>20</v>
      </c>
      <c r="E174" t="s">
        <v>38</v>
      </c>
      <c r="F174" t="s">
        <v>906</v>
      </c>
      <c r="G174" t="s">
        <v>20</v>
      </c>
      <c r="H174">
        <v>25</v>
      </c>
      <c r="I174" t="s">
        <v>24</v>
      </c>
      <c r="J174" t="s">
        <v>12470</v>
      </c>
      <c r="K174" t="s">
        <v>907</v>
      </c>
      <c r="L174" t="s">
        <v>908</v>
      </c>
      <c r="M174" t="s">
        <v>34</v>
      </c>
      <c r="N174" t="s">
        <v>909</v>
      </c>
      <c r="O174" t="b">
        <v>0</v>
      </c>
      <c r="R174" t="b">
        <v>1</v>
      </c>
    </row>
    <row r="175" spans="1:18" x14ac:dyDescent="0.25">
      <c r="A175" s="1">
        <v>45355</v>
      </c>
      <c r="B175" t="s">
        <v>910</v>
      </c>
      <c r="C175" t="s">
        <v>12484</v>
      </c>
      <c r="D175" t="s">
        <v>23</v>
      </c>
      <c r="E175" t="s">
        <v>121</v>
      </c>
      <c r="F175" t="s">
        <v>911</v>
      </c>
      <c r="G175" t="s">
        <v>23</v>
      </c>
      <c r="H175">
        <v>2</v>
      </c>
      <c r="I175" t="s">
        <v>24</v>
      </c>
      <c r="J175" t="s">
        <v>12473</v>
      </c>
      <c r="K175" t="s">
        <v>912</v>
      </c>
      <c r="L175" t="s">
        <v>913</v>
      </c>
      <c r="M175" t="s">
        <v>103</v>
      </c>
      <c r="N175" t="s">
        <v>914</v>
      </c>
      <c r="O175" t="b">
        <v>0</v>
      </c>
      <c r="R175" t="b">
        <v>1</v>
      </c>
    </row>
    <row r="176" spans="1:18" x14ac:dyDescent="0.25">
      <c r="A176" s="1">
        <v>45261</v>
      </c>
      <c r="B176" t="s">
        <v>915</v>
      </c>
      <c r="C176" t="s">
        <v>12488</v>
      </c>
      <c r="D176" t="s">
        <v>23</v>
      </c>
      <c r="E176" t="s">
        <v>64</v>
      </c>
      <c r="F176" t="s">
        <v>916</v>
      </c>
      <c r="G176" t="s">
        <v>23</v>
      </c>
      <c r="H176">
        <v>50</v>
      </c>
      <c r="I176" t="s">
        <v>24</v>
      </c>
      <c r="J176" t="s">
        <v>12474</v>
      </c>
      <c r="K176" t="s">
        <v>917</v>
      </c>
      <c r="L176" t="s">
        <v>918</v>
      </c>
      <c r="M176" t="s">
        <v>61</v>
      </c>
      <c r="N176" t="s">
        <v>919</v>
      </c>
      <c r="O176" t="b">
        <v>0</v>
      </c>
      <c r="R176" t="b">
        <v>1</v>
      </c>
    </row>
    <row r="177" spans="1:18" x14ac:dyDescent="0.25">
      <c r="A177" s="1">
        <v>44949</v>
      </c>
      <c r="B177" t="s">
        <v>920</v>
      </c>
      <c r="C177" t="s">
        <v>45</v>
      </c>
      <c r="D177" t="s">
        <v>23</v>
      </c>
      <c r="E177" t="s">
        <v>21</v>
      </c>
      <c r="F177" t="s">
        <v>921</v>
      </c>
      <c r="G177" t="s">
        <v>20</v>
      </c>
      <c r="H177">
        <v>2</v>
      </c>
      <c r="I177" t="s">
        <v>24</v>
      </c>
      <c r="J177" t="s">
        <v>12473</v>
      </c>
      <c r="K177" t="s">
        <v>922</v>
      </c>
      <c r="L177" t="s">
        <v>923</v>
      </c>
      <c r="M177" t="s">
        <v>27</v>
      </c>
      <c r="N177" t="s">
        <v>924</v>
      </c>
      <c r="O177" t="b">
        <v>1</v>
      </c>
      <c r="P177" s="1">
        <v>45023</v>
      </c>
      <c r="Q177" s="1">
        <f>Table1[[#This Row],[IP in Date]]+5</f>
        <v>45028</v>
      </c>
      <c r="R177" t="b">
        <v>1</v>
      </c>
    </row>
    <row r="178" spans="1:18" x14ac:dyDescent="0.25">
      <c r="A178" s="1">
        <v>45264</v>
      </c>
      <c r="B178" t="s">
        <v>925</v>
      </c>
      <c r="C178" t="s">
        <v>12490</v>
      </c>
      <c r="D178" t="s">
        <v>23</v>
      </c>
      <c r="E178" t="s">
        <v>76</v>
      </c>
      <c r="F178" t="s">
        <v>926</v>
      </c>
      <c r="G178" t="s">
        <v>20</v>
      </c>
      <c r="H178">
        <v>11</v>
      </c>
      <c r="I178" t="s">
        <v>24</v>
      </c>
      <c r="J178" t="s">
        <v>12479</v>
      </c>
      <c r="K178" t="s">
        <v>927</v>
      </c>
      <c r="L178" t="s">
        <v>928</v>
      </c>
      <c r="M178" t="s">
        <v>103</v>
      </c>
      <c r="N178" t="s">
        <v>929</v>
      </c>
      <c r="O178" t="b">
        <v>1</v>
      </c>
      <c r="P178" s="1">
        <v>45042</v>
      </c>
      <c r="Q178" s="1">
        <f>Table1[[#This Row],[IP in Date]]+5</f>
        <v>45047</v>
      </c>
      <c r="R178" t="b">
        <v>1</v>
      </c>
    </row>
    <row r="179" spans="1:18" x14ac:dyDescent="0.25">
      <c r="A179" s="1">
        <v>45222</v>
      </c>
      <c r="B179" t="s">
        <v>930</v>
      </c>
      <c r="C179" t="s">
        <v>12486</v>
      </c>
      <c r="D179" t="s">
        <v>23</v>
      </c>
      <c r="E179" t="s">
        <v>30</v>
      </c>
      <c r="F179" t="s">
        <v>931</v>
      </c>
      <c r="G179" t="s">
        <v>20</v>
      </c>
      <c r="H179">
        <v>25</v>
      </c>
      <c r="I179" t="s">
        <v>24</v>
      </c>
      <c r="J179" t="s">
        <v>12470</v>
      </c>
      <c r="K179" t="s">
        <v>932</v>
      </c>
      <c r="L179" t="s">
        <v>933</v>
      </c>
      <c r="M179" t="s">
        <v>137</v>
      </c>
      <c r="N179" t="s">
        <v>934</v>
      </c>
      <c r="O179" t="b">
        <v>1</v>
      </c>
      <c r="P179" s="1">
        <v>45019</v>
      </c>
      <c r="Q179" s="1">
        <v>45296</v>
      </c>
      <c r="R179" t="b">
        <v>1</v>
      </c>
    </row>
    <row r="180" spans="1:18" x14ac:dyDescent="0.25">
      <c r="A180" s="1">
        <v>45325</v>
      </c>
      <c r="B180" t="s">
        <v>935</v>
      </c>
      <c r="C180" t="s">
        <v>12489</v>
      </c>
      <c r="D180" t="s">
        <v>23</v>
      </c>
      <c r="E180" t="s">
        <v>93</v>
      </c>
      <c r="F180" t="s">
        <v>936</v>
      </c>
      <c r="G180" t="s">
        <v>20</v>
      </c>
      <c r="H180">
        <v>39</v>
      </c>
      <c r="I180" t="s">
        <v>24</v>
      </c>
      <c r="J180" t="s">
        <v>12470</v>
      </c>
      <c r="K180" t="s">
        <v>937</v>
      </c>
      <c r="L180" t="s">
        <v>938</v>
      </c>
      <c r="M180" t="s">
        <v>27</v>
      </c>
      <c r="N180" t="s">
        <v>939</v>
      </c>
      <c r="O180" t="b">
        <v>1</v>
      </c>
      <c r="P180" s="1">
        <v>45464</v>
      </c>
      <c r="Q180" s="1">
        <f>Table1[[#This Row],[IP in Date]]+5</f>
        <v>45469</v>
      </c>
      <c r="R180" t="b">
        <v>0</v>
      </c>
    </row>
    <row r="181" spans="1:18" x14ac:dyDescent="0.25">
      <c r="A181" s="1">
        <v>45050</v>
      </c>
      <c r="B181" t="s">
        <v>940</v>
      </c>
      <c r="C181" t="s">
        <v>12485</v>
      </c>
      <c r="D181" t="s">
        <v>20</v>
      </c>
      <c r="E181" t="s">
        <v>128</v>
      </c>
      <c r="F181" t="s">
        <v>941</v>
      </c>
      <c r="G181" t="s">
        <v>20</v>
      </c>
      <c r="H181">
        <v>86</v>
      </c>
      <c r="I181" t="s">
        <v>24</v>
      </c>
      <c r="J181" t="s">
        <v>12478</v>
      </c>
      <c r="K181" t="s">
        <v>942</v>
      </c>
      <c r="L181" t="s">
        <v>943</v>
      </c>
      <c r="M181" t="s">
        <v>68</v>
      </c>
      <c r="N181" t="s">
        <v>944</v>
      </c>
      <c r="O181" t="b">
        <v>0</v>
      </c>
      <c r="R181" t="b">
        <v>0</v>
      </c>
    </row>
    <row r="182" spans="1:18" x14ac:dyDescent="0.25">
      <c r="A182" s="1">
        <v>45056</v>
      </c>
      <c r="B182" t="s">
        <v>945</v>
      </c>
      <c r="C182" t="s">
        <v>12487</v>
      </c>
      <c r="D182" t="s">
        <v>23</v>
      </c>
      <c r="E182" t="s">
        <v>221</v>
      </c>
      <c r="F182" t="s">
        <v>946</v>
      </c>
      <c r="G182" t="s">
        <v>20</v>
      </c>
      <c r="H182">
        <v>40</v>
      </c>
      <c r="I182" t="s">
        <v>24</v>
      </c>
      <c r="J182" t="s">
        <v>12479</v>
      </c>
      <c r="K182" t="s">
        <v>947</v>
      </c>
      <c r="L182" t="s">
        <v>948</v>
      </c>
      <c r="M182" t="s">
        <v>42</v>
      </c>
      <c r="N182" t="s">
        <v>949</v>
      </c>
      <c r="O182" t="b">
        <v>0</v>
      </c>
      <c r="R182" t="b">
        <v>1</v>
      </c>
    </row>
    <row r="183" spans="1:18" x14ac:dyDescent="0.25">
      <c r="A183" s="1">
        <v>44980</v>
      </c>
      <c r="B183" t="s">
        <v>950</v>
      </c>
      <c r="C183" t="s">
        <v>45</v>
      </c>
      <c r="D183" t="s">
        <v>23</v>
      </c>
      <c r="E183" t="s">
        <v>21</v>
      </c>
      <c r="F183" t="s">
        <v>951</v>
      </c>
      <c r="G183" t="s">
        <v>23</v>
      </c>
      <c r="H183">
        <v>34</v>
      </c>
      <c r="I183" t="s">
        <v>24</v>
      </c>
      <c r="J183" t="s">
        <v>12479</v>
      </c>
      <c r="K183" t="s">
        <v>952</v>
      </c>
      <c r="L183" t="s">
        <v>953</v>
      </c>
      <c r="M183" t="s">
        <v>143</v>
      </c>
      <c r="N183" t="s">
        <v>954</v>
      </c>
      <c r="O183" t="b">
        <v>0</v>
      </c>
      <c r="R183" t="b">
        <v>0</v>
      </c>
    </row>
    <row r="184" spans="1:18" x14ac:dyDescent="0.25">
      <c r="A184" s="1">
        <v>44966</v>
      </c>
      <c r="B184" t="s">
        <v>955</v>
      </c>
      <c r="C184" t="s">
        <v>12487</v>
      </c>
      <c r="D184" t="s">
        <v>23</v>
      </c>
      <c r="E184" t="s">
        <v>221</v>
      </c>
      <c r="F184" t="s">
        <v>956</v>
      </c>
      <c r="G184" t="s">
        <v>23</v>
      </c>
      <c r="H184">
        <v>20</v>
      </c>
      <c r="I184" t="s">
        <v>24</v>
      </c>
      <c r="J184" t="s">
        <v>12471</v>
      </c>
      <c r="K184" t="s">
        <v>957</v>
      </c>
      <c r="L184" t="s">
        <v>958</v>
      </c>
      <c r="M184" t="s">
        <v>42</v>
      </c>
      <c r="N184" t="s">
        <v>959</v>
      </c>
      <c r="O184" t="b">
        <v>0</v>
      </c>
      <c r="R184" t="b">
        <v>1</v>
      </c>
    </row>
    <row r="185" spans="1:18" x14ac:dyDescent="0.25">
      <c r="A185" s="1">
        <v>45084</v>
      </c>
      <c r="B185" t="s">
        <v>960</v>
      </c>
      <c r="C185" t="s">
        <v>12487</v>
      </c>
      <c r="D185" t="s">
        <v>23</v>
      </c>
      <c r="E185" t="s">
        <v>221</v>
      </c>
      <c r="F185" t="s">
        <v>961</v>
      </c>
      <c r="G185" t="s">
        <v>23</v>
      </c>
      <c r="H185">
        <v>10</v>
      </c>
      <c r="I185" t="s">
        <v>24</v>
      </c>
      <c r="J185" t="s">
        <v>12471</v>
      </c>
      <c r="K185" t="s">
        <v>962</v>
      </c>
      <c r="L185" t="s">
        <v>963</v>
      </c>
      <c r="M185" t="s">
        <v>68</v>
      </c>
      <c r="N185" t="s">
        <v>964</v>
      </c>
      <c r="O185" t="b">
        <v>0</v>
      </c>
      <c r="R185" t="b">
        <v>1</v>
      </c>
    </row>
    <row r="186" spans="1:18" x14ac:dyDescent="0.25">
      <c r="A186" s="1">
        <v>45235</v>
      </c>
      <c r="B186" t="s">
        <v>965</v>
      </c>
      <c r="C186" t="s">
        <v>45</v>
      </c>
      <c r="D186" t="s">
        <v>23</v>
      </c>
      <c r="E186" t="s">
        <v>21</v>
      </c>
      <c r="F186" t="s">
        <v>966</v>
      </c>
      <c r="G186" t="s">
        <v>20</v>
      </c>
      <c r="H186">
        <v>49</v>
      </c>
      <c r="I186" t="s">
        <v>12475</v>
      </c>
      <c r="J186" t="s">
        <v>12477</v>
      </c>
      <c r="K186" t="s">
        <v>967</v>
      </c>
      <c r="L186" t="s">
        <v>968</v>
      </c>
      <c r="M186" t="s">
        <v>27</v>
      </c>
      <c r="N186" t="s">
        <v>969</v>
      </c>
      <c r="O186" t="b">
        <v>1</v>
      </c>
      <c r="P186" s="1">
        <v>45052</v>
      </c>
      <c r="Q186" s="1">
        <v>45337</v>
      </c>
      <c r="R186" t="b">
        <v>0</v>
      </c>
    </row>
    <row r="187" spans="1:18" x14ac:dyDescent="0.25">
      <c r="A187" s="1">
        <v>45423</v>
      </c>
      <c r="B187" t="s">
        <v>970</v>
      </c>
      <c r="C187" t="s">
        <v>12491</v>
      </c>
      <c r="D187" t="s">
        <v>20</v>
      </c>
      <c r="E187" t="s">
        <v>38</v>
      </c>
      <c r="F187" t="s">
        <v>971</v>
      </c>
      <c r="G187" t="s">
        <v>20</v>
      </c>
      <c r="H187">
        <v>77</v>
      </c>
      <c r="I187" t="s">
        <v>12475</v>
      </c>
      <c r="J187" t="s">
        <v>12477</v>
      </c>
      <c r="K187" t="s">
        <v>972</v>
      </c>
      <c r="L187" t="s">
        <v>973</v>
      </c>
      <c r="M187" t="s">
        <v>97</v>
      </c>
      <c r="N187" t="s">
        <v>974</v>
      </c>
      <c r="O187" t="b">
        <v>1</v>
      </c>
      <c r="P187" s="1">
        <v>45428</v>
      </c>
      <c r="Q187" s="1">
        <f>Table1[[#This Row],[IP in Date]]+5</f>
        <v>45433</v>
      </c>
      <c r="R187" t="b">
        <v>0</v>
      </c>
    </row>
    <row r="188" spans="1:18" x14ac:dyDescent="0.25">
      <c r="A188" s="1">
        <v>45240</v>
      </c>
      <c r="B188" t="s">
        <v>975</v>
      </c>
      <c r="C188" t="s">
        <v>12487</v>
      </c>
      <c r="D188" t="s">
        <v>23</v>
      </c>
      <c r="E188" t="s">
        <v>221</v>
      </c>
      <c r="F188" t="s">
        <v>976</v>
      </c>
      <c r="G188" t="s">
        <v>20</v>
      </c>
      <c r="H188">
        <v>34</v>
      </c>
      <c r="I188" t="s">
        <v>24</v>
      </c>
      <c r="J188" t="s">
        <v>12471</v>
      </c>
      <c r="K188" t="s">
        <v>977</v>
      </c>
      <c r="L188" t="s">
        <v>978</v>
      </c>
      <c r="M188" t="s">
        <v>137</v>
      </c>
      <c r="N188" t="s">
        <v>979</v>
      </c>
      <c r="O188" t="b">
        <v>0</v>
      </c>
      <c r="R188" t="b">
        <v>0</v>
      </c>
    </row>
    <row r="189" spans="1:18" x14ac:dyDescent="0.25">
      <c r="A189" s="1">
        <v>45267</v>
      </c>
      <c r="B189" t="s">
        <v>980</v>
      </c>
      <c r="C189" t="s">
        <v>12486</v>
      </c>
      <c r="D189" t="s">
        <v>23</v>
      </c>
      <c r="E189" t="s">
        <v>30</v>
      </c>
      <c r="F189" t="s">
        <v>981</v>
      </c>
      <c r="G189" t="s">
        <v>20</v>
      </c>
      <c r="H189">
        <v>69</v>
      </c>
      <c r="I189" t="s">
        <v>24</v>
      </c>
      <c r="J189" t="s">
        <v>12478</v>
      </c>
      <c r="K189" t="s">
        <v>982</v>
      </c>
      <c r="L189" t="s">
        <v>983</v>
      </c>
      <c r="M189" t="s">
        <v>137</v>
      </c>
      <c r="N189" t="s">
        <v>984</v>
      </c>
      <c r="O189" t="b">
        <v>1</v>
      </c>
      <c r="P189" s="1">
        <v>44927</v>
      </c>
      <c r="Q189" s="1">
        <f>Table1[[#This Row],[IP in Date]]+5</f>
        <v>44932</v>
      </c>
      <c r="R189" t="b">
        <v>1</v>
      </c>
    </row>
    <row r="190" spans="1:18" x14ac:dyDescent="0.25">
      <c r="A190" s="1">
        <v>44971</v>
      </c>
      <c r="B190" t="s">
        <v>985</v>
      </c>
      <c r="C190" t="s">
        <v>12486</v>
      </c>
      <c r="D190" t="s">
        <v>23</v>
      </c>
      <c r="E190" t="s">
        <v>30</v>
      </c>
      <c r="F190" t="s">
        <v>986</v>
      </c>
      <c r="G190" t="s">
        <v>20</v>
      </c>
      <c r="H190">
        <v>83</v>
      </c>
      <c r="I190" t="s">
        <v>24</v>
      </c>
      <c r="J190" t="s">
        <v>12480</v>
      </c>
      <c r="K190" t="s">
        <v>987</v>
      </c>
      <c r="L190" t="s">
        <v>988</v>
      </c>
      <c r="M190" t="s">
        <v>27</v>
      </c>
      <c r="N190" t="s">
        <v>989</v>
      </c>
      <c r="O190" t="b">
        <v>1</v>
      </c>
      <c r="P190" s="1">
        <v>45044</v>
      </c>
      <c r="Q190" s="1">
        <v>45453</v>
      </c>
      <c r="R190" t="b">
        <v>0</v>
      </c>
    </row>
    <row r="191" spans="1:18" x14ac:dyDescent="0.25">
      <c r="A191" s="1">
        <v>45078</v>
      </c>
      <c r="B191" t="s">
        <v>990</v>
      </c>
      <c r="C191" t="s">
        <v>12485</v>
      </c>
      <c r="D191" t="s">
        <v>20</v>
      </c>
      <c r="E191" t="s">
        <v>128</v>
      </c>
      <c r="F191" t="s">
        <v>991</v>
      </c>
      <c r="G191" t="s">
        <v>20</v>
      </c>
      <c r="H191">
        <v>75</v>
      </c>
      <c r="I191" t="s">
        <v>24</v>
      </c>
      <c r="J191" t="s">
        <v>12479</v>
      </c>
      <c r="K191" t="s">
        <v>992</v>
      </c>
      <c r="L191" t="s">
        <v>993</v>
      </c>
      <c r="M191" t="s">
        <v>137</v>
      </c>
      <c r="N191" t="s">
        <v>994</v>
      </c>
      <c r="O191" t="b">
        <v>1</v>
      </c>
      <c r="P191" s="1">
        <v>45255</v>
      </c>
      <c r="Q191" s="1">
        <v>45286</v>
      </c>
      <c r="R191" t="b">
        <v>1</v>
      </c>
    </row>
    <row r="192" spans="1:18" x14ac:dyDescent="0.25">
      <c r="A192" s="1">
        <v>45030</v>
      </c>
      <c r="B192" t="s">
        <v>995</v>
      </c>
      <c r="C192" t="s">
        <v>12485</v>
      </c>
      <c r="D192" t="s">
        <v>20</v>
      </c>
      <c r="E192" t="s">
        <v>128</v>
      </c>
      <c r="F192" t="s">
        <v>996</v>
      </c>
      <c r="G192" t="s">
        <v>23</v>
      </c>
      <c r="H192">
        <v>85</v>
      </c>
      <c r="I192" t="s">
        <v>12475</v>
      </c>
      <c r="J192" t="s">
        <v>12472</v>
      </c>
      <c r="K192" t="s">
        <v>997</v>
      </c>
      <c r="L192" t="s">
        <v>998</v>
      </c>
      <c r="M192" t="s">
        <v>61</v>
      </c>
      <c r="N192" t="s">
        <v>999</v>
      </c>
      <c r="O192" t="b">
        <v>1</v>
      </c>
      <c r="P192" s="1">
        <v>45050</v>
      </c>
      <c r="Q192" s="1">
        <v>45419</v>
      </c>
      <c r="R192" t="b">
        <v>0</v>
      </c>
    </row>
    <row r="193" spans="1:18" x14ac:dyDescent="0.25">
      <c r="A193" s="1">
        <v>45203</v>
      </c>
      <c r="B193" t="s">
        <v>1000</v>
      </c>
      <c r="C193" t="s">
        <v>45</v>
      </c>
      <c r="D193" t="s">
        <v>23</v>
      </c>
      <c r="E193" t="s">
        <v>21</v>
      </c>
      <c r="F193" t="s">
        <v>1001</v>
      </c>
      <c r="G193" t="s">
        <v>20</v>
      </c>
      <c r="H193">
        <v>34</v>
      </c>
      <c r="I193" t="s">
        <v>24</v>
      </c>
      <c r="J193" t="s">
        <v>12480</v>
      </c>
      <c r="K193" t="s">
        <v>1002</v>
      </c>
      <c r="L193" t="s">
        <v>1003</v>
      </c>
      <c r="M193" t="s">
        <v>137</v>
      </c>
      <c r="N193" t="s">
        <v>1004</v>
      </c>
      <c r="O193" t="b">
        <v>1</v>
      </c>
      <c r="P193" s="1">
        <v>45264</v>
      </c>
      <c r="Q193" s="1">
        <v>45331</v>
      </c>
      <c r="R193" t="b">
        <v>0</v>
      </c>
    </row>
    <row r="194" spans="1:18" x14ac:dyDescent="0.25">
      <c r="A194" s="1">
        <v>45092</v>
      </c>
      <c r="B194" t="s">
        <v>1005</v>
      </c>
      <c r="C194" t="s">
        <v>12489</v>
      </c>
      <c r="D194" t="s">
        <v>23</v>
      </c>
      <c r="E194" t="s">
        <v>93</v>
      </c>
      <c r="F194" t="s">
        <v>1006</v>
      </c>
      <c r="G194" t="s">
        <v>20</v>
      </c>
      <c r="H194">
        <v>7</v>
      </c>
      <c r="I194" t="s">
        <v>12475</v>
      </c>
      <c r="J194" t="s">
        <v>12472</v>
      </c>
      <c r="K194" t="s">
        <v>1007</v>
      </c>
      <c r="L194" t="s">
        <v>1008</v>
      </c>
      <c r="M194" t="s">
        <v>49</v>
      </c>
      <c r="N194" t="s">
        <v>1009</v>
      </c>
      <c r="O194" t="b">
        <v>0</v>
      </c>
      <c r="R194" t="b">
        <v>1</v>
      </c>
    </row>
    <row r="195" spans="1:18" x14ac:dyDescent="0.25">
      <c r="A195" s="1">
        <v>45091</v>
      </c>
      <c r="B195" t="s">
        <v>1010</v>
      </c>
      <c r="C195" t="s">
        <v>12488</v>
      </c>
      <c r="D195" t="s">
        <v>23</v>
      </c>
      <c r="E195" t="s">
        <v>64</v>
      </c>
      <c r="F195" t="s">
        <v>1011</v>
      </c>
      <c r="G195" t="s">
        <v>23</v>
      </c>
      <c r="H195">
        <v>3</v>
      </c>
      <c r="I195" t="s">
        <v>24</v>
      </c>
      <c r="J195" t="s">
        <v>12479</v>
      </c>
      <c r="K195" t="s">
        <v>1012</v>
      </c>
      <c r="L195" t="s">
        <v>1013</v>
      </c>
      <c r="M195" t="s">
        <v>27</v>
      </c>
      <c r="N195" t="s">
        <v>1014</v>
      </c>
      <c r="O195" t="b">
        <v>0</v>
      </c>
      <c r="R195" t="b">
        <v>0</v>
      </c>
    </row>
    <row r="196" spans="1:18" x14ac:dyDescent="0.25">
      <c r="A196" s="1">
        <v>45026</v>
      </c>
      <c r="B196" t="s">
        <v>1015</v>
      </c>
      <c r="C196" t="s">
        <v>12485</v>
      </c>
      <c r="D196" t="s">
        <v>20</v>
      </c>
      <c r="E196" t="s">
        <v>128</v>
      </c>
      <c r="F196" t="s">
        <v>1016</v>
      </c>
      <c r="G196" t="s">
        <v>20</v>
      </c>
      <c r="H196">
        <v>85</v>
      </c>
      <c r="I196" t="s">
        <v>24</v>
      </c>
      <c r="J196" t="s">
        <v>12470</v>
      </c>
      <c r="K196" t="s">
        <v>1017</v>
      </c>
      <c r="L196" t="s">
        <v>1018</v>
      </c>
      <c r="M196" t="s">
        <v>49</v>
      </c>
      <c r="N196" t="s">
        <v>1019</v>
      </c>
      <c r="O196" t="b">
        <v>1</v>
      </c>
      <c r="P196" s="1">
        <v>45208</v>
      </c>
      <c r="Q196" s="1">
        <f>Table1[[#This Row],[IP in Date]]+3</f>
        <v>45211</v>
      </c>
      <c r="R196" t="b">
        <v>1</v>
      </c>
    </row>
    <row r="197" spans="1:18" x14ac:dyDescent="0.25">
      <c r="A197" s="1">
        <v>45458</v>
      </c>
      <c r="B197" t="s">
        <v>1020</v>
      </c>
      <c r="C197" t="s">
        <v>45</v>
      </c>
      <c r="D197" t="s">
        <v>23</v>
      </c>
      <c r="E197" t="s">
        <v>21</v>
      </c>
      <c r="F197" t="s">
        <v>1021</v>
      </c>
      <c r="G197" t="s">
        <v>23</v>
      </c>
      <c r="H197">
        <v>89</v>
      </c>
      <c r="I197" t="s">
        <v>12475</v>
      </c>
      <c r="J197" t="s">
        <v>12472</v>
      </c>
      <c r="K197" t="s">
        <v>1022</v>
      </c>
      <c r="L197" t="s">
        <v>1023</v>
      </c>
      <c r="M197" t="s">
        <v>68</v>
      </c>
      <c r="N197" t="s">
        <v>1024</v>
      </c>
      <c r="O197" t="b">
        <v>0</v>
      </c>
      <c r="R197" t="b">
        <v>0</v>
      </c>
    </row>
    <row r="198" spans="1:18" x14ac:dyDescent="0.25">
      <c r="A198" s="1">
        <v>45295</v>
      </c>
      <c r="B198" t="s">
        <v>1025</v>
      </c>
      <c r="C198" t="s">
        <v>12486</v>
      </c>
      <c r="D198" t="s">
        <v>23</v>
      </c>
      <c r="E198" t="s">
        <v>30</v>
      </c>
      <c r="F198" t="s">
        <v>1026</v>
      </c>
      <c r="G198" t="s">
        <v>20</v>
      </c>
      <c r="H198">
        <v>25</v>
      </c>
      <c r="I198" t="s">
        <v>12475</v>
      </c>
      <c r="J198" t="s">
        <v>12472</v>
      </c>
      <c r="K198" t="s">
        <v>1027</v>
      </c>
      <c r="L198" t="s">
        <v>1028</v>
      </c>
      <c r="M198" t="s">
        <v>27</v>
      </c>
      <c r="N198" t="s">
        <v>1029</v>
      </c>
      <c r="O198" t="b">
        <v>1</v>
      </c>
      <c r="P198" s="1">
        <v>45372</v>
      </c>
      <c r="Q198" s="1">
        <f>Table1[[#This Row],[IP in Date]]+5</f>
        <v>45377</v>
      </c>
      <c r="R198" t="b">
        <v>1</v>
      </c>
    </row>
    <row r="199" spans="1:18" x14ac:dyDescent="0.25">
      <c r="A199" s="1">
        <v>45078</v>
      </c>
      <c r="B199" t="s">
        <v>1030</v>
      </c>
      <c r="C199" t="s">
        <v>12486</v>
      </c>
      <c r="D199" t="s">
        <v>23</v>
      </c>
      <c r="E199" t="s">
        <v>30</v>
      </c>
      <c r="F199" t="s">
        <v>1031</v>
      </c>
      <c r="G199" t="s">
        <v>23</v>
      </c>
      <c r="H199">
        <v>26</v>
      </c>
      <c r="I199" t="s">
        <v>24</v>
      </c>
      <c r="J199" t="s">
        <v>12470</v>
      </c>
      <c r="K199" t="s">
        <v>1032</v>
      </c>
      <c r="L199" t="s">
        <v>1033</v>
      </c>
      <c r="M199" t="s">
        <v>103</v>
      </c>
      <c r="N199" t="s">
        <v>1034</v>
      </c>
      <c r="O199" t="b">
        <v>1</v>
      </c>
      <c r="P199" s="1">
        <v>45001</v>
      </c>
      <c r="Q199" s="1">
        <v>45053</v>
      </c>
      <c r="R199" t="b">
        <v>1</v>
      </c>
    </row>
    <row r="200" spans="1:18" x14ac:dyDescent="0.25">
      <c r="A200" s="1">
        <v>45125</v>
      </c>
      <c r="B200" t="s">
        <v>1035</v>
      </c>
      <c r="C200" t="s">
        <v>12487</v>
      </c>
      <c r="D200" t="s">
        <v>23</v>
      </c>
      <c r="E200" t="s">
        <v>221</v>
      </c>
      <c r="F200" t="s">
        <v>1036</v>
      </c>
      <c r="G200" t="s">
        <v>23</v>
      </c>
      <c r="H200">
        <v>67</v>
      </c>
      <c r="I200" t="s">
        <v>12475</v>
      </c>
      <c r="J200" t="s">
        <v>12477</v>
      </c>
      <c r="K200" t="s">
        <v>1037</v>
      </c>
      <c r="L200" t="s">
        <v>1038</v>
      </c>
      <c r="M200" t="s">
        <v>27</v>
      </c>
      <c r="N200" t="s">
        <v>1039</v>
      </c>
      <c r="O200" t="b">
        <v>0</v>
      </c>
      <c r="R200" t="b">
        <v>1</v>
      </c>
    </row>
    <row r="201" spans="1:18" x14ac:dyDescent="0.25">
      <c r="A201" s="1">
        <v>45250</v>
      </c>
      <c r="B201" t="s">
        <v>1040</v>
      </c>
      <c r="C201" t="s">
        <v>12487</v>
      </c>
      <c r="D201" t="s">
        <v>23</v>
      </c>
      <c r="E201" t="s">
        <v>221</v>
      </c>
      <c r="F201" t="s">
        <v>1041</v>
      </c>
      <c r="G201" t="s">
        <v>23</v>
      </c>
      <c r="H201">
        <v>48</v>
      </c>
      <c r="I201" t="s">
        <v>24</v>
      </c>
      <c r="J201" t="s">
        <v>12473</v>
      </c>
      <c r="K201" t="s">
        <v>1042</v>
      </c>
      <c r="L201" t="s">
        <v>1043</v>
      </c>
      <c r="M201" t="s">
        <v>27</v>
      </c>
      <c r="N201" t="s">
        <v>1044</v>
      </c>
      <c r="O201" t="b">
        <v>0</v>
      </c>
      <c r="R201" t="b">
        <v>0</v>
      </c>
    </row>
    <row r="202" spans="1:18" x14ac:dyDescent="0.25">
      <c r="A202" s="1">
        <v>45051</v>
      </c>
      <c r="B202" t="s">
        <v>1045</v>
      </c>
      <c r="C202" t="s">
        <v>12488</v>
      </c>
      <c r="D202" t="s">
        <v>23</v>
      </c>
      <c r="E202" t="s">
        <v>64</v>
      </c>
      <c r="F202" t="s">
        <v>1046</v>
      </c>
      <c r="G202" t="s">
        <v>20</v>
      </c>
      <c r="H202">
        <v>66</v>
      </c>
      <c r="I202" t="s">
        <v>12475</v>
      </c>
      <c r="J202" t="s">
        <v>12477</v>
      </c>
      <c r="K202" t="s">
        <v>1047</v>
      </c>
      <c r="L202" t="s">
        <v>1048</v>
      </c>
      <c r="M202" t="s">
        <v>103</v>
      </c>
      <c r="N202" t="s">
        <v>1049</v>
      </c>
      <c r="O202" t="b">
        <v>0</v>
      </c>
      <c r="R202" t="b">
        <v>0</v>
      </c>
    </row>
    <row r="203" spans="1:18" x14ac:dyDescent="0.25">
      <c r="A203" s="1">
        <v>44982</v>
      </c>
      <c r="B203" t="s">
        <v>1050</v>
      </c>
      <c r="C203" t="s">
        <v>12484</v>
      </c>
      <c r="D203" t="s">
        <v>23</v>
      </c>
      <c r="E203" t="s">
        <v>121</v>
      </c>
      <c r="F203" t="s">
        <v>1051</v>
      </c>
      <c r="G203" t="s">
        <v>20</v>
      </c>
      <c r="H203">
        <v>2</v>
      </c>
      <c r="I203" t="s">
        <v>12475</v>
      </c>
      <c r="J203" t="s">
        <v>12472</v>
      </c>
      <c r="K203" t="s">
        <v>1052</v>
      </c>
      <c r="L203" t="s">
        <v>1053</v>
      </c>
      <c r="M203" t="s">
        <v>103</v>
      </c>
      <c r="N203" t="s">
        <v>1054</v>
      </c>
      <c r="O203" t="b">
        <v>1</v>
      </c>
      <c r="P203" s="1">
        <v>45099</v>
      </c>
      <c r="Q203" s="1">
        <f>Table1[[#This Row],[IP in Date]]+5</f>
        <v>45104</v>
      </c>
      <c r="R203" t="b">
        <v>1</v>
      </c>
    </row>
    <row r="204" spans="1:18" x14ac:dyDescent="0.25">
      <c r="A204" s="1">
        <v>45298</v>
      </c>
      <c r="B204" t="s">
        <v>1055</v>
      </c>
      <c r="C204" t="s">
        <v>45</v>
      </c>
      <c r="D204" t="s">
        <v>23</v>
      </c>
      <c r="E204" t="s">
        <v>21</v>
      </c>
      <c r="F204" t="s">
        <v>1056</v>
      </c>
      <c r="G204" t="s">
        <v>23</v>
      </c>
      <c r="H204">
        <v>18</v>
      </c>
      <c r="I204" t="s">
        <v>24</v>
      </c>
      <c r="J204" t="s">
        <v>12472</v>
      </c>
      <c r="K204" t="s">
        <v>1057</v>
      </c>
      <c r="L204" t="s">
        <v>1058</v>
      </c>
      <c r="M204" t="s">
        <v>103</v>
      </c>
      <c r="N204" t="s">
        <v>1059</v>
      </c>
      <c r="O204" t="b">
        <v>0</v>
      </c>
      <c r="R204" t="b">
        <v>0</v>
      </c>
    </row>
    <row r="205" spans="1:18" x14ac:dyDescent="0.25">
      <c r="A205" s="1">
        <v>45306</v>
      </c>
      <c r="B205" t="s">
        <v>1060</v>
      </c>
      <c r="C205" t="s">
        <v>45</v>
      </c>
      <c r="D205" t="s">
        <v>23</v>
      </c>
      <c r="E205" t="s">
        <v>21</v>
      </c>
      <c r="F205" t="s">
        <v>1061</v>
      </c>
      <c r="G205" t="s">
        <v>23</v>
      </c>
      <c r="H205">
        <v>25</v>
      </c>
      <c r="I205" t="s">
        <v>12475</v>
      </c>
      <c r="J205" t="s">
        <v>12477</v>
      </c>
      <c r="K205" t="s">
        <v>1062</v>
      </c>
      <c r="L205" t="s">
        <v>1063</v>
      </c>
      <c r="M205" t="s">
        <v>137</v>
      </c>
      <c r="N205" t="s">
        <v>1064</v>
      </c>
      <c r="O205" t="b">
        <v>1</v>
      </c>
      <c r="P205" s="1">
        <v>45451</v>
      </c>
      <c r="Q205" s="1">
        <f>Table1[[#This Row],[IP in Date]]+5</f>
        <v>45456</v>
      </c>
      <c r="R205" t="b">
        <v>0</v>
      </c>
    </row>
    <row r="206" spans="1:18" x14ac:dyDescent="0.25">
      <c r="A206" s="1">
        <v>45341</v>
      </c>
      <c r="B206" t="s">
        <v>1065</v>
      </c>
      <c r="C206" t="s">
        <v>12486</v>
      </c>
      <c r="D206" t="s">
        <v>23</v>
      </c>
      <c r="E206" t="s">
        <v>30</v>
      </c>
      <c r="F206" t="s">
        <v>1066</v>
      </c>
      <c r="G206" t="s">
        <v>23</v>
      </c>
      <c r="H206">
        <v>56</v>
      </c>
      <c r="I206" t="s">
        <v>24</v>
      </c>
      <c r="J206" t="s">
        <v>12471</v>
      </c>
      <c r="K206" t="s">
        <v>1067</v>
      </c>
      <c r="L206" t="s">
        <v>1068</v>
      </c>
      <c r="M206" t="s">
        <v>68</v>
      </c>
      <c r="N206" t="s">
        <v>1069</v>
      </c>
      <c r="O206" t="b">
        <v>0</v>
      </c>
      <c r="R206" t="b">
        <v>0</v>
      </c>
    </row>
    <row r="207" spans="1:18" x14ac:dyDescent="0.25">
      <c r="A207" s="1">
        <v>45048</v>
      </c>
      <c r="B207" t="s">
        <v>1070</v>
      </c>
      <c r="C207" t="s">
        <v>12487</v>
      </c>
      <c r="D207" t="s">
        <v>23</v>
      </c>
      <c r="E207" t="s">
        <v>221</v>
      </c>
      <c r="F207" t="s">
        <v>1071</v>
      </c>
      <c r="G207" t="s">
        <v>23</v>
      </c>
      <c r="H207">
        <v>84</v>
      </c>
      <c r="I207" t="s">
        <v>24</v>
      </c>
      <c r="J207" t="s">
        <v>12471</v>
      </c>
      <c r="K207" t="s">
        <v>1072</v>
      </c>
      <c r="L207" t="s">
        <v>1073</v>
      </c>
      <c r="M207" t="s">
        <v>27</v>
      </c>
      <c r="N207" t="s">
        <v>1074</v>
      </c>
      <c r="O207" t="b">
        <v>1</v>
      </c>
      <c r="P207" s="1">
        <v>45041</v>
      </c>
      <c r="Q207" s="1">
        <f>Table1[[#This Row],[IP in Date]]+5</f>
        <v>45046</v>
      </c>
      <c r="R207" t="b">
        <v>0</v>
      </c>
    </row>
    <row r="208" spans="1:18" x14ac:dyDescent="0.25">
      <c r="A208" s="1">
        <v>45039</v>
      </c>
      <c r="B208" t="s">
        <v>1075</v>
      </c>
      <c r="C208" t="s">
        <v>12487</v>
      </c>
      <c r="D208" t="s">
        <v>23</v>
      </c>
      <c r="E208" t="s">
        <v>221</v>
      </c>
      <c r="F208" t="s">
        <v>1076</v>
      </c>
      <c r="G208" t="s">
        <v>23</v>
      </c>
      <c r="H208">
        <v>23</v>
      </c>
      <c r="I208" t="s">
        <v>24</v>
      </c>
      <c r="J208" t="s">
        <v>12473</v>
      </c>
      <c r="K208" t="s">
        <v>1077</v>
      </c>
      <c r="L208" t="s">
        <v>1078</v>
      </c>
      <c r="M208" t="s">
        <v>27</v>
      </c>
      <c r="N208" t="s">
        <v>1079</v>
      </c>
      <c r="O208" t="b">
        <v>1</v>
      </c>
      <c r="P208" s="1">
        <v>45158</v>
      </c>
      <c r="Q208" s="1">
        <v>45220</v>
      </c>
      <c r="R208" t="b">
        <v>1</v>
      </c>
    </row>
    <row r="209" spans="1:18" x14ac:dyDescent="0.25">
      <c r="A209" s="1">
        <v>45268</v>
      </c>
      <c r="B209" t="s">
        <v>1080</v>
      </c>
      <c r="C209" t="s">
        <v>12491</v>
      </c>
      <c r="D209" t="s">
        <v>20</v>
      </c>
      <c r="E209" t="s">
        <v>38</v>
      </c>
      <c r="F209" t="s">
        <v>1081</v>
      </c>
      <c r="G209" t="s">
        <v>20</v>
      </c>
      <c r="H209">
        <v>82</v>
      </c>
      <c r="I209" t="s">
        <v>24</v>
      </c>
      <c r="J209" t="s">
        <v>12478</v>
      </c>
      <c r="K209" t="s">
        <v>1082</v>
      </c>
      <c r="L209" t="s">
        <v>1083</v>
      </c>
      <c r="M209" t="s">
        <v>137</v>
      </c>
      <c r="N209" t="s">
        <v>1084</v>
      </c>
      <c r="O209" t="b">
        <v>1</v>
      </c>
      <c r="P209" s="1">
        <v>44928</v>
      </c>
      <c r="Q209" s="1">
        <f>Table1[[#This Row],[IP in Date]]+5</f>
        <v>44933</v>
      </c>
      <c r="R209" t="b">
        <v>0</v>
      </c>
    </row>
    <row r="210" spans="1:18" x14ac:dyDescent="0.25">
      <c r="A210" s="1">
        <v>45214</v>
      </c>
      <c r="B210" t="s">
        <v>1085</v>
      </c>
      <c r="C210" t="s">
        <v>12485</v>
      </c>
      <c r="D210" t="s">
        <v>20</v>
      </c>
      <c r="E210" t="s">
        <v>128</v>
      </c>
      <c r="F210" t="s">
        <v>1086</v>
      </c>
      <c r="G210" t="s">
        <v>23</v>
      </c>
      <c r="H210">
        <v>17</v>
      </c>
      <c r="I210" t="s">
        <v>24</v>
      </c>
      <c r="J210" t="s">
        <v>12480</v>
      </c>
      <c r="K210" t="s">
        <v>1087</v>
      </c>
      <c r="L210" t="s">
        <v>1088</v>
      </c>
      <c r="M210" t="s">
        <v>97</v>
      </c>
      <c r="N210" t="s">
        <v>1089</v>
      </c>
      <c r="O210" t="b">
        <v>1</v>
      </c>
      <c r="P210" s="1">
        <v>45049</v>
      </c>
      <c r="Q210" s="1">
        <f>Table1[[#This Row],[IP in Date]]+5</f>
        <v>45054</v>
      </c>
      <c r="R210" t="b">
        <v>1</v>
      </c>
    </row>
    <row r="211" spans="1:18" x14ac:dyDescent="0.25">
      <c r="A211" s="1">
        <v>45104</v>
      </c>
      <c r="B211" t="s">
        <v>1090</v>
      </c>
      <c r="C211" t="s">
        <v>12484</v>
      </c>
      <c r="D211" t="s">
        <v>23</v>
      </c>
      <c r="E211" t="s">
        <v>121</v>
      </c>
      <c r="F211" t="s">
        <v>1091</v>
      </c>
      <c r="G211" t="s">
        <v>23</v>
      </c>
      <c r="H211">
        <v>12</v>
      </c>
      <c r="I211" t="s">
        <v>24</v>
      </c>
      <c r="J211" t="s">
        <v>12480</v>
      </c>
      <c r="K211" t="s">
        <v>1092</v>
      </c>
      <c r="L211" t="s">
        <v>1093</v>
      </c>
      <c r="M211" t="s">
        <v>103</v>
      </c>
      <c r="N211" t="s">
        <v>1094</v>
      </c>
      <c r="O211" t="b">
        <v>0</v>
      </c>
      <c r="R211" t="b">
        <v>1</v>
      </c>
    </row>
    <row r="212" spans="1:18" x14ac:dyDescent="0.25">
      <c r="A212" s="1">
        <v>45025</v>
      </c>
      <c r="B212" t="s">
        <v>1095</v>
      </c>
      <c r="C212" t="s">
        <v>12488</v>
      </c>
      <c r="D212" t="s">
        <v>23</v>
      </c>
      <c r="E212" t="s">
        <v>64</v>
      </c>
      <c r="F212" t="s">
        <v>1096</v>
      </c>
      <c r="G212" t="s">
        <v>20</v>
      </c>
      <c r="H212">
        <v>71</v>
      </c>
      <c r="I212" t="s">
        <v>24</v>
      </c>
      <c r="J212" t="s">
        <v>12471</v>
      </c>
      <c r="K212" t="s">
        <v>1097</v>
      </c>
      <c r="L212" t="s">
        <v>1098</v>
      </c>
      <c r="M212" t="s">
        <v>137</v>
      </c>
      <c r="N212" t="s">
        <v>1099</v>
      </c>
      <c r="O212" t="b">
        <v>1</v>
      </c>
      <c r="P212" s="1">
        <v>44936</v>
      </c>
      <c r="Q212" s="1">
        <f>Table1[[#This Row],[IP in Date]]+5</f>
        <v>44941</v>
      </c>
      <c r="R212" t="b">
        <v>0</v>
      </c>
    </row>
    <row r="213" spans="1:18" x14ac:dyDescent="0.25">
      <c r="A213" s="1">
        <v>45263</v>
      </c>
      <c r="B213" t="s">
        <v>1100</v>
      </c>
      <c r="C213" t="s">
        <v>45</v>
      </c>
      <c r="D213" t="s">
        <v>23</v>
      </c>
      <c r="E213" t="s">
        <v>21</v>
      </c>
      <c r="F213" t="s">
        <v>1101</v>
      </c>
      <c r="G213" t="s">
        <v>23</v>
      </c>
      <c r="H213">
        <v>2</v>
      </c>
      <c r="I213" t="s">
        <v>24</v>
      </c>
      <c r="J213" t="s">
        <v>12479</v>
      </c>
      <c r="K213" t="s">
        <v>1102</v>
      </c>
      <c r="L213" t="s">
        <v>1103</v>
      </c>
      <c r="M213" t="s">
        <v>97</v>
      </c>
      <c r="N213" t="s">
        <v>1104</v>
      </c>
      <c r="O213" t="b">
        <v>1</v>
      </c>
      <c r="P213" s="1">
        <v>45225</v>
      </c>
      <c r="Q213" s="1">
        <v>45416</v>
      </c>
      <c r="R213" t="b">
        <v>1</v>
      </c>
    </row>
    <row r="214" spans="1:18" x14ac:dyDescent="0.25">
      <c r="A214" s="1">
        <v>45220</v>
      </c>
      <c r="B214" t="s">
        <v>1105</v>
      </c>
      <c r="C214" t="s">
        <v>12491</v>
      </c>
      <c r="D214" t="s">
        <v>20</v>
      </c>
      <c r="E214" t="s">
        <v>38</v>
      </c>
      <c r="F214" t="s">
        <v>1106</v>
      </c>
      <c r="G214" t="s">
        <v>20</v>
      </c>
      <c r="H214">
        <v>71</v>
      </c>
      <c r="I214" t="s">
        <v>24</v>
      </c>
      <c r="J214" t="s">
        <v>12474</v>
      </c>
      <c r="K214" t="s">
        <v>1107</v>
      </c>
      <c r="L214" t="s">
        <v>1108</v>
      </c>
      <c r="M214" t="s">
        <v>34</v>
      </c>
      <c r="N214" t="s">
        <v>1109</v>
      </c>
      <c r="O214" t="b">
        <v>0</v>
      </c>
      <c r="R214" t="b">
        <v>0</v>
      </c>
    </row>
    <row r="215" spans="1:18" x14ac:dyDescent="0.25">
      <c r="A215" s="1">
        <v>45361</v>
      </c>
      <c r="B215" t="s">
        <v>1110</v>
      </c>
      <c r="C215" t="s">
        <v>12486</v>
      </c>
      <c r="D215" t="s">
        <v>23</v>
      </c>
      <c r="E215" t="s">
        <v>30</v>
      </c>
      <c r="F215" t="s">
        <v>1111</v>
      </c>
      <c r="G215" t="s">
        <v>23</v>
      </c>
      <c r="H215">
        <v>83</v>
      </c>
      <c r="I215" t="s">
        <v>24</v>
      </c>
      <c r="J215" t="s">
        <v>12478</v>
      </c>
      <c r="K215" t="s">
        <v>1112</v>
      </c>
      <c r="L215" t="s">
        <v>1113</v>
      </c>
      <c r="M215" t="s">
        <v>49</v>
      </c>
      <c r="N215" t="s">
        <v>1114</v>
      </c>
      <c r="O215" t="b">
        <v>0</v>
      </c>
      <c r="R215" t="b">
        <v>0</v>
      </c>
    </row>
    <row r="216" spans="1:18" x14ac:dyDescent="0.25">
      <c r="A216" s="1">
        <v>45122</v>
      </c>
      <c r="B216" t="s">
        <v>1115</v>
      </c>
      <c r="C216" t="s">
        <v>12488</v>
      </c>
      <c r="D216" t="s">
        <v>23</v>
      </c>
      <c r="E216" t="s">
        <v>64</v>
      </c>
      <c r="F216" t="s">
        <v>1116</v>
      </c>
      <c r="G216" t="s">
        <v>20</v>
      </c>
      <c r="H216">
        <v>20</v>
      </c>
      <c r="I216" t="s">
        <v>24</v>
      </c>
      <c r="J216" t="s">
        <v>12479</v>
      </c>
      <c r="K216" t="s">
        <v>1117</v>
      </c>
      <c r="L216" t="s">
        <v>1118</v>
      </c>
      <c r="M216" t="s">
        <v>34</v>
      </c>
      <c r="N216" t="s">
        <v>1119</v>
      </c>
      <c r="O216" t="b">
        <v>0</v>
      </c>
      <c r="R216" t="b">
        <v>1</v>
      </c>
    </row>
    <row r="217" spans="1:18" x14ac:dyDescent="0.25">
      <c r="A217" s="1">
        <v>45406</v>
      </c>
      <c r="B217" t="s">
        <v>1120</v>
      </c>
      <c r="C217" t="s">
        <v>12486</v>
      </c>
      <c r="D217" t="s">
        <v>23</v>
      </c>
      <c r="E217" t="s">
        <v>30</v>
      </c>
      <c r="F217" t="s">
        <v>1121</v>
      </c>
      <c r="G217" t="s">
        <v>23</v>
      </c>
      <c r="H217">
        <v>86</v>
      </c>
      <c r="I217" t="s">
        <v>12475</v>
      </c>
      <c r="J217" t="s">
        <v>12472</v>
      </c>
      <c r="K217" t="s">
        <v>1122</v>
      </c>
      <c r="L217" t="s">
        <v>1123</v>
      </c>
      <c r="M217" t="s">
        <v>61</v>
      </c>
      <c r="N217" t="s">
        <v>1124</v>
      </c>
      <c r="O217" t="b">
        <v>1</v>
      </c>
      <c r="P217" s="1">
        <v>45418</v>
      </c>
      <c r="Q217" s="1">
        <f>Table1[[#This Row],[IP in Date]]+5</f>
        <v>45423</v>
      </c>
      <c r="R217" t="b">
        <v>0</v>
      </c>
    </row>
    <row r="218" spans="1:18" x14ac:dyDescent="0.25">
      <c r="A218" s="1">
        <v>45098</v>
      </c>
      <c r="B218" t="s">
        <v>1125</v>
      </c>
      <c r="C218" t="s">
        <v>45</v>
      </c>
      <c r="D218" t="s">
        <v>23</v>
      </c>
      <c r="E218" t="s">
        <v>21</v>
      </c>
      <c r="F218" t="s">
        <v>1126</v>
      </c>
      <c r="G218" t="s">
        <v>20</v>
      </c>
      <c r="H218">
        <v>74</v>
      </c>
      <c r="I218" t="s">
        <v>12475</v>
      </c>
      <c r="J218" t="s">
        <v>12472</v>
      </c>
      <c r="K218" t="s">
        <v>1127</v>
      </c>
      <c r="L218" t="s">
        <v>1128</v>
      </c>
      <c r="M218" t="s">
        <v>61</v>
      </c>
      <c r="N218" t="s">
        <v>1129</v>
      </c>
      <c r="O218" t="b">
        <v>0</v>
      </c>
      <c r="R218" t="b">
        <v>1</v>
      </c>
    </row>
    <row r="219" spans="1:18" x14ac:dyDescent="0.25">
      <c r="A219" s="1">
        <v>45307</v>
      </c>
      <c r="B219" t="s">
        <v>1130</v>
      </c>
      <c r="C219" t="s">
        <v>12490</v>
      </c>
      <c r="D219" t="s">
        <v>23</v>
      </c>
      <c r="E219" t="s">
        <v>76</v>
      </c>
      <c r="F219" t="s">
        <v>1131</v>
      </c>
      <c r="G219" t="s">
        <v>23</v>
      </c>
      <c r="H219">
        <v>24</v>
      </c>
      <c r="I219" t="s">
        <v>12475</v>
      </c>
      <c r="J219" t="s">
        <v>12472</v>
      </c>
      <c r="K219" t="s">
        <v>1132</v>
      </c>
      <c r="L219" t="s">
        <v>1133</v>
      </c>
      <c r="M219" t="s">
        <v>68</v>
      </c>
      <c r="N219" t="s">
        <v>1134</v>
      </c>
      <c r="O219" t="b">
        <v>0</v>
      </c>
      <c r="R219" t="b">
        <v>1</v>
      </c>
    </row>
    <row r="220" spans="1:18" x14ac:dyDescent="0.25">
      <c r="A220" s="1">
        <v>44996</v>
      </c>
      <c r="B220" t="s">
        <v>1135</v>
      </c>
      <c r="C220" t="s">
        <v>12490</v>
      </c>
      <c r="D220" t="s">
        <v>23</v>
      </c>
      <c r="E220" t="s">
        <v>76</v>
      </c>
      <c r="F220" t="s">
        <v>1136</v>
      </c>
      <c r="G220" t="s">
        <v>20</v>
      </c>
      <c r="H220">
        <v>48</v>
      </c>
      <c r="I220" t="s">
        <v>24</v>
      </c>
      <c r="J220" t="s">
        <v>12470</v>
      </c>
      <c r="K220" t="s">
        <v>1137</v>
      </c>
      <c r="L220" t="s">
        <v>1138</v>
      </c>
      <c r="M220" t="s">
        <v>42</v>
      </c>
      <c r="N220" t="s">
        <v>1139</v>
      </c>
      <c r="O220" t="b">
        <v>1</v>
      </c>
      <c r="P220" s="1">
        <v>45148</v>
      </c>
      <c r="Q220" s="1">
        <v>45438</v>
      </c>
      <c r="R220" t="b">
        <v>0</v>
      </c>
    </row>
    <row r="221" spans="1:18" x14ac:dyDescent="0.25">
      <c r="A221" s="1">
        <v>45270</v>
      </c>
      <c r="B221" t="s">
        <v>1140</v>
      </c>
      <c r="C221" t="s">
        <v>12491</v>
      </c>
      <c r="D221" t="s">
        <v>20</v>
      </c>
      <c r="E221" t="s">
        <v>38</v>
      </c>
      <c r="F221" t="s">
        <v>1141</v>
      </c>
      <c r="G221" t="s">
        <v>20</v>
      </c>
      <c r="H221">
        <v>84</v>
      </c>
      <c r="I221" t="s">
        <v>24</v>
      </c>
      <c r="J221" t="s">
        <v>12478</v>
      </c>
      <c r="K221" t="s">
        <v>1142</v>
      </c>
      <c r="L221" t="s">
        <v>1143</v>
      </c>
      <c r="M221" t="s">
        <v>97</v>
      </c>
      <c r="N221" t="s">
        <v>1144</v>
      </c>
      <c r="O221" t="b">
        <v>1</v>
      </c>
      <c r="P221" s="1">
        <v>45040</v>
      </c>
      <c r="Q221" s="1">
        <f>Table1[[#This Row],[IP in Date]]+5</f>
        <v>45045</v>
      </c>
      <c r="R221" t="b">
        <v>0</v>
      </c>
    </row>
    <row r="222" spans="1:18" x14ac:dyDescent="0.25">
      <c r="A222" s="1">
        <v>44979</v>
      </c>
      <c r="B222" t="s">
        <v>1145</v>
      </c>
      <c r="C222" t="s">
        <v>12490</v>
      </c>
      <c r="D222" t="s">
        <v>23</v>
      </c>
      <c r="E222" t="s">
        <v>76</v>
      </c>
      <c r="F222" t="s">
        <v>1146</v>
      </c>
      <c r="G222" t="s">
        <v>23</v>
      </c>
      <c r="H222">
        <v>77</v>
      </c>
      <c r="I222" t="s">
        <v>24</v>
      </c>
      <c r="J222" t="s">
        <v>12470</v>
      </c>
      <c r="K222" t="s">
        <v>1147</v>
      </c>
      <c r="L222" t="s">
        <v>1148</v>
      </c>
      <c r="M222" t="s">
        <v>137</v>
      </c>
      <c r="N222" t="s">
        <v>1149</v>
      </c>
      <c r="O222" t="b">
        <v>0</v>
      </c>
      <c r="R222" t="b">
        <v>0</v>
      </c>
    </row>
    <row r="223" spans="1:18" x14ac:dyDescent="0.25">
      <c r="A223" s="1">
        <v>45128</v>
      </c>
      <c r="B223" t="s">
        <v>1150</v>
      </c>
      <c r="C223" t="s">
        <v>12488</v>
      </c>
      <c r="D223" t="s">
        <v>23</v>
      </c>
      <c r="E223" t="s">
        <v>64</v>
      </c>
      <c r="F223" t="s">
        <v>1151</v>
      </c>
      <c r="G223" t="s">
        <v>23</v>
      </c>
      <c r="H223">
        <v>33</v>
      </c>
      <c r="I223" t="s">
        <v>24</v>
      </c>
      <c r="J223" t="s">
        <v>12479</v>
      </c>
      <c r="K223" t="s">
        <v>1152</v>
      </c>
      <c r="L223" t="s">
        <v>1153</v>
      </c>
      <c r="M223" t="s">
        <v>97</v>
      </c>
      <c r="N223" t="s">
        <v>1154</v>
      </c>
      <c r="O223" t="b">
        <v>1</v>
      </c>
      <c r="P223" s="1">
        <v>45224</v>
      </c>
      <c r="Q223" s="1">
        <v>45418</v>
      </c>
      <c r="R223" t="b">
        <v>0</v>
      </c>
    </row>
    <row r="224" spans="1:18" x14ac:dyDescent="0.25">
      <c r="A224" s="1">
        <v>45206</v>
      </c>
      <c r="B224" t="s">
        <v>1155</v>
      </c>
      <c r="C224" t="s">
        <v>45</v>
      </c>
      <c r="D224" t="s">
        <v>23</v>
      </c>
      <c r="E224" t="s">
        <v>21</v>
      </c>
      <c r="F224" t="s">
        <v>1156</v>
      </c>
      <c r="G224" t="s">
        <v>23</v>
      </c>
      <c r="H224">
        <v>27</v>
      </c>
      <c r="I224" t="s">
        <v>24</v>
      </c>
      <c r="J224" t="s">
        <v>12470</v>
      </c>
      <c r="K224" t="s">
        <v>1157</v>
      </c>
      <c r="L224" t="s">
        <v>1158</v>
      </c>
      <c r="M224" t="s">
        <v>42</v>
      </c>
      <c r="N224" t="s">
        <v>1159</v>
      </c>
      <c r="O224" t="b">
        <v>0</v>
      </c>
      <c r="R224" t="b">
        <v>0</v>
      </c>
    </row>
    <row r="225" spans="1:18" x14ac:dyDescent="0.25">
      <c r="A225" s="1">
        <v>44981</v>
      </c>
      <c r="B225" t="s">
        <v>1160</v>
      </c>
      <c r="C225" t="s">
        <v>45</v>
      </c>
      <c r="D225" t="s">
        <v>23</v>
      </c>
      <c r="E225" t="s">
        <v>21</v>
      </c>
      <c r="F225" t="s">
        <v>1161</v>
      </c>
      <c r="G225" t="s">
        <v>20</v>
      </c>
      <c r="H225">
        <v>10</v>
      </c>
      <c r="I225" t="s">
        <v>24</v>
      </c>
      <c r="J225" t="s">
        <v>12473</v>
      </c>
      <c r="K225" t="s">
        <v>1162</v>
      </c>
      <c r="L225" t="s">
        <v>1163</v>
      </c>
      <c r="M225" t="s">
        <v>27</v>
      </c>
      <c r="N225" t="s">
        <v>1164</v>
      </c>
      <c r="O225" t="b">
        <v>1</v>
      </c>
      <c r="P225" s="1">
        <v>45172</v>
      </c>
      <c r="Q225" s="1">
        <v>45346</v>
      </c>
      <c r="R225" t="b">
        <v>0</v>
      </c>
    </row>
    <row r="226" spans="1:18" x14ac:dyDescent="0.25">
      <c r="A226" s="1">
        <v>45065</v>
      </c>
      <c r="B226" t="s">
        <v>1165</v>
      </c>
      <c r="C226" t="s">
        <v>12487</v>
      </c>
      <c r="D226" t="s">
        <v>23</v>
      </c>
      <c r="E226" t="s">
        <v>221</v>
      </c>
      <c r="F226" t="s">
        <v>1166</v>
      </c>
      <c r="G226" t="s">
        <v>23</v>
      </c>
      <c r="H226">
        <v>46</v>
      </c>
      <c r="I226" t="s">
        <v>12475</v>
      </c>
      <c r="J226" t="s">
        <v>12477</v>
      </c>
      <c r="K226" t="s">
        <v>1167</v>
      </c>
      <c r="L226" t="s">
        <v>1168</v>
      </c>
      <c r="M226" t="s">
        <v>42</v>
      </c>
      <c r="N226" t="s">
        <v>1169</v>
      </c>
      <c r="O226" t="b">
        <v>1</v>
      </c>
      <c r="P226" s="1">
        <v>44959</v>
      </c>
      <c r="Q226" s="1">
        <v>45190</v>
      </c>
      <c r="R226" t="b">
        <v>1</v>
      </c>
    </row>
    <row r="227" spans="1:18" x14ac:dyDescent="0.25">
      <c r="A227" s="1">
        <v>45225</v>
      </c>
      <c r="B227" t="s">
        <v>1170</v>
      </c>
      <c r="C227" t="s">
        <v>12485</v>
      </c>
      <c r="D227" t="s">
        <v>20</v>
      </c>
      <c r="E227" t="s">
        <v>128</v>
      </c>
      <c r="F227" t="s">
        <v>1171</v>
      </c>
      <c r="G227" t="s">
        <v>20</v>
      </c>
      <c r="H227">
        <v>75</v>
      </c>
      <c r="I227" t="s">
        <v>24</v>
      </c>
      <c r="J227" t="s">
        <v>12474</v>
      </c>
      <c r="K227" t="s">
        <v>1172</v>
      </c>
      <c r="L227" t="s">
        <v>1173</v>
      </c>
      <c r="M227" t="s">
        <v>143</v>
      </c>
      <c r="N227" t="s">
        <v>1174</v>
      </c>
      <c r="O227" t="b">
        <v>0</v>
      </c>
      <c r="R227" t="b">
        <v>0</v>
      </c>
    </row>
    <row r="228" spans="1:18" x14ac:dyDescent="0.25">
      <c r="A228" s="1">
        <v>45456</v>
      </c>
      <c r="B228" t="s">
        <v>1175</v>
      </c>
      <c r="C228" t="s">
        <v>12487</v>
      </c>
      <c r="D228" t="s">
        <v>23</v>
      </c>
      <c r="E228" t="s">
        <v>221</v>
      </c>
      <c r="F228" t="s">
        <v>1176</v>
      </c>
      <c r="G228" t="s">
        <v>20</v>
      </c>
      <c r="H228">
        <v>64</v>
      </c>
      <c r="I228" t="s">
        <v>24</v>
      </c>
      <c r="J228" t="s">
        <v>12472</v>
      </c>
      <c r="K228" t="s">
        <v>1177</v>
      </c>
      <c r="L228" t="s">
        <v>1178</v>
      </c>
      <c r="M228" t="s">
        <v>103</v>
      </c>
      <c r="N228" t="s">
        <v>1179</v>
      </c>
      <c r="O228" t="b">
        <v>1</v>
      </c>
      <c r="P228" s="1">
        <v>45473</v>
      </c>
      <c r="Q228" s="1">
        <f>Table1[[#This Row],[IP in Date]]+5</f>
        <v>45478</v>
      </c>
      <c r="R228" t="b">
        <v>0</v>
      </c>
    </row>
    <row r="229" spans="1:18" x14ac:dyDescent="0.25">
      <c r="A229" s="1">
        <v>45067</v>
      </c>
      <c r="B229" t="s">
        <v>1180</v>
      </c>
      <c r="C229" t="s">
        <v>12484</v>
      </c>
      <c r="D229" t="s">
        <v>23</v>
      </c>
      <c r="E229" t="s">
        <v>121</v>
      </c>
      <c r="F229" t="s">
        <v>1181</v>
      </c>
      <c r="G229" t="s">
        <v>23</v>
      </c>
      <c r="H229">
        <v>5</v>
      </c>
      <c r="I229" t="s">
        <v>24</v>
      </c>
      <c r="J229" t="s">
        <v>12474</v>
      </c>
      <c r="K229" t="s">
        <v>1182</v>
      </c>
      <c r="L229" t="s">
        <v>1183</v>
      </c>
      <c r="M229" t="s">
        <v>137</v>
      </c>
      <c r="N229" t="s">
        <v>1184</v>
      </c>
      <c r="O229" t="b">
        <v>0</v>
      </c>
      <c r="R229" t="b">
        <v>1</v>
      </c>
    </row>
    <row r="230" spans="1:18" x14ac:dyDescent="0.25">
      <c r="A230" s="1">
        <v>44987</v>
      </c>
      <c r="B230" t="s">
        <v>1185</v>
      </c>
      <c r="C230" t="s">
        <v>12488</v>
      </c>
      <c r="D230" t="s">
        <v>23</v>
      </c>
      <c r="E230" t="s">
        <v>64</v>
      </c>
      <c r="F230" t="s">
        <v>1186</v>
      </c>
      <c r="G230" t="s">
        <v>20</v>
      </c>
      <c r="H230">
        <v>15</v>
      </c>
      <c r="I230" t="s">
        <v>12475</v>
      </c>
      <c r="J230" t="s">
        <v>12477</v>
      </c>
      <c r="K230" t="s">
        <v>1187</v>
      </c>
      <c r="L230" t="s">
        <v>1188</v>
      </c>
      <c r="M230" t="s">
        <v>143</v>
      </c>
      <c r="N230" t="s">
        <v>1189</v>
      </c>
      <c r="O230" t="b">
        <v>1</v>
      </c>
      <c r="P230" s="1">
        <v>45214</v>
      </c>
      <c r="Q230" s="1">
        <v>45249</v>
      </c>
      <c r="R230" t="b">
        <v>0</v>
      </c>
    </row>
    <row r="231" spans="1:18" x14ac:dyDescent="0.25">
      <c r="A231" s="1">
        <v>44974</v>
      </c>
      <c r="B231" t="s">
        <v>1190</v>
      </c>
      <c r="C231" t="s">
        <v>45</v>
      </c>
      <c r="D231" t="s">
        <v>23</v>
      </c>
      <c r="E231" t="s">
        <v>21</v>
      </c>
      <c r="F231" t="s">
        <v>1191</v>
      </c>
      <c r="G231" t="s">
        <v>23</v>
      </c>
      <c r="H231">
        <v>51</v>
      </c>
      <c r="I231" t="s">
        <v>24</v>
      </c>
      <c r="J231" t="s">
        <v>12479</v>
      </c>
      <c r="K231" t="s">
        <v>1192</v>
      </c>
      <c r="L231" t="s">
        <v>1193</v>
      </c>
      <c r="M231" t="s">
        <v>68</v>
      </c>
      <c r="N231" t="s">
        <v>1194</v>
      </c>
      <c r="O231" t="b">
        <v>0</v>
      </c>
      <c r="R231" t="b">
        <v>1</v>
      </c>
    </row>
    <row r="232" spans="1:18" x14ac:dyDescent="0.25">
      <c r="A232" s="1">
        <v>45048</v>
      </c>
      <c r="B232" t="s">
        <v>1195</v>
      </c>
      <c r="C232" t="s">
        <v>12485</v>
      </c>
      <c r="D232" t="s">
        <v>20</v>
      </c>
      <c r="E232" t="s">
        <v>128</v>
      </c>
      <c r="F232" t="s">
        <v>1196</v>
      </c>
      <c r="G232" t="s">
        <v>20</v>
      </c>
      <c r="H232">
        <v>3</v>
      </c>
      <c r="I232" t="s">
        <v>24</v>
      </c>
      <c r="J232" t="s">
        <v>12473</v>
      </c>
      <c r="K232" t="s">
        <v>1197</v>
      </c>
      <c r="L232" t="s">
        <v>1198</v>
      </c>
      <c r="M232" t="s">
        <v>27</v>
      </c>
      <c r="N232" t="s">
        <v>1199</v>
      </c>
      <c r="O232" t="b">
        <v>0</v>
      </c>
      <c r="R232" t="b">
        <v>0</v>
      </c>
    </row>
    <row r="233" spans="1:18" x14ac:dyDescent="0.25">
      <c r="A233" s="1">
        <v>45093</v>
      </c>
      <c r="B233" t="s">
        <v>1200</v>
      </c>
      <c r="C233" t="s">
        <v>45</v>
      </c>
      <c r="D233" t="s">
        <v>23</v>
      </c>
      <c r="E233" t="s">
        <v>21</v>
      </c>
      <c r="F233" t="s">
        <v>1201</v>
      </c>
      <c r="G233" t="s">
        <v>23</v>
      </c>
      <c r="H233">
        <v>58</v>
      </c>
      <c r="I233" t="s">
        <v>24</v>
      </c>
      <c r="J233" t="s">
        <v>12473</v>
      </c>
      <c r="K233" t="s">
        <v>1202</v>
      </c>
      <c r="L233" t="s">
        <v>1203</v>
      </c>
      <c r="M233" t="s">
        <v>68</v>
      </c>
      <c r="N233" t="s">
        <v>1204</v>
      </c>
      <c r="O233" t="b">
        <v>0</v>
      </c>
      <c r="R233" t="b">
        <v>0</v>
      </c>
    </row>
    <row r="234" spans="1:18" x14ac:dyDescent="0.25">
      <c r="A234" s="1">
        <v>45352</v>
      </c>
      <c r="B234" t="s">
        <v>1205</v>
      </c>
      <c r="C234" t="s">
        <v>12489</v>
      </c>
      <c r="D234" t="s">
        <v>23</v>
      </c>
      <c r="E234" t="s">
        <v>93</v>
      </c>
      <c r="F234" t="s">
        <v>1206</v>
      </c>
      <c r="G234" t="s">
        <v>20</v>
      </c>
      <c r="H234">
        <v>25</v>
      </c>
      <c r="I234" t="s">
        <v>12475</v>
      </c>
      <c r="J234" t="s">
        <v>12477</v>
      </c>
      <c r="K234" t="s">
        <v>1207</v>
      </c>
      <c r="L234" t="s">
        <v>1208</v>
      </c>
      <c r="M234" t="s">
        <v>97</v>
      </c>
      <c r="N234" t="s">
        <v>1209</v>
      </c>
      <c r="O234" t="b">
        <v>0</v>
      </c>
      <c r="R234" t="b">
        <v>1</v>
      </c>
    </row>
    <row r="235" spans="1:18" x14ac:dyDescent="0.25">
      <c r="A235" s="1">
        <v>45401</v>
      </c>
      <c r="B235" t="s">
        <v>1210</v>
      </c>
      <c r="C235" t="s">
        <v>12489</v>
      </c>
      <c r="D235" t="s">
        <v>23</v>
      </c>
      <c r="E235" t="s">
        <v>93</v>
      </c>
      <c r="F235" t="s">
        <v>1211</v>
      </c>
      <c r="G235" t="s">
        <v>20</v>
      </c>
      <c r="H235">
        <v>62</v>
      </c>
      <c r="I235" t="s">
        <v>12475</v>
      </c>
      <c r="J235" t="s">
        <v>12477</v>
      </c>
      <c r="K235" t="s">
        <v>1212</v>
      </c>
      <c r="L235" t="s">
        <v>1213</v>
      </c>
      <c r="M235" t="s">
        <v>137</v>
      </c>
      <c r="N235" t="s">
        <v>1214</v>
      </c>
      <c r="O235" t="b">
        <v>1</v>
      </c>
      <c r="P235" s="1">
        <v>45443</v>
      </c>
      <c r="Q235" s="1">
        <f>Table1[[#This Row],[IP in Date]]+5</f>
        <v>45448</v>
      </c>
      <c r="R235" t="b">
        <v>1</v>
      </c>
    </row>
    <row r="236" spans="1:18" x14ac:dyDescent="0.25">
      <c r="A236" s="1">
        <v>45440</v>
      </c>
      <c r="B236" t="s">
        <v>1215</v>
      </c>
      <c r="C236" t="s">
        <v>12484</v>
      </c>
      <c r="D236" t="s">
        <v>23</v>
      </c>
      <c r="E236" t="s">
        <v>121</v>
      </c>
      <c r="F236" t="s">
        <v>1216</v>
      </c>
      <c r="G236" t="s">
        <v>23</v>
      </c>
      <c r="H236">
        <v>2</v>
      </c>
      <c r="I236" t="s">
        <v>12475</v>
      </c>
      <c r="J236" t="s">
        <v>12472</v>
      </c>
      <c r="K236" t="s">
        <v>1217</v>
      </c>
      <c r="L236" t="s">
        <v>1218</v>
      </c>
      <c r="M236" t="s">
        <v>103</v>
      </c>
      <c r="N236" t="s">
        <v>1219</v>
      </c>
      <c r="O236" t="b">
        <v>1</v>
      </c>
      <c r="P236" s="1">
        <v>45454</v>
      </c>
      <c r="Q236" s="1">
        <f>Table1[[#This Row],[IP in Date]]+5</f>
        <v>45459</v>
      </c>
      <c r="R236" t="b">
        <v>1</v>
      </c>
    </row>
    <row r="237" spans="1:18" x14ac:dyDescent="0.25">
      <c r="A237" s="1">
        <v>45096</v>
      </c>
      <c r="B237" t="s">
        <v>1220</v>
      </c>
      <c r="C237" t="s">
        <v>12491</v>
      </c>
      <c r="D237" t="s">
        <v>20</v>
      </c>
      <c r="E237" t="s">
        <v>38</v>
      </c>
      <c r="F237" t="s">
        <v>1221</v>
      </c>
      <c r="G237" t="s">
        <v>20</v>
      </c>
      <c r="H237">
        <v>89</v>
      </c>
      <c r="I237" t="s">
        <v>24</v>
      </c>
      <c r="J237" t="s">
        <v>12479</v>
      </c>
      <c r="K237" t="s">
        <v>1222</v>
      </c>
      <c r="L237" t="s">
        <v>1223</v>
      </c>
      <c r="M237" t="s">
        <v>27</v>
      </c>
      <c r="N237" t="s">
        <v>1224</v>
      </c>
      <c r="O237" t="b">
        <v>1</v>
      </c>
      <c r="P237" s="1">
        <v>45258</v>
      </c>
      <c r="Q237" s="1">
        <v>45335</v>
      </c>
      <c r="R237" t="b">
        <v>0</v>
      </c>
    </row>
    <row r="238" spans="1:18" x14ac:dyDescent="0.25">
      <c r="A238" s="1">
        <v>45019</v>
      </c>
      <c r="B238" t="s">
        <v>1225</v>
      </c>
      <c r="C238" t="s">
        <v>12486</v>
      </c>
      <c r="D238" t="s">
        <v>23</v>
      </c>
      <c r="E238" t="s">
        <v>30</v>
      </c>
      <c r="F238" t="s">
        <v>1226</v>
      </c>
      <c r="G238" t="s">
        <v>23</v>
      </c>
      <c r="H238">
        <v>78</v>
      </c>
      <c r="I238" t="s">
        <v>24</v>
      </c>
      <c r="J238" t="s">
        <v>12479</v>
      </c>
      <c r="K238" t="s">
        <v>1227</v>
      </c>
      <c r="L238" t="s">
        <v>1228</v>
      </c>
      <c r="M238" t="s">
        <v>103</v>
      </c>
      <c r="N238" t="s">
        <v>1229</v>
      </c>
      <c r="O238" t="b">
        <v>1</v>
      </c>
      <c r="P238" s="1">
        <v>44932</v>
      </c>
      <c r="Q238" s="1">
        <f>Table1[[#This Row],[IP in Date]]+5</f>
        <v>44937</v>
      </c>
      <c r="R238" t="b">
        <v>0</v>
      </c>
    </row>
    <row r="239" spans="1:18" x14ac:dyDescent="0.25">
      <c r="A239" s="1">
        <v>45185</v>
      </c>
      <c r="B239" t="s">
        <v>1230</v>
      </c>
      <c r="C239" t="s">
        <v>12486</v>
      </c>
      <c r="D239" t="s">
        <v>23</v>
      </c>
      <c r="E239" t="s">
        <v>30</v>
      </c>
      <c r="F239" t="s">
        <v>1231</v>
      </c>
      <c r="G239" t="s">
        <v>20</v>
      </c>
      <c r="H239">
        <v>49</v>
      </c>
      <c r="I239" t="s">
        <v>24</v>
      </c>
      <c r="J239" t="s">
        <v>12479</v>
      </c>
      <c r="K239" t="s">
        <v>1232</v>
      </c>
      <c r="L239" t="s">
        <v>1233</v>
      </c>
      <c r="M239" t="s">
        <v>68</v>
      </c>
      <c r="N239" t="s">
        <v>1234</v>
      </c>
      <c r="O239" t="b">
        <v>1</v>
      </c>
      <c r="P239" s="1">
        <v>45212</v>
      </c>
      <c r="Q239" s="1">
        <v>45279</v>
      </c>
      <c r="R239" t="b">
        <v>0</v>
      </c>
    </row>
    <row r="240" spans="1:18" x14ac:dyDescent="0.25">
      <c r="A240" s="1">
        <v>45272</v>
      </c>
      <c r="B240" t="s">
        <v>1235</v>
      </c>
      <c r="C240" t="s">
        <v>12488</v>
      </c>
      <c r="D240" t="s">
        <v>23</v>
      </c>
      <c r="E240" t="s">
        <v>64</v>
      </c>
      <c r="F240" t="s">
        <v>1236</v>
      </c>
      <c r="G240" t="s">
        <v>20</v>
      </c>
      <c r="H240">
        <v>25</v>
      </c>
      <c r="I240" t="s">
        <v>24</v>
      </c>
      <c r="J240" t="s">
        <v>12473</v>
      </c>
      <c r="K240" t="s">
        <v>1237</v>
      </c>
      <c r="L240" t="s">
        <v>1238</v>
      </c>
      <c r="M240" t="s">
        <v>68</v>
      </c>
      <c r="N240" t="s">
        <v>1239</v>
      </c>
      <c r="O240" t="b">
        <v>1</v>
      </c>
      <c r="P240" s="1">
        <v>45229</v>
      </c>
      <c r="Q240" s="1">
        <v>45378</v>
      </c>
      <c r="R240" t="b">
        <v>1</v>
      </c>
    </row>
    <row r="241" spans="1:18" x14ac:dyDescent="0.25">
      <c r="A241" s="1">
        <v>45344</v>
      </c>
      <c r="B241" t="s">
        <v>1240</v>
      </c>
      <c r="C241" t="s">
        <v>12487</v>
      </c>
      <c r="D241" t="s">
        <v>23</v>
      </c>
      <c r="E241" t="s">
        <v>221</v>
      </c>
      <c r="F241" t="s">
        <v>1241</v>
      </c>
      <c r="G241" t="s">
        <v>20</v>
      </c>
      <c r="H241">
        <v>39</v>
      </c>
      <c r="I241" t="s">
        <v>24</v>
      </c>
      <c r="J241" t="s">
        <v>12474</v>
      </c>
      <c r="K241" t="s">
        <v>1242</v>
      </c>
      <c r="L241" t="s">
        <v>1243</v>
      </c>
      <c r="M241" t="s">
        <v>137</v>
      </c>
      <c r="N241" t="s">
        <v>1244</v>
      </c>
      <c r="O241" t="b">
        <v>1</v>
      </c>
      <c r="P241" s="1">
        <v>45377</v>
      </c>
      <c r="Q241" s="1">
        <f>Table1[[#This Row],[IP in Date]]+5</f>
        <v>45382</v>
      </c>
      <c r="R241" t="b">
        <v>1</v>
      </c>
    </row>
    <row r="242" spans="1:18" x14ac:dyDescent="0.25">
      <c r="A242" s="1">
        <v>45036</v>
      </c>
      <c r="B242" t="s">
        <v>1245</v>
      </c>
      <c r="C242" t="s">
        <v>45</v>
      </c>
      <c r="D242" t="s">
        <v>23</v>
      </c>
      <c r="E242" t="s">
        <v>21</v>
      </c>
      <c r="F242" t="s">
        <v>1246</v>
      </c>
      <c r="G242" t="s">
        <v>23</v>
      </c>
      <c r="H242">
        <v>25</v>
      </c>
      <c r="I242" t="s">
        <v>24</v>
      </c>
      <c r="J242" t="s">
        <v>12472</v>
      </c>
      <c r="K242" t="s">
        <v>1247</v>
      </c>
      <c r="L242" t="s">
        <v>1248</v>
      </c>
      <c r="M242" t="s">
        <v>97</v>
      </c>
      <c r="N242" t="s">
        <v>1249</v>
      </c>
      <c r="O242" t="b">
        <v>1</v>
      </c>
      <c r="P242" s="1">
        <v>44966</v>
      </c>
      <c r="Q242" s="1">
        <f>Table1[[#This Row],[IP in Date]]+5</f>
        <v>44971</v>
      </c>
      <c r="R242" t="b">
        <v>0</v>
      </c>
    </row>
    <row r="243" spans="1:18" x14ac:dyDescent="0.25">
      <c r="A243" s="1">
        <v>45226</v>
      </c>
      <c r="B243" t="s">
        <v>1250</v>
      </c>
      <c r="C243" t="s">
        <v>12488</v>
      </c>
      <c r="D243" t="s">
        <v>23</v>
      </c>
      <c r="E243" t="s">
        <v>64</v>
      </c>
      <c r="F243" t="s">
        <v>1251</v>
      </c>
      <c r="G243" t="s">
        <v>20</v>
      </c>
      <c r="H243">
        <v>5</v>
      </c>
      <c r="I243" t="s">
        <v>24</v>
      </c>
      <c r="J243" t="s">
        <v>12471</v>
      </c>
      <c r="K243" t="s">
        <v>1252</v>
      </c>
      <c r="L243" t="s">
        <v>1253</v>
      </c>
      <c r="M243" t="s">
        <v>137</v>
      </c>
      <c r="N243" t="s">
        <v>1254</v>
      </c>
      <c r="O243" t="b">
        <v>1</v>
      </c>
      <c r="P243" s="1">
        <v>45013</v>
      </c>
      <c r="Q243" s="1">
        <f>Table1[[#This Row],[IP in Date]]+5</f>
        <v>45018</v>
      </c>
      <c r="R243" t="b">
        <v>0</v>
      </c>
    </row>
    <row r="244" spans="1:18" x14ac:dyDescent="0.25">
      <c r="A244" s="1">
        <v>45084</v>
      </c>
      <c r="B244" t="s">
        <v>1255</v>
      </c>
      <c r="C244" t="s">
        <v>12488</v>
      </c>
      <c r="D244" t="s">
        <v>23</v>
      </c>
      <c r="E244" t="s">
        <v>64</v>
      </c>
      <c r="F244" t="s">
        <v>1256</v>
      </c>
      <c r="G244" t="s">
        <v>20</v>
      </c>
      <c r="H244">
        <v>41</v>
      </c>
      <c r="I244" t="s">
        <v>12475</v>
      </c>
      <c r="J244" t="s">
        <v>12472</v>
      </c>
      <c r="K244" t="s">
        <v>1257</v>
      </c>
      <c r="L244" t="s">
        <v>1258</v>
      </c>
      <c r="M244" t="s">
        <v>68</v>
      </c>
      <c r="N244" t="s">
        <v>1259</v>
      </c>
      <c r="O244" t="b">
        <v>1</v>
      </c>
      <c r="P244" s="1">
        <v>45226</v>
      </c>
      <c r="Q244" s="1">
        <v>45112</v>
      </c>
      <c r="R244" t="b">
        <v>1</v>
      </c>
    </row>
    <row r="245" spans="1:18" x14ac:dyDescent="0.25">
      <c r="A245" s="1">
        <v>45288</v>
      </c>
      <c r="B245" t="s">
        <v>1260</v>
      </c>
      <c r="C245" t="s">
        <v>12484</v>
      </c>
      <c r="D245" t="s">
        <v>23</v>
      </c>
      <c r="E245" t="s">
        <v>121</v>
      </c>
      <c r="F245" t="s">
        <v>1261</v>
      </c>
      <c r="G245" t="s">
        <v>20</v>
      </c>
      <c r="H245">
        <v>4</v>
      </c>
      <c r="I245" t="s">
        <v>24</v>
      </c>
      <c r="J245" t="s">
        <v>12478</v>
      </c>
      <c r="K245" t="s">
        <v>1262</v>
      </c>
      <c r="L245" t="s">
        <v>1263</v>
      </c>
      <c r="M245" t="s">
        <v>103</v>
      </c>
      <c r="N245" t="s">
        <v>1264</v>
      </c>
      <c r="O245" t="b">
        <v>1</v>
      </c>
      <c r="P245" s="1">
        <v>44964</v>
      </c>
      <c r="Q245" s="1">
        <f>Table1[[#This Row],[IP in Date]]+5</f>
        <v>44969</v>
      </c>
      <c r="R245" t="b">
        <v>1</v>
      </c>
    </row>
    <row r="246" spans="1:18" x14ac:dyDescent="0.25">
      <c r="A246" s="1">
        <v>45112</v>
      </c>
      <c r="B246" t="s">
        <v>1265</v>
      </c>
      <c r="C246" t="s">
        <v>12488</v>
      </c>
      <c r="D246" t="s">
        <v>23</v>
      </c>
      <c r="E246" t="s">
        <v>64</v>
      </c>
      <c r="F246" t="s">
        <v>1266</v>
      </c>
      <c r="G246" t="s">
        <v>23</v>
      </c>
      <c r="H246">
        <v>27</v>
      </c>
      <c r="I246" t="s">
        <v>24</v>
      </c>
      <c r="J246" t="s">
        <v>12479</v>
      </c>
      <c r="K246" t="s">
        <v>1267</v>
      </c>
      <c r="L246" t="s">
        <v>1268</v>
      </c>
      <c r="M246" t="s">
        <v>143</v>
      </c>
      <c r="N246" t="s">
        <v>1269</v>
      </c>
      <c r="O246" t="b">
        <v>1</v>
      </c>
      <c r="P246" s="1">
        <v>45272</v>
      </c>
      <c r="Q246" s="1">
        <v>45172</v>
      </c>
      <c r="R246" t="b">
        <v>0</v>
      </c>
    </row>
    <row r="247" spans="1:18" x14ac:dyDescent="0.25">
      <c r="A247" s="1">
        <v>45167</v>
      </c>
      <c r="B247" t="s">
        <v>1270</v>
      </c>
      <c r="C247" t="s">
        <v>12489</v>
      </c>
      <c r="D247" t="s">
        <v>23</v>
      </c>
      <c r="E247" t="s">
        <v>93</v>
      </c>
      <c r="F247" t="s">
        <v>1271</v>
      </c>
      <c r="G247" t="s">
        <v>23</v>
      </c>
      <c r="H247">
        <v>67</v>
      </c>
      <c r="I247" t="s">
        <v>12475</v>
      </c>
      <c r="J247" t="s">
        <v>12477</v>
      </c>
      <c r="K247" t="s">
        <v>1272</v>
      </c>
      <c r="L247" t="s">
        <v>1273</v>
      </c>
      <c r="M247" t="s">
        <v>27</v>
      </c>
      <c r="N247" t="s">
        <v>1274</v>
      </c>
      <c r="O247" t="b">
        <v>1</v>
      </c>
      <c r="P247" s="1">
        <v>44984</v>
      </c>
      <c r="Q247" s="1">
        <v>45137</v>
      </c>
      <c r="R247" t="b">
        <v>1</v>
      </c>
    </row>
    <row r="248" spans="1:18" x14ac:dyDescent="0.25">
      <c r="A248" s="1">
        <v>44998</v>
      </c>
      <c r="B248" t="s">
        <v>1275</v>
      </c>
      <c r="C248" t="s">
        <v>12487</v>
      </c>
      <c r="D248" t="s">
        <v>23</v>
      </c>
      <c r="E248" t="s">
        <v>221</v>
      </c>
      <c r="F248" t="s">
        <v>1276</v>
      </c>
      <c r="G248" t="s">
        <v>20</v>
      </c>
      <c r="H248">
        <v>15</v>
      </c>
      <c r="I248" t="s">
        <v>24</v>
      </c>
      <c r="J248" t="s">
        <v>12473</v>
      </c>
      <c r="K248" t="s">
        <v>1277</v>
      </c>
      <c r="L248" t="s">
        <v>1278</v>
      </c>
      <c r="M248" t="s">
        <v>61</v>
      </c>
      <c r="N248" t="s">
        <v>1279</v>
      </c>
      <c r="O248" t="b">
        <v>1</v>
      </c>
      <c r="P248" s="1">
        <v>45034</v>
      </c>
      <c r="Q248" s="1">
        <f>Table1[[#This Row],[IP in Date]]+5</f>
        <v>45039</v>
      </c>
      <c r="R248" t="b">
        <v>0</v>
      </c>
    </row>
    <row r="249" spans="1:18" x14ac:dyDescent="0.25">
      <c r="A249" s="1">
        <v>45195</v>
      </c>
      <c r="B249" t="s">
        <v>1280</v>
      </c>
      <c r="C249" t="s">
        <v>12487</v>
      </c>
      <c r="D249" t="s">
        <v>23</v>
      </c>
      <c r="E249" t="s">
        <v>221</v>
      </c>
      <c r="F249" t="s">
        <v>1281</v>
      </c>
      <c r="G249" t="s">
        <v>20</v>
      </c>
      <c r="H249">
        <v>81</v>
      </c>
      <c r="I249" t="s">
        <v>24</v>
      </c>
      <c r="J249" t="s">
        <v>12474</v>
      </c>
      <c r="K249" t="s">
        <v>1282</v>
      </c>
      <c r="L249" t="s">
        <v>1283</v>
      </c>
      <c r="M249" t="s">
        <v>27</v>
      </c>
      <c r="N249" t="s">
        <v>1284</v>
      </c>
      <c r="O249" t="b">
        <v>0</v>
      </c>
      <c r="R249" t="b">
        <v>1</v>
      </c>
    </row>
    <row r="250" spans="1:18" x14ac:dyDescent="0.25">
      <c r="A250" s="1">
        <v>45319</v>
      </c>
      <c r="B250" t="s">
        <v>1285</v>
      </c>
      <c r="C250" t="s">
        <v>12488</v>
      </c>
      <c r="D250" t="s">
        <v>23</v>
      </c>
      <c r="E250" t="s">
        <v>64</v>
      </c>
      <c r="F250" t="s">
        <v>1286</v>
      </c>
      <c r="G250" t="s">
        <v>20</v>
      </c>
      <c r="H250">
        <v>33</v>
      </c>
      <c r="I250" t="s">
        <v>24</v>
      </c>
      <c r="J250" t="s">
        <v>12478</v>
      </c>
      <c r="K250" t="s">
        <v>1287</v>
      </c>
      <c r="L250" t="s">
        <v>1288</v>
      </c>
      <c r="M250" t="s">
        <v>137</v>
      </c>
      <c r="N250" t="s">
        <v>1289</v>
      </c>
      <c r="O250" t="b">
        <v>1</v>
      </c>
      <c r="P250" s="1">
        <v>45412</v>
      </c>
      <c r="Q250" s="1">
        <f>Table1[[#This Row],[IP in Date]]+5</f>
        <v>45417</v>
      </c>
      <c r="R250" t="b">
        <v>1</v>
      </c>
    </row>
    <row r="251" spans="1:18" x14ac:dyDescent="0.25">
      <c r="A251" s="1">
        <v>45267</v>
      </c>
      <c r="B251" t="s">
        <v>1290</v>
      </c>
      <c r="C251" t="s">
        <v>12490</v>
      </c>
      <c r="D251" t="s">
        <v>23</v>
      </c>
      <c r="E251" t="s">
        <v>76</v>
      </c>
      <c r="F251" t="s">
        <v>1291</v>
      </c>
      <c r="G251" t="s">
        <v>23</v>
      </c>
      <c r="H251">
        <v>4</v>
      </c>
      <c r="I251" t="s">
        <v>24</v>
      </c>
      <c r="J251" t="s">
        <v>12479</v>
      </c>
      <c r="K251" t="s">
        <v>1292</v>
      </c>
      <c r="L251" t="s">
        <v>1293</v>
      </c>
      <c r="M251" t="s">
        <v>143</v>
      </c>
      <c r="N251" t="s">
        <v>1294</v>
      </c>
      <c r="O251" t="b">
        <v>1</v>
      </c>
      <c r="P251" s="1">
        <v>45100</v>
      </c>
      <c r="Q251" s="1">
        <v>45144</v>
      </c>
      <c r="R251" t="b">
        <v>1</v>
      </c>
    </row>
    <row r="252" spans="1:18" x14ac:dyDescent="0.25">
      <c r="A252" s="1">
        <v>45184</v>
      </c>
      <c r="B252" t="s">
        <v>1295</v>
      </c>
      <c r="C252" t="s">
        <v>12491</v>
      </c>
      <c r="D252" t="s">
        <v>20</v>
      </c>
      <c r="E252" t="s">
        <v>38</v>
      </c>
      <c r="F252" t="s">
        <v>1296</v>
      </c>
      <c r="G252" t="s">
        <v>20</v>
      </c>
      <c r="H252">
        <v>56</v>
      </c>
      <c r="I252" t="s">
        <v>24</v>
      </c>
      <c r="J252" t="s">
        <v>12480</v>
      </c>
      <c r="K252" t="s">
        <v>1297</v>
      </c>
      <c r="L252" t="s">
        <v>1298</v>
      </c>
      <c r="M252" t="s">
        <v>68</v>
      </c>
      <c r="N252" t="s">
        <v>1299</v>
      </c>
      <c r="O252" t="b">
        <v>1</v>
      </c>
      <c r="P252" s="1">
        <v>45120</v>
      </c>
      <c r="Q252" s="1">
        <v>45332</v>
      </c>
      <c r="R252" t="b">
        <v>0</v>
      </c>
    </row>
    <row r="253" spans="1:18" x14ac:dyDescent="0.25">
      <c r="A253" s="1">
        <v>45168</v>
      </c>
      <c r="B253" t="s">
        <v>1300</v>
      </c>
      <c r="C253" t="s">
        <v>12487</v>
      </c>
      <c r="D253" t="s">
        <v>23</v>
      </c>
      <c r="E253" t="s">
        <v>221</v>
      </c>
      <c r="F253" t="s">
        <v>1301</v>
      </c>
      <c r="G253" t="s">
        <v>20</v>
      </c>
      <c r="H253">
        <v>74</v>
      </c>
      <c r="I253" t="s">
        <v>12475</v>
      </c>
      <c r="J253" t="s">
        <v>12472</v>
      </c>
      <c r="K253" t="s">
        <v>1302</v>
      </c>
      <c r="L253" t="s">
        <v>1303</v>
      </c>
      <c r="M253" t="s">
        <v>34</v>
      </c>
      <c r="N253" t="s">
        <v>1304</v>
      </c>
      <c r="O253" t="b">
        <v>0</v>
      </c>
      <c r="R253" t="b">
        <v>1</v>
      </c>
    </row>
    <row r="254" spans="1:18" x14ac:dyDescent="0.25">
      <c r="A254" s="1">
        <v>45103</v>
      </c>
      <c r="B254" t="s">
        <v>1305</v>
      </c>
      <c r="C254" t="s">
        <v>12491</v>
      </c>
      <c r="D254" t="s">
        <v>20</v>
      </c>
      <c r="E254" t="s">
        <v>38</v>
      </c>
      <c r="F254" t="s">
        <v>1306</v>
      </c>
      <c r="G254" t="s">
        <v>20</v>
      </c>
      <c r="H254">
        <v>35</v>
      </c>
      <c r="I254" t="s">
        <v>24</v>
      </c>
      <c r="J254" t="s">
        <v>12474</v>
      </c>
      <c r="K254" t="s">
        <v>1307</v>
      </c>
      <c r="L254" t="s">
        <v>1308</v>
      </c>
      <c r="M254" t="s">
        <v>42</v>
      </c>
      <c r="N254" t="s">
        <v>1309</v>
      </c>
      <c r="O254" t="b">
        <v>0</v>
      </c>
      <c r="R254" t="b">
        <v>0</v>
      </c>
    </row>
    <row r="255" spans="1:18" x14ac:dyDescent="0.25">
      <c r="A255" s="1">
        <v>45085</v>
      </c>
      <c r="B255" t="s">
        <v>1310</v>
      </c>
      <c r="C255" t="s">
        <v>12485</v>
      </c>
      <c r="D255" t="s">
        <v>20</v>
      </c>
      <c r="E255" t="s">
        <v>128</v>
      </c>
      <c r="F255" t="s">
        <v>1311</v>
      </c>
      <c r="G255" t="s">
        <v>23</v>
      </c>
      <c r="H255">
        <v>71</v>
      </c>
      <c r="I255" t="s">
        <v>24</v>
      </c>
      <c r="J255" t="s">
        <v>12474</v>
      </c>
      <c r="K255" t="s">
        <v>1312</v>
      </c>
      <c r="L255" t="s">
        <v>1313</v>
      </c>
      <c r="M255" t="s">
        <v>49</v>
      </c>
      <c r="N255" t="s">
        <v>1314</v>
      </c>
      <c r="O255" t="b">
        <v>1</v>
      </c>
      <c r="P255" s="1">
        <v>45109</v>
      </c>
      <c r="Q255" s="1">
        <v>45142</v>
      </c>
      <c r="R255" t="b">
        <v>1</v>
      </c>
    </row>
    <row r="256" spans="1:18" x14ac:dyDescent="0.25">
      <c r="A256" s="1">
        <v>45099</v>
      </c>
      <c r="B256" t="s">
        <v>1315</v>
      </c>
      <c r="C256" t="s">
        <v>12485</v>
      </c>
      <c r="D256" t="s">
        <v>20</v>
      </c>
      <c r="E256" t="s">
        <v>128</v>
      </c>
      <c r="F256" t="s">
        <v>1316</v>
      </c>
      <c r="G256" t="s">
        <v>20</v>
      </c>
      <c r="H256">
        <v>38</v>
      </c>
      <c r="I256" t="s">
        <v>24</v>
      </c>
      <c r="J256" t="s">
        <v>12480</v>
      </c>
      <c r="K256" t="s">
        <v>1317</v>
      </c>
      <c r="L256" t="s">
        <v>1318</v>
      </c>
      <c r="M256" t="s">
        <v>27</v>
      </c>
      <c r="N256" t="s">
        <v>1319</v>
      </c>
      <c r="O256" t="b">
        <v>1</v>
      </c>
      <c r="P256" s="1">
        <v>45066</v>
      </c>
      <c r="Q256" s="1">
        <f>Table1[[#This Row],[IP in Date]]+5</f>
        <v>45071</v>
      </c>
      <c r="R256" t="b">
        <v>0</v>
      </c>
    </row>
    <row r="257" spans="1:18" x14ac:dyDescent="0.25">
      <c r="A257" s="1">
        <v>44997</v>
      </c>
      <c r="B257" t="s">
        <v>1320</v>
      </c>
      <c r="C257" t="s">
        <v>45</v>
      </c>
      <c r="D257" t="s">
        <v>23</v>
      </c>
      <c r="E257" t="s">
        <v>21</v>
      </c>
      <c r="F257" t="s">
        <v>1321</v>
      </c>
      <c r="G257" t="s">
        <v>20</v>
      </c>
      <c r="H257">
        <v>2</v>
      </c>
      <c r="I257" t="s">
        <v>12475</v>
      </c>
      <c r="J257" t="s">
        <v>12477</v>
      </c>
      <c r="K257" t="s">
        <v>1322</v>
      </c>
      <c r="L257" t="s">
        <v>1323</v>
      </c>
      <c r="M257" t="s">
        <v>34</v>
      </c>
      <c r="N257" t="s">
        <v>1324</v>
      </c>
      <c r="O257" t="b">
        <v>1</v>
      </c>
      <c r="P257" s="1">
        <v>45074</v>
      </c>
      <c r="Q257" s="1">
        <v>45268</v>
      </c>
      <c r="R257" t="b">
        <v>0</v>
      </c>
    </row>
    <row r="258" spans="1:18" x14ac:dyDescent="0.25">
      <c r="A258" s="1">
        <v>45177</v>
      </c>
      <c r="B258" t="s">
        <v>1325</v>
      </c>
      <c r="C258" t="s">
        <v>12487</v>
      </c>
      <c r="D258" t="s">
        <v>23</v>
      </c>
      <c r="E258" t="s">
        <v>221</v>
      </c>
      <c r="F258" t="s">
        <v>1326</v>
      </c>
      <c r="G258" t="s">
        <v>23</v>
      </c>
      <c r="H258">
        <v>10</v>
      </c>
      <c r="I258" t="s">
        <v>12475</v>
      </c>
      <c r="J258" t="s">
        <v>12472</v>
      </c>
      <c r="K258" t="s">
        <v>1327</v>
      </c>
      <c r="L258" t="s">
        <v>1328</v>
      </c>
      <c r="M258" t="s">
        <v>42</v>
      </c>
      <c r="N258" t="s">
        <v>1329</v>
      </c>
      <c r="O258" t="b">
        <v>0</v>
      </c>
      <c r="R258" t="b">
        <v>0</v>
      </c>
    </row>
    <row r="259" spans="1:18" x14ac:dyDescent="0.25">
      <c r="A259" s="1">
        <v>45285</v>
      </c>
      <c r="B259" t="s">
        <v>1330</v>
      </c>
      <c r="C259" t="s">
        <v>12485</v>
      </c>
      <c r="D259" t="s">
        <v>20</v>
      </c>
      <c r="E259" t="s">
        <v>128</v>
      </c>
      <c r="F259" t="s">
        <v>1331</v>
      </c>
      <c r="G259" t="s">
        <v>23</v>
      </c>
      <c r="H259">
        <v>42</v>
      </c>
      <c r="I259" t="s">
        <v>24</v>
      </c>
      <c r="J259" t="s">
        <v>12478</v>
      </c>
      <c r="K259" t="s">
        <v>1332</v>
      </c>
      <c r="L259" t="s">
        <v>1333</v>
      </c>
      <c r="M259" t="s">
        <v>97</v>
      </c>
      <c r="N259" t="s">
        <v>1334</v>
      </c>
      <c r="O259" t="b">
        <v>0</v>
      </c>
      <c r="R259" t="b">
        <v>0</v>
      </c>
    </row>
    <row r="260" spans="1:18" x14ac:dyDescent="0.25">
      <c r="A260" s="1">
        <v>45058</v>
      </c>
      <c r="B260" t="s">
        <v>1335</v>
      </c>
      <c r="C260" t="s">
        <v>12491</v>
      </c>
      <c r="D260" t="s">
        <v>20</v>
      </c>
      <c r="E260" t="s">
        <v>38</v>
      </c>
      <c r="F260" t="s">
        <v>1336</v>
      </c>
      <c r="G260" t="s">
        <v>20</v>
      </c>
      <c r="H260">
        <v>14</v>
      </c>
      <c r="I260" t="s">
        <v>24</v>
      </c>
      <c r="J260" t="s">
        <v>12480</v>
      </c>
      <c r="K260" t="s">
        <v>1337</v>
      </c>
      <c r="L260" t="s">
        <v>1338</v>
      </c>
      <c r="M260" t="s">
        <v>61</v>
      </c>
      <c r="N260" t="s">
        <v>1339</v>
      </c>
      <c r="O260" t="b">
        <v>0</v>
      </c>
      <c r="R260" t="b">
        <v>1</v>
      </c>
    </row>
    <row r="261" spans="1:18" x14ac:dyDescent="0.25">
      <c r="A261" s="1">
        <v>45070</v>
      </c>
      <c r="B261" t="s">
        <v>1340</v>
      </c>
      <c r="C261" t="s">
        <v>12491</v>
      </c>
      <c r="D261" t="s">
        <v>20</v>
      </c>
      <c r="E261" t="s">
        <v>38</v>
      </c>
      <c r="F261" t="s">
        <v>1341</v>
      </c>
      <c r="G261" t="s">
        <v>20</v>
      </c>
      <c r="H261">
        <v>1</v>
      </c>
      <c r="I261" t="s">
        <v>12475</v>
      </c>
      <c r="J261" t="s">
        <v>12472</v>
      </c>
      <c r="K261" t="s">
        <v>1342</v>
      </c>
      <c r="L261" t="s">
        <v>1343</v>
      </c>
      <c r="M261" t="s">
        <v>97</v>
      </c>
      <c r="N261" t="s">
        <v>1344</v>
      </c>
      <c r="O261" t="b">
        <v>0</v>
      </c>
      <c r="R261" t="b">
        <v>1</v>
      </c>
    </row>
    <row r="262" spans="1:18" x14ac:dyDescent="0.25">
      <c r="A262" s="1">
        <v>45080</v>
      </c>
      <c r="B262" t="s">
        <v>1345</v>
      </c>
      <c r="C262" t="s">
        <v>12489</v>
      </c>
      <c r="D262" t="s">
        <v>23</v>
      </c>
      <c r="E262" t="s">
        <v>93</v>
      </c>
      <c r="F262" t="s">
        <v>1346</v>
      </c>
      <c r="G262" t="s">
        <v>23</v>
      </c>
      <c r="H262">
        <v>55</v>
      </c>
      <c r="I262" t="s">
        <v>24</v>
      </c>
      <c r="J262" t="s">
        <v>12473</v>
      </c>
      <c r="K262" t="s">
        <v>1347</v>
      </c>
      <c r="L262" t="s">
        <v>1348</v>
      </c>
      <c r="M262" t="s">
        <v>137</v>
      </c>
      <c r="N262" t="s">
        <v>1349</v>
      </c>
      <c r="O262" t="b">
        <v>0</v>
      </c>
      <c r="R262" t="b">
        <v>0</v>
      </c>
    </row>
    <row r="263" spans="1:18" x14ac:dyDescent="0.25">
      <c r="A263" s="1">
        <v>44932</v>
      </c>
      <c r="B263" t="s">
        <v>1350</v>
      </c>
      <c r="C263" t="s">
        <v>12484</v>
      </c>
      <c r="D263" t="s">
        <v>23</v>
      </c>
      <c r="E263" t="s">
        <v>121</v>
      </c>
      <c r="F263" t="s">
        <v>1351</v>
      </c>
      <c r="G263" t="s">
        <v>20</v>
      </c>
      <c r="H263">
        <v>2</v>
      </c>
      <c r="I263" t="s">
        <v>24</v>
      </c>
      <c r="J263" t="s">
        <v>12474</v>
      </c>
      <c r="K263" t="s">
        <v>1352</v>
      </c>
      <c r="L263" t="s">
        <v>1353</v>
      </c>
      <c r="M263" t="s">
        <v>143</v>
      </c>
      <c r="N263" t="s">
        <v>1354</v>
      </c>
      <c r="O263" t="b">
        <v>0</v>
      </c>
      <c r="R263" t="b">
        <v>1</v>
      </c>
    </row>
    <row r="264" spans="1:18" x14ac:dyDescent="0.25">
      <c r="A264" s="1">
        <v>44957</v>
      </c>
      <c r="B264" t="s">
        <v>1355</v>
      </c>
      <c r="C264" t="s">
        <v>12487</v>
      </c>
      <c r="D264" t="s">
        <v>23</v>
      </c>
      <c r="E264" t="s">
        <v>221</v>
      </c>
      <c r="F264" t="s">
        <v>1356</v>
      </c>
      <c r="G264" t="s">
        <v>20</v>
      </c>
      <c r="H264">
        <v>32</v>
      </c>
      <c r="I264" t="s">
        <v>24</v>
      </c>
      <c r="J264" t="s">
        <v>12478</v>
      </c>
      <c r="K264" t="s">
        <v>1357</v>
      </c>
      <c r="L264" t="s">
        <v>1358</v>
      </c>
      <c r="M264" t="s">
        <v>137</v>
      </c>
      <c r="N264" t="s">
        <v>1359</v>
      </c>
      <c r="O264" t="b">
        <v>1</v>
      </c>
      <c r="P264" s="1">
        <v>45282</v>
      </c>
      <c r="Q264" s="1">
        <v>45383</v>
      </c>
      <c r="R264" t="b">
        <v>0</v>
      </c>
    </row>
    <row r="265" spans="1:18" x14ac:dyDescent="0.25">
      <c r="A265" s="1">
        <v>44948</v>
      </c>
      <c r="B265" t="s">
        <v>1360</v>
      </c>
      <c r="C265" t="s">
        <v>12488</v>
      </c>
      <c r="D265" t="s">
        <v>23</v>
      </c>
      <c r="E265" t="s">
        <v>64</v>
      </c>
      <c r="F265" t="s">
        <v>1361</v>
      </c>
      <c r="G265" t="s">
        <v>23</v>
      </c>
      <c r="H265">
        <v>82</v>
      </c>
      <c r="I265" t="s">
        <v>24</v>
      </c>
      <c r="J265" t="s">
        <v>12472</v>
      </c>
      <c r="K265" t="s">
        <v>1362</v>
      </c>
      <c r="L265" t="s">
        <v>1363</v>
      </c>
      <c r="M265" t="s">
        <v>97</v>
      </c>
      <c r="N265" t="s">
        <v>1364</v>
      </c>
      <c r="O265" t="b">
        <v>0</v>
      </c>
      <c r="R265" t="b">
        <v>0</v>
      </c>
    </row>
    <row r="266" spans="1:18" x14ac:dyDescent="0.25">
      <c r="A266" s="1">
        <v>44977</v>
      </c>
      <c r="B266" t="s">
        <v>1365</v>
      </c>
      <c r="C266" t="s">
        <v>45</v>
      </c>
      <c r="D266" t="s">
        <v>23</v>
      </c>
      <c r="E266" t="s">
        <v>21</v>
      </c>
      <c r="F266" t="s">
        <v>1366</v>
      </c>
      <c r="G266" t="s">
        <v>23</v>
      </c>
      <c r="H266">
        <v>1</v>
      </c>
      <c r="I266" t="s">
        <v>24</v>
      </c>
      <c r="J266" t="s">
        <v>12479</v>
      </c>
      <c r="K266" t="s">
        <v>1367</v>
      </c>
      <c r="L266" t="s">
        <v>1368</v>
      </c>
      <c r="M266" t="s">
        <v>42</v>
      </c>
      <c r="N266" t="s">
        <v>1369</v>
      </c>
      <c r="O266" t="b">
        <v>1</v>
      </c>
      <c r="P266" s="1">
        <v>45025</v>
      </c>
      <c r="Q266" s="1">
        <f>Table1[[#This Row],[IP in Date]]+5</f>
        <v>45030</v>
      </c>
      <c r="R266" t="b">
        <v>1</v>
      </c>
    </row>
    <row r="267" spans="1:18" x14ac:dyDescent="0.25">
      <c r="A267" s="1">
        <v>45219</v>
      </c>
      <c r="B267" t="s">
        <v>1370</v>
      </c>
      <c r="C267" t="s">
        <v>12484</v>
      </c>
      <c r="D267" t="s">
        <v>23</v>
      </c>
      <c r="E267" t="s">
        <v>121</v>
      </c>
      <c r="F267" t="s">
        <v>1371</v>
      </c>
      <c r="G267" t="s">
        <v>20</v>
      </c>
      <c r="H267">
        <v>8</v>
      </c>
      <c r="I267" t="s">
        <v>12475</v>
      </c>
      <c r="J267" t="s">
        <v>12472</v>
      </c>
      <c r="K267" t="s">
        <v>1372</v>
      </c>
      <c r="L267" t="s">
        <v>1373</v>
      </c>
      <c r="M267" t="s">
        <v>103</v>
      </c>
      <c r="N267" t="s">
        <v>1374</v>
      </c>
      <c r="O267" t="b">
        <v>0</v>
      </c>
      <c r="R267" t="b">
        <v>1</v>
      </c>
    </row>
    <row r="268" spans="1:18" x14ac:dyDescent="0.25">
      <c r="A268" s="1">
        <v>45349</v>
      </c>
      <c r="B268" t="s">
        <v>1375</v>
      </c>
      <c r="C268" t="s">
        <v>12484</v>
      </c>
      <c r="D268" t="s">
        <v>23</v>
      </c>
      <c r="E268" t="s">
        <v>121</v>
      </c>
      <c r="F268" t="s">
        <v>1376</v>
      </c>
      <c r="G268" t="s">
        <v>20</v>
      </c>
      <c r="H268">
        <v>7</v>
      </c>
      <c r="I268" t="s">
        <v>24</v>
      </c>
      <c r="J268" t="s">
        <v>12479</v>
      </c>
      <c r="K268" t="s">
        <v>1377</v>
      </c>
      <c r="L268" t="s">
        <v>1378</v>
      </c>
      <c r="M268" t="s">
        <v>103</v>
      </c>
      <c r="N268" t="s">
        <v>1379</v>
      </c>
      <c r="O268" t="b">
        <v>0</v>
      </c>
      <c r="R268" t="b">
        <v>1</v>
      </c>
    </row>
    <row r="269" spans="1:18" x14ac:dyDescent="0.25">
      <c r="A269" s="1">
        <v>45055</v>
      </c>
      <c r="B269" t="s">
        <v>1380</v>
      </c>
      <c r="C269" t="s">
        <v>12486</v>
      </c>
      <c r="D269" t="s">
        <v>23</v>
      </c>
      <c r="E269" t="s">
        <v>30</v>
      </c>
      <c r="F269" t="s">
        <v>1381</v>
      </c>
      <c r="G269" t="s">
        <v>20</v>
      </c>
      <c r="H269">
        <v>73</v>
      </c>
      <c r="I269" t="s">
        <v>24</v>
      </c>
      <c r="J269" t="s">
        <v>12471</v>
      </c>
      <c r="K269" t="s">
        <v>1382</v>
      </c>
      <c r="L269" t="s">
        <v>1383</v>
      </c>
      <c r="M269" t="s">
        <v>27</v>
      </c>
      <c r="N269" t="s">
        <v>1384</v>
      </c>
      <c r="O269" t="b">
        <v>1</v>
      </c>
      <c r="P269" s="1">
        <v>45071</v>
      </c>
      <c r="Q269" s="1">
        <f>Table1[[#This Row],[IP in Date]]+5</f>
        <v>45076</v>
      </c>
      <c r="R269" t="b">
        <v>0</v>
      </c>
    </row>
    <row r="270" spans="1:18" x14ac:dyDescent="0.25">
      <c r="A270" s="1">
        <v>45058</v>
      </c>
      <c r="B270" t="s">
        <v>1385</v>
      </c>
      <c r="C270" t="s">
        <v>12490</v>
      </c>
      <c r="D270" t="s">
        <v>23</v>
      </c>
      <c r="E270" t="s">
        <v>76</v>
      </c>
      <c r="F270" t="s">
        <v>1386</v>
      </c>
      <c r="G270" t="s">
        <v>23</v>
      </c>
      <c r="H270">
        <v>25</v>
      </c>
      <c r="I270" t="s">
        <v>24</v>
      </c>
      <c r="J270" t="s">
        <v>12471</v>
      </c>
      <c r="K270" t="s">
        <v>1387</v>
      </c>
      <c r="L270" t="s">
        <v>1388</v>
      </c>
      <c r="M270" t="s">
        <v>61</v>
      </c>
      <c r="N270" t="s">
        <v>1389</v>
      </c>
      <c r="O270" t="b">
        <v>0</v>
      </c>
      <c r="R270" t="b">
        <v>1</v>
      </c>
    </row>
    <row r="271" spans="1:18" x14ac:dyDescent="0.25">
      <c r="A271" s="1">
        <v>44927</v>
      </c>
      <c r="B271" t="s">
        <v>1390</v>
      </c>
      <c r="C271" t="s">
        <v>12485</v>
      </c>
      <c r="D271" t="s">
        <v>20</v>
      </c>
      <c r="E271" t="s">
        <v>128</v>
      </c>
      <c r="F271" t="s">
        <v>1391</v>
      </c>
      <c r="G271" t="s">
        <v>20</v>
      </c>
      <c r="H271">
        <v>33</v>
      </c>
      <c r="I271" t="s">
        <v>24</v>
      </c>
      <c r="J271" t="s">
        <v>12478</v>
      </c>
      <c r="K271" t="s">
        <v>1392</v>
      </c>
      <c r="L271" t="s">
        <v>1393</v>
      </c>
      <c r="M271" t="s">
        <v>143</v>
      </c>
      <c r="N271" t="s">
        <v>1394</v>
      </c>
      <c r="O271" t="b">
        <v>0</v>
      </c>
      <c r="R271" t="b">
        <v>1</v>
      </c>
    </row>
    <row r="272" spans="1:18" x14ac:dyDescent="0.25">
      <c r="A272" s="1">
        <v>45254</v>
      </c>
      <c r="B272" t="s">
        <v>1395</v>
      </c>
      <c r="C272" t="s">
        <v>12490</v>
      </c>
      <c r="D272" t="s">
        <v>23</v>
      </c>
      <c r="E272" t="s">
        <v>76</v>
      </c>
      <c r="F272" t="s">
        <v>1396</v>
      </c>
      <c r="G272" t="s">
        <v>23</v>
      </c>
      <c r="H272">
        <v>50</v>
      </c>
      <c r="I272" t="s">
        <v>24</v>
      </c>
      <c r="J272" t="s">
        <v>12471</v>
      </c>
      <c r="K272" t="s">
        <v>1397</v>
      </c>
      <c r="L272" t="s">
        <v>1398</v>
      </c>
      <c r="M272" t="s">
        <v>143</v>
      </c>
      <c r="N272" t="s">
        <v>1399</v>
      </c>
      <c r="O272" t="b">
        <v>1</v>
      </c>
      <c r="P272" s="1">
        <v>45259</v>
      </c>
      <c r="Q272" s="1">
        <v>45399</v>
      </c>
      <c r="R272" t="b">
        <v>1</v>
      </c>
    </row>
    <row r="273" spans="1:18" x14ac:dyDescent="0.25">
      <c r="A273" s="1">
        <v>45205</v>
      </c>
      <c r="B273" t="s">
        <v>1400</v>
      </c>
      <c r="C273" t="s">
        <v>12486</v>
      </c>
      <c r="D273" t="s">
        <v>23</v>
      </c>
      <c r="E273" t="s">
        <v>30</v>
      </c>
      <c r="F273" t="s">
        <v>1401</v>
      </c>
      <c r="G273" t="s">
        <v>23</v>
      </c>
      <c r="H273">
        <v>57</v>
      </c>
      <c r="I273" t="s">
        <v>12475</v>
      </c>
      <c r="J273" t="s">
        <v>12472</v>
      </c>
      <c r="K273" t="s">
        <v>1402</v>
      </c>
      <c r="L273" t="s">
        <v>1403</v>
      </c>
      <c r="M273" t="s">
        <v>137</v>
      </c>
      <c r="N273" t="s">
        <v>1404</v>
      </c>
      <c r="O273" t="b">
        <v>1</v>
      </c>
      <c r="P273" s="1">
        <v>44999</v>
      </c>
      <c r="Q273" s="1">
        <f>Table1[[#This Row],[IP in Date]]+5</f>
        <v>45004</v>
      </c>
      <c r="R273" t="b">
        <v>1</v>
      </c>
    </row>
    <row r="274" spans="1:18" x14ac:dyDescent="0.25">
      <c r="A274" s="1">
        <v>45363</v>
      </c>
      <c r="B274" t="s">
        <v>1405</v>
      </c>
      <c r="C274" t="s">
        <v>12485</v>
      </c>
      <c r="D274" t="s">
        <v>20</v>
      </c>
      <c r="E274" t="s">
        <v>128</v>
      </c>
      <c r="F274" t="s">
        <v>1406</v>
      </c>
      <c r="G274" t="s">
        <v>23</v>
      </c>
      <c r="H274">
        <v>12</v>
      </c>
      <c r="I274" t="s">
        <v>24</v>
      </c>
      <c r="J274" t="s">
        <v>12478</v>
      </c>
      <c r="K274" t="s">
        <v>1407</v>
      </c>
      <c r="L274" t="s">
        <v>1408</v>
      </c>
      <c r="M274" t="s">
        <v>97</v>
      </c>
      <c r="N274" t="s">
        <v>1409</v>
      </c>
      <c r="O274" t="b">
        <v>1</v>
      </c>
      <c r="P274" s="1">
        <v>45435</v>
      </c>
      <c r="Q274" s="1">
        <f>Table1[[#This Row],[IP in Date]]+5</f>
        <v>45440</v>
      </c>
      <c r="R274" t="b">
        <v>0</v>
      </c>
    </row>
    <row r="275" spans="1:18" x14ac:dyDescent="0.25">
      <c r="A275" s="1">
        <v>45014</v>
      </c>
      <c r="B275" t="s">
        <v>1410</v>
      </c>
      <c r="C275" t="s">
        <v>12488</v>
      </c>
      <c r="D275" t="s">
        <v>23</v>
      </c>
      <c r="E275" t="s">
        <v>64</v>
      </c>
      <c r="F275" t="s">
        <v>1411</v>
      </c>
      <c r="G275" t="s">
        <v>23</v>
      </c>
      <c r="H275">
        <v>29</v>
      </c>
      <c r="I275" t="s">
        <v>12475</v>
      </c>
      <c r="J275" t="s">
        <v>12477</v>
      </c>
      <c r="K275" t="s">
        <v>1412</v>
      </c>
      <c r="L275" t="s">
        <v>1413</v>
      </c>
      <c r="M275" t="s">
        <v>97</v>
      </c>
      <c r="N275" t="s">
        <v>1414</v>
      </c>
      <c r="O275" t="b">
        <v>0</v>
      </c>
      <c r="R275" t="b">
        <v>1</v>
      </c>
    </row>
    <row r="276" spans="1:18" x14ac:dyDescent="0.25">
      <c r="A276" s="1">
        <v>45026</v>
      </c>
      <c r="B276" t="s">
        <v>1415</v>
      </c>
      <c r="C276" t="s">
        <v>12488</v>
      </c>
      <c r="D276" t="s">
        <v>23</v>
      </c>
      <c r="E276" t="s">
        <v>64</v>
      </c>
      <c r="F276" t="s">
        <v>1416</v>
      </c>
      <c r="G276" t="s">
        <v>20</v>
      </c>
      <c r="H276">
        <v>23</v>
      </c>
      <c r="I276" t="s">
        <v>24</v>
      </c>
      <c r="J276" t="s">
        <v>12470</v>
      </c>
      <c r="K276" t="s">
        <v>1417</v>
      </c>
      <c r="L276" t="s">
        <v>1418</v>
      </c>
      <c r="M276" t="s">
        <v>49</v>
      </c>
      <c r="N276" t="s">
        <v>1419</v>
      </c>
      <c r="O276" t="b">
        <v>0</v>
      </c>
      <c r="R276" t="b">
        <v>0</v>
      </c>
    </row>
    <row r="277" spans="1:18" x14ac:dyDescent="0.25">
      <c r="A277" s="1">
        <v>45213</v>
      </c>
      <c r="B277" t="s">
        <v>1420</v>
      </c>
      <c r="C277" t="s">
        <v>45</v>
      </c>
      <c r="D277" t="s">
        <v>23</v>
      </c>
      <c r="E277" t="s">
        <v>21</v>
      </c>
      <c r="F277" t="s">
        <v>1421</v>
      </c>
      <c r="G277" t="s">
        <v>20</v>
      </c>
      <c r="H277">
        <v>25</v>
      </c>
      <c r="I277" t="s">
        <v>24</v>
      </c>
      <c r="J277" t="s">
        <v>12473</v>
      </c>
      <c r="K277" t="s">
        <v>1422</v>
      </c>
      <c r="L277" t="s">
        <v>1423</v>
      </c>
      <c r="M277" t="s">
        <v>61</v>
      </c>
      <c r="N277" t="s">
        <v>1424</v>
      </c>
      <c r="O277" t="b">
        <v>0</v>
      </c>
      <c r="R277" t="b">
        <v>1</v>
      </c>
    </row>
    <row r="278" spans="1:18" x14ac:dyDescent="0.25">
      <c r="A278" s="1">
        <v>45011</v>
      </c>
      <c r="B278" t="s">
        <v>1425</v>
      </c>
      <c r="C278" t="s">
        <v>12484</v>
      </c>
      <c r="D278" t="s">
        <v>23</v>
      </c>
      <c r="E278" t="s">
        <v>121</v>
      </c>
      <c r="F278" t="s">
        <v>1426</v>
      </c>
      <c r="G278" t="s">
        <v>23</v>
      </c>
      <c r="H278">
        <v>2</v>
      </c>
      <c r="I278" t="s">
        <v>24</v>
      </c>
      <c r="J278" t="s">
        <v>12478</v>
      </c>
      <c r="K278" t="s">
        <v>1427</v>
      </c>
      <c r="L278" t="s">
        <v>1428</v>
      </c>
      <c r="M278" t="s">
        <v>68</v>
      </c>
      <c r="N278" t="s">
        <v>1429</v>
      </c>
      <c r="O278" t="b">
        <v>1</v>
      </c>
      <c r="P278" s="1">
        <v>45110</v>
      </c>
      <c r="Q278" s="1">
        <v>45317</v>
      </c>
      <c r="R278" t="b">
        <v>1</v>
      </c>
    </row>
    <row r="279" spans="1:18" x14ac:dyDescent="0.25">
      <c r="A279" s="1">
        <v>45161</v>
      </c>
      <c r="B279" t="s">
        <v>1430</v>
      </c>
      <c r="C279" t="s">
        <v>12486</v>
      </c>
      <c r="D279" t="s">
        <v>23</v>
      </c>
      <c r="E279" t="s">
        <v>30</v>
      </c>
      <c r="F279" t="s">
        <v>1431</v>
      </c>
      <c r="G279" t="s">
        <v>20</v>
      </c>
      <c r="H279">
        <v>21</v>
      </c>
      <c r="I279" t="s">
        <v>24</v>
      </c>
      <c r="J279" t="s">
        <v>12471</v>
      </c>
      <c r="K279" t="s">
        <v>1432</v>
      </c>
      <c r="L279" t="s">
        <v>1433</v>
      </c>
      <c r="M279" t="s">
        <v>61</v>
      </c>
      <c r="N279" t="s">
        <v>1434</v>
      </c>
      <c r="O279" t="b">
        <v>0</v>
      </c>
      <c r="R279" t="b">
        <v>0</v>
      </c>
    </row>
    <row r="280" spans="1:18" x14ac:dyDescent="0.25">
      <c r="A280" s="1">
        <v>45255</v>
      </c>
      <c r="B280" t="s">
        <v>1435</v>
      </c>
      <c r="C280" t="s">
        <v>12487</v>
      </c>
      <c r="D280" t="s">
        <v>23</v>
      </c>
      <c r="E280" t="s">
        <v>221</v>
      </c>
      <c r="F280" t="s">
        <v>1436</v>
      </c>
      <c r="G280" t="s">
        <v>20</v>
      </c>
      <c r="H280">
        <v>12</v>
      </c>
      <c r="I280" t="s">
        <v>12475</v>
      </c>
      <c r="J280" t="s">
        <v>12477</v>
      </c>
      <c r="K280" t="s">
        <v>1437</v>
      </c>
      <c r="L280" t="s">
        <v>1438</v>
      </c>
      <c r="M280" t="s">
        <v>61</v>
      </c>
      <c r="N280" t="s">
        <v>1439</v>
      </c>
      <c r="O280" t="b">
        <v>0</v>
      </c>
      <c r="R280" t="b">
        <v>0</v>
      </c>
    </row>
    <row r="281" spans="1:18" x14ac:dyDescent="0.25">
      <c r="A281" s="1">
        <v>45131</v>
      </c>
      <c r="B281" t="s">
        <v>1440</v>
      </c>
      <c r="C281" t="s">
        <v>12489</v>
      </c>
      <c r="D281" t="s">
        <v>23</v>
      </c>
      <c r="E281" t="s">
        <v>93</v>
      </c>
      <c r="F281" t="s">
        <v>1441</v>
      </c>
      <c r="G281" t="s">
        <v>23</v>
      </c>
      <c r="H281">
        <v>20</v>
      </c>
      <c r="I281" t="s">
        <v>12475</v>
      </c>
      <c r="J281" t="s">
        <v>12472</v>
      </c>
      <c r="K281" t="s">
        <v>1442</v>
      </c>
      <c r="L281" t="s">
        <v>1443</v>
      </c>
      <c r="M281" t="s">
        <v>49</v>
      </c>
      <c r="N281" t="s">
        <v>1444</v>
      </c>
      <c r="O281" t="b">
        <v>0</v>
      </c>
      <c r="R281" t="b">
        <v>1</v>
      </c>
    </row>
    <row r="282" spans="1:18" x14ac:dyDescent="0.25">
      <c r="A282" s="1">
        <v>45068</v>
      </c>
      <c r="B282" t="s">
        <v>1445</v>
      </c>
      <c r="C282" t="s">
        <v>12486</v>
      </c>
      <c r="D282" t="s">
        <v>23</v>
      </c>
      <c r="E282" t="s">
        <v>30</v>
      </c>
      <c r="F282" t="s">
        <v>1446</v>
      </c>
      <c r="G282" t="s">
        <v>20</v>
      </c>
      <c r="H282">
        <v>27</v>
      </c>
      <c r="I282" t="s">
        <v>24</v>
      </c>
      <c r="J282" t="s">
        <v>12480</v>
      </c>
      <c r="K282" t="s">
        <v>1447</v>
      </c>
      <c r="L282" t="s">
        <v>1448</v>
      </c>
      <c r="M282" t="s">
        <v>34</v>
      </c>
      <c r="N282" t="s">
        <v>1449</v>
      </c>
      <c r="O282" t="b">
        <v>1</v>
      </c>
      <c r="P282" s="1">
        <v>45198</v>
      </c>
      <c r="Q282" s="1">
        <v>44999</v>
      </c>
      <c r="R282" t="b">
        <v>0</v>
      </c>
    </row>
    <row r="283" spans="1:18" x14ac:dyDescent="0.25">
      <c r="A283" s="1">
        <v>45453</v>
      </c>
      <c r="B283" t="s">
        <v>1450</v>
      </c>
      <c r="C283" t="s">
        <v>12487</v>
      </c>
      <c r="D283" t="s">
        <v>23</v>
      </c>
      <c r="E283" t="s">
        <v>221</v>
      </c>
      <c r="F283" t="s">
        <v>1166</v>
      </c>
      <c r="G283" t="s">
        <v>23</v>
      </c>
      <c r="H283">
        <v>85</v>
      </c>
      <c r="I283" t="s">
        <v>24</v>
      </c>
      <c r="J283" t="s">
        <v>12470</v>
      </c>
      <c r="K283" t="s">
        <v>1451</v>
      </c>
      <c r="L283" t="s">
        <v>1452</v>
      </c>
      <c r="M283" t="s">
        <v>137</v>
      </c>
      <c r="N283" t="s">
        <v>1453</v>
      </c>
      <c r="O283" t="b">
        <v>0</v>
      </c>
      <c r="R283" t="b">
        <v>1</v>
      </c>
    </row>
    <row r="284" spans="1:18" x14ac:dyDescent="0.25">
      <c r="A284" s="1">
        <v>45255</v>
      </c>
      <c r="B284" t="s">
        <v>1454</v>
      </c>
      <c r="C284" t="s">
        <v>12489</v>
      </c>
      <c r="D284" t="s">
        <v>23</v>
      </c>
      <c r="E284" t="s">
        <v>93</v>
      </c>
      <c r="F284" t="s">
        <v>1455</v>
      </c>
      <c r="G284" t="s">
        <v>20</v>
      </c>
      <c r="H284">
        <v>55</v>
      </c>
      <c r="I284" t="s">
        <v>24</v>
      </c>
      <c r="J284" t="s">
        <v>12480</v>
      </c>
      <c r="K284" t="s">
        <v>1456</v>
      </c>
      <c r="L284" t="s">
        <v>1457</v>
      </c>
      <c r="M284" t="s">
        <v>42</v>
      </c>
      <c r="N284" t="s">
        <v>1458</v>
      </c>
      <c r="O284" t="b">
        <v>0</v>
      </c>
      <c r="R284" t="b">
        <v>1</v>
      </c>
    </row>
    <row r="285" spans="1:18" x14ac:dyDescent="0.25">
      <c r="A285" s="1">
        <v>45066</v>
      </c>
      <c r="B285" t="s">
        <v>1459</v>
      </c>
      <c r="C285" t="s">
        <v>12486</v>
      </c>
      <c r="D285" t="s">
        <v>23</v>
      </c>
      <c r="E285" t="s">
        <v>30</v>
      </c>
      <c r="F285" t="s">
        <v>1460</v>
      </c>
      <c r="G285" t="s">
        <v>23</v>
      </c>
      <c r="H285">
        <v>74</v>
      </c>
      <c r="I285" t="s">
        <v>24</v>
      </c>
      <c r="J285" t="s">
        <v>12470</v>
      </c>
      <c r="K285" t="s">
        <v>1461</v>
      </c>
      <c r="L285" t="s">
        <v>1462</v>
      </c>
      <c r="M285" t="s">
        <v>137</v>
      </c>
      <c r="N285" t="s">
        <v>1463</v>
      </c>
      <c r="O285" t="b">
        <v>0</v>
      </c>
      <c r="R285" t="b">
        <v>1</v>
      </c>
    </row>
    <row r="286" spans="1:18" x14ac:dyDescent="0.25">
      <c r="A286" s="1">
        <v>45209</v>
      </c>
      <c r="B286" t="s">
        <v>1464</v>
      </c>
      <c r="C286" t="s">
        <v>12484</v>
      </c>
      <c r="D286" t="s">
        <v>23</v>
      </c>
      <c r="E286" t="s">
        <v>121</v>
      </c>
      <c r="F286" t="s">
        <v>1465</v>
      </c>
      <c r="G286" t="s">
        <v>23</v>
      </c>
      <c r="H286">
        <v>10</v>
      </c>
      <c r="I286" t="s">
        <v>24</v>
      </c>
      <c r="J286" t="s">
        <v>12472</v>
      </c>
      <c r="K286" t="s">
        <v>1466</v>
      </c>
      <c r="L286" t="s">
        <v>1467</v>
      </c>
      <c r="M286" t="s">
        <v>97</v>
      </c>
      <c r="N286" t="s">
        <v>1468</v>
      </c>
      <c r="O286" t="b">
        <v>1</v>
      </c>
      <c r="P286" s="1">
        <v>45239</v>
      </c>
      <c r="Q286" s="1">
        <v>45424</v>
      </c>
      <c r="R286" t="b">
        <v>1</v>
      </c>
    </row>
    <row r="287" spans="1:18" x14ac:dyDescent="0.25">
      <c r="A287" s="1">
        <v>45047</v>
      </c>
      <c r="B287" t="s">
        <v>1469</v>
      </c>
      <c r="C287" t="s">
        <v>12486</v>
      </c>
      <c r="D287" t="s">
        <v>23</v>
      </c>
      <c r="E287" t="s">
        <v>30</v>
      </c>
      <c r="F287" t="s">
        <v>1470</v>
      </c>
      <c r="G287" t="s">
        <v>23</v>
      </c>
      <c r="H287">
        <v>5</v>
      </c>
      <c r="I287" t="s">
        <v>24</v>
      </c>
      <c r="J287" t="s">
        <v>12473</v>
      </c>
      <c r="K287" t="s">
        <v>1471</v>
      </c>
      <c r="L287" t="s">
        <v>1472</v>
      </c>
      <c r="M287" t="s">
        <v>61</v>
      </c>
      <c r="N287" t="s">
        <v>1473</v>
      </c>
      <c r="O287" t="b">
        <v>0</v>
      </c>
      <c r="R287" t="b">
        <v>1</v>
      </c>
    </row>
    <row r="288" spans="1:18" x14ac:dyDescent="0.25">
      <c r="A288" s="1">
        <v>45395</v>
      </c>
      <c r="B288" t="s">
        <v>1474</v>
      </c>
      <c r="C288" t="s">
        <v>12484</v>
      </c>
      <c r="D288" t="s">
        <v>23</v>
      </c>
      <c r="E288" t="s">
        <v>121</v>
      </c>
      <c r="F288" t="s">
        <v>1475</v>
      </c>
      <c r="G288" t="s">
        <v>23</v>
      </c>
      <c r="H288">
        <v>8</v>
      </c>
      <c r="I288" t="s">
        <v>24</v>
      </c>
      <c r="J288" t="s">
        <v>12473</v>
      </c>
      <c r="K288" t="s">
        <v>1476</v>
      </c>
      <c r="L288" t="s">
        <v>1477</v>
      </c>
      <c r="M288" t="s">
        <v>103</v>
      </c>
      <c r="N288" t="s">
        <v>1478</v>
      </c>
      <c r="O288" t="b">
        <v>1</v>
      </c>
      <c r="P288" s="1">
        <v>45434</v>
      </c>
      <c r="Q288" s="1">
        <f>Table1[[#This Row],[IP in Date]]+5</f>
        <v>45439</v>
      </c>
      <c r="R288" t="b">
        <v>1</v>
      </c>
    </row>
    <row r="289" spans="1:18" x14ac:dyDescent="0.25">
      <c r="A289" s="1">
        <v>45029</v>
      </c>
      <c r="B289" t="s">
        <v>1479</v>
      </c>
      <c r="C289" t="s">
        <v>12491</v>
      </c>
      <c r="D289" t="s">
        <v>20</v>
      </c>
      <c r="E289" t="s">
        <v>38</v>
      </c>
      <c r="F289" t="s">
        <v>1480</v>
      </c>
      <c r="G289" t="s">
        <v>20</v>
      </c>
      <c r="H289">
        <v>42</v>
      </c>
      <c r="I289" t="s">
        <v>24</v>
      </c>
      <c r="J289" t="s">
        <v>12472</v>
      </c>
      <c r="K289" t="s">
        <v>1481</v>
      </c>
      <c r="L289" t="s">
        <v>1482</v>
      </c>
      <c r="M289" t="s">
        <v>68</v>
      </c>
      <c r="N289" t="s">
        <v>1483</v>
      </c>
      <c r="O289" t="b">
        <v>0</v>
      </c>
      <c r="R289" t="b">
        <v>0</v>
      </c>
    </row>
    <row r="290" spans="1:18" x14ac:dyDescent="0.25">
      <c r="A290" s="1">
        <v>44931</v>
      </c>
      <c r="B290" t="s">
        <v>1484</v>
      </c>
      <c r="C290" t="s">
        <v>12485</v>
      </c>
      <c r="D290" t="s">
        <v>20</v>
      </c>
      <c r="E290" t="s">
        <v>128</v>
      </c>
      <c r="F290" t="s">
        <v>1485</v>
      </c>
      <c r="G290" t="s">
        <v>20</v>
      </c>
      <c r="H290">
        <v>25</v>
      </c>
      <c r="I290" t="s">
        <v>24</v>
      </c>
      <c r="J290" t="s">
        <v>12478</v>
      </c>
      <c r="K290" t="s">
        <v>1486</v>
      </c>
      <c r="L290" t="s">
        <v>1487</v>
      </c>
      <c r="M290" t="s">
        <v>42</v>
      </c>
      <c r="N290" t="s">
        <v>1488</v>
      </c>
      <c r="O290" t="b">
        <v>0</v>
      </c>
      <c r="R290" t="b">
        <v>0</v>
      </c>
    </row>
    <row r="291" spans="1:18" x14ac:dyDescent="0.25">
      <c r="A291" s="1">
        <v>45291</v>
      </c>
      <c r="B291" t="s">
        <v>1489</v>
      </c>
      <c r="C291" t="s">
        <v>12487</v>
      </c>
      <c r="D291" t="s">
        <v>23</v>
      </c>
      <c r="E291" t="s">
        <v>221</v>
      </c>
      <c r="F291" t="s">
        <v>1490</v>
      </c>
      <c r="G291" t="s">
        <v>23</v>
      </c>
      <c r="H291">
        <v>47</v>
      </c>
      <c r="I291" t="s">
        <v>24</v>
      </c>
      <c r="J291" t="s">
        <v>12470</v>
      </c>
      <c r="K291" t="s">
        <v>1491</v>
      </c>
      <c r="L291" t="s">
        <v>1492</v>
      </c>
      <c r="M291" t="s">
        <v>68</v>
      </c>
      <c r="N291" t="s">
        <v>1493</v>
      </c>
      <c r="O291" t="b">
        <v>1</v>
      </c>
      <c r="P291" s="1">
        <v>44973</v>
      </c>
      <c r="Q291" s="1">
        <v>45216</v>
      </c>
      <c r="R291" t="b">
        <v>0</v>
      </c>
    </row>
    <row r="292" spans="1:18" x14ac:dyDescent="0.25">
      <c r="A292" s="1">
        <v>45070</v>
      </c>
      <c r="B292" t="s">
        <v>1494</v>
      </c>
      <c r="C292" t="s">
        <v>12486</v>
      </c>
      <c r="D292" t="s">
        <v>23</v>
      </c>
      <c r="E292" t="s">
        <v>30</v>
      </c>
      <c r="F292" t="s">
        <v>1495</v>
      </c>
      <c r="G292" t="s">
        <v>23</v>
      </c>
      <c r="H292">
        <v>60</v>
      </c>
      <c r="I292" t="s">
        <v>24</v>
      </c>
      <c r="J292" t="s">
        <v>12480</v>
      </c>
      <c r="K292" t="s">
        <v>1496</v>
      </c>
      <c r="L292" t="s">
        <v>1497</v>
      </c>
      <c r="M292" t="s">
        <v>137</v>
      </c>
      <c r="N292" t="s">
        <v>1498</v>
      </c>
      <c r="O292" t="b">
        <v>1</v>
      </c>
      <c r="P292" s="1">
        <v>45083</v>
      </c>
      <c r="Q292" s="1">
        <v>45454</v>
      </c>
      <c r="R292" t="b">
        <v>1</v>
      </c>
    </row>
    <row r="293" spans="1:18" x14ac:dyDescent="0.25">
      <c r="A293" s="1">
        <v>45445</v>
      </c>
      <c r="B293" t="s">
        <v>1499</v>
      </c>
      <c r="C293" t="s">
        <v>12488</v>
      </c>
      <c r="D293" t="s">
        <v>23</v>
      </c>
      <c r="E293" t="s">
        <v>64</v>
      </c>
      <c r="F293" t="s">
        <v>1500</v>
      </c>
      <c r="G293" t="s">
        <v>20</v>
      </c>
      <c r="H293">
        <v>61</v>
      </c>
      <c r="I293" t="s">
        <v>12475</v>
      </c>
      <c r="J293" t="s">
        <v>12477</v>
      </c>
      <c r="K293" t="s">
        <v>1501</v>
      </c>
      <c r="L293" t="s">
        <v>1502</v>
      </c>
      <c r="M293" t="s">
        <v>42</v>
      </c>
      <c r="N293" t="s">
        <v>1503</v>
      </c>
      <c r="O293" t="b">
        <v>0</v>
      </c>
      <c r="R293" t="b">
        <v>0</v>
      </c>
    </row>
    <row r="294" spans="1:18" x14ac:dyDescent="0.25">
      <c r="A294" s="1">
        <v>45224</v>
      </c>
      <c r="B294" t="s">
        <v>1504</v>
      </c>
      <c r="C294" t="s">
        <v>12487</v>
      </c>
      <c r="D294" t="s">
        <v>23</v>
      </c>
      <c r="E294" t="s">
        <v>221</v>
      </c>
      <c r="F294" t="s">
        <v>1505</v>
      </c>
      <c r="G294" t="s">
        <v>23</v>
      </c>
      <c r="H294">
        <v>88</v>
      </c>
      <c r="I294" t="s">
        <v>24</v>
      </c>
      <c r="J294" t="s">
        <v>12478</v>
      </c>
      <c r="K294" t="s">
        <v>1506</v>
      </c>
      <c r="L294" t="s">
        <v>1507</v>
      </c>
      <c r="M294" t="s">
        <v>42</v>
      </c>
      <c r="N294" t="s">
        <v>1508</v>
      </c>
      <c r="O294" t="b">
        <v>1</v>
      </c>
      <c r="P294" s="1">
        <v>44958</v>
      </c>
      <c r="Q294" s="1">
        <v>45029</v>
      </c>
      <c r="R294" t="b">
        <v>1</v>
      </c>
    </row>
    <row r="295" spans="1:18" x14ac:dyDescent="0.25">
      <c r="A295" s="1">
        <v>45077</v>
      </c>
      <c r="B295" t="s">
        <v>1509</v>
      </c>
      <c r="C295" t="s">
        <v>12489</v>
      </c>
      <c r="D295" t="s">
        <v>23</v>
      </c>
      <c r="E295" t="s">
        <v>93</v>
      </c>
      <c r="F295" t="s">
        <v>1510</v>
      </c>
      <c r="G295" t="s">
        <v>23</v>
      </c>
      <c r="H295">
        <v>79</v>
      </c>
      <c r="I295" t="s">
        <v>24</v>
      </c>
      <c r="J295" t="s">
        <v>12472</v>
      </c>
      <c r="K295" t="s">
        <v>1511</v>
      </c>
      <c r="L295" t="s">
        <v>1512</v>
      </c>
      <c r="M295" t="s">
        <v>42</v>
      </c>
      <c r="N295" t="s">
        <v>1513</v>
      </c>
      <c r="O295" t="b">
        <v>1</v>
      </c>
      <c r="P295" s="1">
        <v>44991</v>
      </c>
      <c r="Q295" s="1">
        <f>Table1[[#This Row],[IP in Date]]+5</f>
        <v>44996</v>
      </c>
      <c r="R295" t="b">
        <v>0</v>
      </c>
    </row>
    <row r="296" spans="1:18" x14ac:dyDescent="0.25">
      <c r="A296" s="1">
        <v>45046</v>
      </c>
      <c r="B296" t="s">
        <v>1514</v>
      </c>
      <c r="C296" t="s">
        <v>12484</v>
      </c>
      <c r="D296" t="s">
        <v>23</v>
      </c>
      <c r="E296" t="s">
        <v>121</v>
      </c>
      <c r="F296" t="s">
        <v>1515</v>
      </c>
      <c r="G296" t="s">
        <v>20</v>
      </c>
      <c r="H296">
        <v>7</v>
      </c>
      <c r="I296" t="s">
        <v>24</v>
      </c>
      <c r="J296" t="s">
        <v>12470</v>
      </c>
      <c r="K296" t="s">
        <v>1516</v>
      </c>
      <c r="L296" t="s">
        <v>1517</v>
      </c>
      <c r="M296" t="s">
        <v>103</v>
      </c>
      <c r="N296" t="s">
        <v>1518</v>
      </c>
      <c r="O296" t="b">
        <v>0</v>
      </c>
      <c r="R296" t="b">
        <v>1</v>
      </c>
    </row>
    <row r="297" spans="1:18" x14ac:dyDescent="0.25">
      <c r="A297" s="1">
        <v>45400</v>
      </c>
      <c r="B297" t="s">
        <v>1519</v>
      </c>
      <c r="C297" t="s">
        <v>12486</v>
      </c>
      <c r="D297" t="s">
        <v>23</v>
      </c>
      <c r="E297" t="s">
        <v>30</v>
      </c>
      <c r="F297" t="s">
        <v>1520</v>
      </c>
      <c r="G297" t="s">
        <v>20</v>
      </c>
      <c r="H297">
        <v>37</v>
      </c>
      <c r="I297" t="s">
        <v>24</v>
      </c>
      <c r="J297" t="s">
        <v>12472</v>
      </c>
      <c r="K297" t="s">
        <v>1521</v>
      </c>
      <c r="L297" t="s">
        <v>1522</v>
      </c>
      <c r="M297" t="s">
        <v>34</v>
      </c>
      <c r="N297" t="s">
        <v>1523</v>
      </c>
      <c r="O297" t="b">
        <v>0</v>
      </c>
      <c r="R297" t="b">
        <v>0</v>
      </c>
    </row>
    <row r="298" spans="1:18" x14ac:dyDescent="0.25">
      <c r="A298" s="1">
        <v>44992</v>
      </c>
      <c r="B298" t="s">
        <v>1524</v>
      </c>
      <c r="C298" t="s">
        <v>45</v>
      </c>
      <c r="D298" t="s">
        <v>23</v>
      </c>
      <c r="E298" t="s">
        <v>21</v>
      </c>
      <c r="F298" t="s">
        <v>1525</v>
      </c>
      <c r="G298" t="s">
        <v>20</v>
      </c>
      <c r="H298">
        <v>33</v>
      </c>
      <c r="I298" t="s">
        <v>24</v>
      </c>
      <c r="J298" t="s">
        <v>12472</v>
      </c>
      <c r="K298" t="s">
        <v>1526</v>
      </c>
      <c r="L298" t="s">
        <v>1527</v>
      </c>
      <c r="M298" t="s">
        <v>97</v>
      </c>
      <c r="N298" t="s">
        <v>1528</v>
      </c>
      <c r="O298" t="b">
        <v>0</v>
      </c>
      <c r="R298" t="b">
        <v>1</v>
      </c>
    </row>
    <row r="299" spans="1:18" x14ac:dyDescent="0.25">
      <c r="A299" s="1">
        <v>44967</v>
      </c>
      <c r="B299" t="s">
        <v>1529</v>
      </c>
      <c r="C299" t="s">
        <v>45</v>
      </c>
      <c r="D299" t="s">
        <v>23</v>
      </c>
      <c r="E299" t="s">
        <v>21</v>
      </c>
      <c r="F299" t="s">
        <v>1530</v>
      </c>
      <c r="G299" t="s">
        <v>20</v>
      </c>
      <c r="H299">
        <v>60</v>
      </c>
      <c r="I299" t="s">
        <v>12475</v>
      </c>
      <c r="J299" t="s">
        <v>12472</v>
      </c>
      <c r="K299" t="s">
        <v>1531</v>
      </c>
      <c r="L299" t="s">
        <v>1532</v>
      </c>
      <c r="M299" t="s">
        <v>27</v>
      </c>
      <c r="N299" t="s">
        <v>1533</v>
      </c>
      <c r="O299" t="b">
        <v>1</v>
      </c>
      <c r="P299" s="1">
        <v>45066</v>
      </c>
      <c r="Q299" s="1">
        <f>Table1[[#This Row],[IP in Date]]+5</f>
        <v>45071</v>
      </c>
      <c r="R299" t="b">
        <v>1</v>
      </c>
    </row>
    <row r="300" spans="1:18" x14ac:dyDescent="0.25">
      <c r="A300" s="1">
        <v>45175</v>
      </c>
      <c r="B300" t="s">
        <v>1534</v>
      </c>
      <c r="C300" t="s">
        <v>45</v>
      </c>
      <c r="D300" t="s">
        <v>23</v>
      </c>
      <c r="E300" t="s">
        <v>21</v>
      </c>
      <c r="F300" t="s">
        <v>1535</v>
      </c>
      <c r="G300" t="s">
        <v>23</v>
      </c>
      <c r="H300">
        <v>40</v>
      </c>
      <c r="I300" t="s">
        <v>24</v>
      </c>
      <c r="J300" t="s">
        <v>12480</v>
      </c>
      <c r="K300" t="s">
        <v>1536</v>
      </c>
      <c r="L300" t="s">
        <v>1537</v>
      </c>
      <c r="M300" t="s">
        <v>49</v>
      </c>
      <c r="N300" t="s">
        <v>1538</v>
      </c>
      <c r="O300" t="b">
        <v>0</v>
      </c>
      <c r="R300" t="b">
        <v>1</v>
      </c>
    </row>
    <row r="301" spans="1:18" x14ac:dyDescent="0.25">
      <c r="A301" s="1">
        <v>45319</v>
      </c>
      <c r="B301" t="s">
        <v>1539</v>
      </c>
      <c r="C301" t="s">
        <v>12486</v>
      </c>
      <c r="D301" t="s">
        <v>23</v>
      </c>
      <c r="E301" t="s">
        <v>30</v>
      </c>
      <c r="F301" t="s">
        <v>1540</v>
      </c>
      <c r="G301" t="s">
        <v>23</v>
      </c>
      <c r="H301">
        <v>77</v>
      </c>
      <c r="I301" t="s">
        <v>24</v>
      </c>
      <c r="J301" t="s">
        <v>12470</v>
      </c>
      <c r="K301" t="s">
        <v>1541</v>
      </c>
      <c r="L301" t="s">
        <v>1542</v>
      </c>
      <c r="M301" t="s">
        <v>49</v>
      </c>
      <c r="N301" t="s">
        <v>1543</v>
      </c>
      <c r="O301" t="b">
        <v>0</v>
      </c>
      <c r="R301" t="b">
        <v>0</v>
      </c>
    </row>
    <row r="302" spans="1:18" x14ac:dyDescent="0.25">
      <c r="A302" s="1">
        <v>45135</v>
      </c>
      <c r="B302" t="s">
        <v>1544</v>
      </c>
      <c r="C302" t="s">
        <v>12487</v>
      </c>
      <c r="D302" t="s">
        <v>23</v>
      </c>
      <c r="E302" t="s">
        <v>221</v>
      </c>
      <c r="F302" t="s">
        <v>1545</v>
      </c>
      <c r="G302" t="s">
        <v>23</v>
      </c>
      <c r="H302">
        <v>59</v>
      </c>
      <c r="I302" t="s">
        <v>12475</v>
      </c>
      <c r="J302" t="s">
        <v>12472</v>
      </c>
      <c r="K302" t="s">
        <v>1546</v>
      </c>
      <c r="L302" t="s">
        <v>1547</v>
      </c>
      <c r="M302" t="s">
        <v>103</v>
      </c>
      <c r="N302" t="s">
        <v>1548</v>
      </c>
      <c r="O302" t="b">
        <v>1</v>
      </c>
      <c r="P302" s="1">
        <v>45064</v>
      </c>
      <c r="Q302" s="1">
        <v>45320</v>
      </c>
      <c r="R302" t="b">
        <v>0</v>
      </c>
    </row>
    <row r="303" spans="1:18" x14ac:dyDescent="0.25">
      <c r="A303" s="1">
        <v>45243</v>
      </c>
      <c r="B303" t="s">
        <v>1549</v>
      </c>
      <c r="C303" t="s">
        <v>12491</v>
      </c>
      <c r="D303" t="s">
        <v>20</v>
      </c>
      <c r="E303" t="s">
        <v>38</v>
      </c>
      <c r="F303" t="s">
        <v>1550</v>
      </c>
      <c r="G303" t="s">
        <v>20</v>
      </c>
      <c r="H303">
        <v>84</v>
      </c>
      <c r="I303" t="s">
        <v>24</v>
      </c>
      <c r="J303" t="s">
        <v>12470</v>
      </c>
      <c r="K303" t="s">
        <v>1551</v>
      </c>
      <c r="L303" t="s">
        <v>1552</v>
      </c>
      <c r="M303" t="s">
        <v>49</v>
      </c>
      <c r="N303" t="s">
        <v>1553</v>
      </c>
      <c r="O303" t="b">
        <v>0</v>
      </c>
      <c r="R303" t="b">
        <v>0</v>
      </c>
    </row>
    <row r="304" spans="1:18" x14ac:dyDescent="0.25">
      <c r="A304" s="1">
        <v>45450</v>
      </c>
      <c r="B304" t="s">
        <v>1554</v>
      </c>
      <c r="C304" t="s">
        <v>12487</v>
      </c>
      <c r="D304" t="s">
        <v>23</v>
      </c>
      <c r="E304" t="s">
        <v>221</v>
      </c>
      <c r="F304" t="s">
        <v>1555</v>
      </c>
      <c r="G304" t="s">
        <v>23</v>
      </c>
      <c r="H304">
        <v>38</v>
      </c>
      <c r="I304" t="s">
        <v>24</v>
      </c>
      <c r="J304" t="s">
        <v>12470</v>
      </c>
      <c r="K304" t="s">
        <v>1556</v>
      </c>
      <c r="L304" t="s">
        <v>1557</v>
      </c>
      <c r="M304" t="s">
        <v>49</v>
      </c>
      <c r="N304" t="s">
        <v>1558</v>
      </c>
      <c r="O304" t="b">
        <v>0</v>
      </c>
      <c r="R304" t="b">
        <v>1</v>
      </c>
    </row>
    <row r="305" spans="1:18" x14ac:dyDescent="0.25">
      <c r="A305" s="1">
        <v>45109</v>
      </c>
      <c r="B305" t="s">
        <v>1559</v>
      </c>
      <c r="C305" t="s">
        <v>12491</v>
      </c>
      <c r="D305" t="s">
        <v>20</v>
      </c>
      <c r="E305" t="s">
        <v>38</v>
      </c>
      <c r="F305" t="s">
        <v>1560</v>
      </c>
      <c r="G305" t="s">
        <v>20</v>
      </c>
      <c r="H305">
        <v>53</v>
      </c>
      <c r="I305" t="s">
        <v>24</v>
      </c>
      <c r="J305" t="s">
        <v>12479</v>
      </c>
      <c r="K305" t="s">
        <v>1561</v>
      </c>
      <c r="L305" t="s">
        <v>1562</v>
      </c>
      <c r="M305" t="s">
        <v>103</v>
      </c>
      <c r="N305" t="s">
        <v>1563</v>
      </c>
      <c r="O305" t="b">
        <v>1</v>
      </c>
      <c r="P305" s="1">
        <v>45150</v>
      </c>
      <c r="Q305" s="1">
        <v>45467</v>
      </c>
      <c r="R305" t="b">
        <v>1</v>
      </c>
    </row>
    <row r="306" spans="1:18" x14ac:dyDescent="0.25">
      <c r="A306" s="1">
        <v>45041</v>
      </c>
      <c r="B306" t="s">
        <v>1564</v>
      </c>
      <c r="C306" t="s">
        <v>12485</v>
      </c>
      <c r="D306" t="s">
        <v>20</v>
      </c>
      <c r="E306" t="s">
        <v>128</v>
      </c>
      <c r="F306" t="s">
        <v>1565</v>
      </c>
      <c r="G306" t="s">
        <v>20</v>
      </c>
      <c r="H306">
        <v>20</v>
      </c>
      <c r="I306" t="s">
        <v>12475</v>
      </c>
      <c r="J306" t="s">
        <v>12472</v>
      </c>
      <c r="K306" t="s">
        <v>1566</v>
      </c>
      <c r="L306" t="s">
        <v>1567</v>
      </c>
      <c r="M306" t="s">
        <v>27</v>
      </c>
      <c r="N306" t="s">
        <v>1568</v>
      </c>
      <c r="O306" t="b">
        <v>1</v>
      </c>
      <c r="P306" s="1">
        <v>45172</v>
      </c>
      <c r="Q306" s="1">
        <v>45238</v>
      </c>
      <c r="R306" t="b">
        <v>0</v>
      </c>
    </row>
    <row r="307" spans="1:18" x14ac:dyDescent="0.25">
      <c r="A307" s="1">
        <v>45152</v>
      </c>
      <c r="B307" t="s">
        <v>1569</v>
      </c>
      <c r="C307" t="s">
        <v>12487</v>
      </c>
      <c r="D307" t="s">
        <v>23</v>
      </c>
      <c r="E307" t="s">
        <v>221</v>
      </c>
      <c r="F307" t="s">
        <v>1570</v>
      </c>
      <c r="G307" t="s">
        <v>23</v>
      </c>
      <c r="H307">
        <v>60</v>
      </c>
      <c r="I307" t="s">
        <v>24</v>
      </c>
      <c r="J307" t="s">
        <v>12472</v>
      </c>
      <c r="K307" t="s">
        <v>1571</v>
      </c>
      <c r="L307" t="s">
        <v>1572</v>
      </c>
      <c r="M307" t="s">
        <v>27</v>
      </c>
      <c r="N307" t="s">
        <v>1573</v>
      </c>
      <c r="O307" t="b">
        <v>0</v>
      </c>
      <c r="R307" t="b">
        <v>0</v>
      </c>
    </row>
    <row r="308" spans="1:18" x14ac:dyDescent="0.25">
      <c r="A308" s="1">
        <v>45373</v>
      </c>
      <c r="B308" t="s">
        <v>1574</v>
      </c>
      <c r="C308" t="s">
        <v>12484</v>
      </c>
      <c r="D308" t="s">
        <v>23</v>
      </c>
      <c r="E308" t="s">
        <v>121</v>
      </c>
      <c r="F308" t="s">
        <v>1575</v>
      </c>
      <c r="G308" t="s">
        <v>20</v>
      </c>
      <c r="H308">
        <v>8</v>
      </c>
      <c r="I308" t="s">
        <v>24</v>
      </c>
      <c r="J308" t="s">
        <v>12473</v>
      </c>
      <c r="K308" t="s">
        <v>1576</v>
      </c>
      <c r="L308" t="s">
        <v>1577</v>
      </c>
      <c r="M308" t="s">
        <v>49</v>
      </c>
      <c r="N308" t="s">
        <v>1578</v>
      </c>
      <c r="O308" t="b">
        <v>0</v>
      </c>
      <c r="R308" t="b">
        <v>1</v>
      </c>
    </row>
    <row r="309" spans="1:18" x14ac:dyDescent="0.25">
      <c r="A309" s="1">
        <v>45338</v>
      </c>
      <c r="B309" t="s">
        <v>1579</v>
      </c>
      <c r="C309" t="s">
        <v>12491</v>
      </c>
      <c r="D309" t="s">
        <v>20</v>
      </c>
      <c r="E309" t="s">
        <v>38</v>
      </c>
      <c r="F309" t="s">
        <v>1580</v>
      </c>
      <c r="G309" t="s">
        <v>20</v>
      </c>
      <c r="H309">
        <v>30</v>
      </c>
      <c r="I309" t="s">
        <v>24</v>
      </c>
      <c r="J309" t="s">
        <v>12470</v>
      </c>
      <c r="K309" t="s">
        <v>1581</v>
      </c>
      <c r="L309" t="s">
        <v>1582</v>
      </c>
      <c r="M309" t="s">
        <v>137</v>
      </c>
      <c r="N309" t="s">
        <v>1583</v>
      </c>
      <c r="O309" t="b">
        <v>1</v>
      </c>
      <c r="P309" s="1">
        <v>45422</v>
      </c>
      <c r="Q309" s="1">
        <f>Table1[[#This Row],[IP in Date]]+5</f>
        <v>45427</v>
      </c>
      <c r="R309" t="b">
        <v>1</v>
      </c>
    </row>
    <row r="310" spans="1:18" x14ac:dyDescent="0.25">
      <c r="A310" s="1">
        <v>45288</v>
      </c>
      <c r="B310" t="s">
        <v>1584</v>
      </c>
      <c r="C310" t="s">
        <v>12489</v>
      </c>
      <c r="D310" t="s">
        <v>23</v>
      </c>
      <c r="E310" t="s">
        <v>93</v>
      </c>
      <c r="F310" t="s">
        <v>1585</v>
      </c>
      <c r="G310" t="s">
        <v>23</v>
      </c>
      <c r="H310">
        <v>64</v>
      </c>
      <c r="I310" t="s">
        <v>24</v>
      </c>
      <c r="J310" t="s">
        <v>12478</v>
      </c>
      <c r="K310" t="s">
        <v>1586</v>
      </c>
      <c r="L310" t="s">
        <v>1587</v>
      </c>
      <c r="M310" t="s">
        <v>97</v>
      </c>
      <c r="N310" t="s">
        <v>1588</v>
      </c>
      <c r="O310" t="b">
        <v>0</v>
      </c>
      <c r="R310" t="b">
        <v>1</v>
      </c>
    </row>
    <row r="311" spans="1:18" x14ac:dyDescent="0.25">
      <c r="A311" s="1">
        <v>44968</v>
      </c>
      <c r="B311" t="s">
        <v>1589</v>
      </c>
      <c r="C311" t="s">
        <v>12486</v>
      </c>
      <c r="D311" t="s">
        <v>23</v>
      </c>
      <c r="E311" t="s">
        <v>30</v>
      </c>
      <c r="F311" t="s">
        <v>1590</v>
      </c>
      <c r="G311" t="s">
        <v>20</v>
      </c>
      <c r="H311">
        <v>46</v>
      </c>
      <c r="I311" t="s">
        <v>24</v>
      </c>
      <c r="J311" t="s">
        <v>12478</v>
      </c>
      <c r="K311" t="s">
        <v>1591</v>
      </c>
      <c r="L311" t="s">
        <v>1592</v>
      </c>
      <c r="M311" t="s">
        <v>27</v>
      </c>
      <c r="N311" t="s">
        <v>1593</v>
      </c>
      <c r="O311" t="b">
        <v>0</v>
      </c>
      <c r="R311" t="b">
        <v>1</v>
      </c>
    </row>
    <row r="312" spans="1:18" x14ac:dyDescent="0.25">
      <c r="A312" s="1">
        <v>45030</v>
      </c>
      <c r="B312" t="s">
        <v>1594</v>
      </c>
      <c r="C312" t="s">
        <v>12491</v>
      </c>
      <c r="D312" t="s">
        <v>20</v>
      </c>
      <c r="E312" t="s">
        <v>38</v>
      </c>
      <c r="F312" t="s">
        <v>1595</v>
      </c>
      <c r="G312" t="s">
        <v>20</v>
      </c>
      <c r="H312">
        <v>77</v>
      </c>
      <c r="I312" t="s">
        <v>24</v>
      </c>
      <c r="J312" t="s">
        <v>12470</v>
      </c>
      <c r="K312" t="s">
        <v>1596</v>
      </c>
      <c r="L312" t="s">
        <v>1597</v>
      </c>
      <c r="M312" t="s">
        <v>27</v>
      </c>
      <c r="N312" t="s">
        <v>1598</v>
      </c>
      <c r="O312" t="b">
        <v>0</v>
      </c>
      <c r="R312" t="b">
        <v>0</v>
      </c>
    </row>
    <row r="313" spans="1:18" x14ac:dyDescent="0.25">
      <c r="A313" s="1">
        <v>45206</v>
      </c>
      <c r="B313" t="s">
        <v>1599</v>
      </c>
      <c r="C313" t="s">
        <v>12489</v>
      </c>
      <c r="D313" t="s">
        <v>23</v>
      </c>
      <c r="E313" t="s">
        <v>93</v>
      </c>
      <c r="F313" t="s">
        <v>1600</v>
      </c>
      <c r="G313" t="s">
        <v>20</v>
      </c>
      <c r="H313">
        <v>13</v>
      </c>
      <c r="I313" t="s">
        <v>24</v>
      </c>
      <c r="J313" t="s">
        <v>12473</v>
      </c>
      <c r="K313" t="s">
        <v>1601</v>
      </c>
      <c r="L313" t="s">
        <v>1602</v>
      </c>
      <c r="M313" t="s">
        <v>97</v>
      </c>
      <c r="N313" t="s">
        <v>1603</v>
      </c>
      <c r="O313" t="b">
        <v>1</v>
      </c>
      <c r="P313" s="1">
        <v>45203</v>
      </c>
      <c r="Q313" s="1">
        <v>45312</v>
      </c>
      <c r="R313" t="b">
        <v>1</v>
      </c>
    </row>
    <row r="314" spans="1:18" x14ac:dyDescent="0.25">
      <c r="A314" s="1">
        <v>44965</v>
      </c>
      <c r="B314" t="s">
        <v>1604</v>
      </c>
      <c r="C314" t="s">
        <v>12487</v>
      </c>
      <c r="D314" t="s">
        <v>23</v>
      </c>
      <c r="E314" t="s">
        <v>221</v>
      </c>
      <c r="F314" t="s">
        <v>1605</v>
      </c>
      <c r="G314" t="s">
        <v>23</v>
      </c>
      <c r="H314">
        <v>3</v>
      </c>
      <c r="I314" t="s">
        <v>12475</v>
      </c>
      <c r="J314" t="s">
        <v>12477</v>
      </c>
      <c r="K314" t="s">
        <v>1606</v>
      </c>
      <c r="L314" t="s">
        <v>1607</v>
      </c>
      <c r="M314" t="s">
        <v>143</v>
      </c>
      <c r="N314" t="s">
        <v>1608</v>
      </c>
      <c r="O314" t="b">
        <v>0</v>
      </c>
      <c r="R314" t="b">
        <v>0</v>
      </c>
    </row>
    <row r="315" spans="1:18" x14ac:dyDescent="0.25">
      <c r="A315" s="1">
        <v>44929</v>
      </c>
      <c r="B315" t="s">
        <v>1609</v>
      </c>
      <c r="C315" t="s">
        <v>12485</v>
      </c>
      <c r="D315" t="s">
        <v>20</v>
      </c>
      <c r="E315" t="s">
        <v>128</v>
      </c>
      <c r="F315" t="s">
        <v>1610</v>
      </c>
      <c r="G315" t="s">
        <v>20</v>
      </c>
      <c r="H315">
        <v>68</v>
      </c>
      <c r="I315" t="s">
        <v>24</v>
      </c>
      <c r="J315" t="s">
        <v>12473</v>
      </c>
      <c r="K315" t="s">
        <v>1611</v>
      </c>
      <c r="L315" t="s">
        <v>1612</v>
      </c>
      <c r="M315" t="s">
        <v>49</v>
      </c>
      <c r="N315" t="s">
        <v>1613</v>
      </c>
      <c r="O315" t="b">
        <v>1</v>
      </c>
      <c r="P315" s="1">
        <v>45002</v>
      </c>
      <c r="Q315" s="1">
        <f>Table1[[#This Row],[IP in Date]]+5</f>
        <v>45007</v>
      </c>
      <c r="R315" t="b">
        <v>0</v>
      </c>
    </row>
    <row r="316" spans="1:18" x14ac:dyDescent="0.25">
      <c r="A316" s="1">
        <v>45007</v>
      </c>
      <c r="B316" t="s">
        <v>1614</v>
      </c>
      <c r="C316" t="s">
        <v>12485</v>
      </c>
      <c r="D316" t="s">
        <v>20</v>
      </c>
      <c r="E316" t="s">
        <v>128</v>
      </c>
      <c r="F316" t="s">
        <v>1615</v>
      </c>
      <c r="G316" t="s">
        <v>23</v>
      </c>
      <c r="H316">
        <v>63</v>
      </c>
      <c r="I316" t="s">
        <v>24</v>
      </c>
      <c r="J316" t="s">
        <v>12478</v>
      </c>
      <c r="K316" t="s">
        <v>1616</v>
      </c>
      <c r="L316" t="s">
        <v>1617</v>
      </c>
      <c r="M316" t="s">
        <v>137</v>
      </c>
      <c r="N316" t="s">
        <v>1618</v>
      </c>
      <c r="O316" t="b">
        <v>0</v>
      </c>
      <c r="R316" t="b">
        <v>1</v>
      </c>
    </row>
    <row r="317" spans="1:18" x14ac:dyDescent="0.25">
      <c r="A317" s="1">
        <v>45205</v>
      </c>
      <c r="B317" t="s">
        <v>1619</v>
      </c>
      <c r="C317" t="s">
        <v>12487</v>
      </c>
      <c r="D317" t="s">
        <v>23</v>
      </c>
      <c r="E317" t="s">
        <v>221</v>
      </c>
      <c r="F317" t="s">
        <v>1620</v>
      </c>
      <c r="G317" t="s">
        <v>23</v>
      </c>
      <c r="H317">
        <v>37</v>
      </c>
      <c r="I317" t="s">
        <v>24</v>
      </c>
      <c r="J317" t="s">
        <v>12478</v>
      </c>
      <c r="K317" t="s">
        <v>1621</v>
      </c>
      <c r="L317" t="s">
        <v>1622</v>
      </c>
      <c r="M317" t="s">
        <v>68</v>
      </c>
      <c r="N317" t="s">
        <v>1623</v>
      </c>
      <c r="O317" t="b">
        <v>1</v>
      </c>
      <c r="P317" s="1">
        <v>45157</v>
      </c>
      <c r="Q317" s="1">
        <v>45342</v>
      </c>
      <c r="R317" t="b">
        <v>0</v>
      </c>
    </row>
    <row r="318" spans="1:18" x14ac:dyDescent="0.25">
      <c r="A318" s="1">
        <v>45272</v>
      </c>
      <c r="B318" t="s">
        <v>1624</v>
      </c>
      <c r="C318" t="s">
        <v>12487</v>
      </c>
      <c r="D318" t="s">
        <v>23</v>
      </c>
      <c r="E318" t="s">
        <v>221</v>
      </c>
      <c r="F318" t="s">
        <v>1625</v>
      </c>
      <c r="G318" t="s">
        <v>20</v>
      </c>
      <c r="H318">
        <v>79</v>
      </c>
      <c r="I318" t="s">
        <v>24</v>
      </c>
      <c r="J318" t="s">
        <v>12480</v>
      </c>
      <c r="K318" t="s">
        <v>1626</v>
      </c>
      <c r="L318" t="s">
        <v>1627</v>
      </c>
      <c r="M318" t="s">
        <v>42</v>
      </c>
      <c r="N318" t="s">
        <v>1628</v>
      </c>
      <c r="O318" t="b">
        <v>0</v>
      </c>
      <c r="R318" t="b">
        <v>1</v>
      </c>
    </row>
    <row r="319" spans="1:18" x14ac:dyDescent="0.25">
      <c r="A319" s="1">
        <v>44955</v>
      </c>
      <c r="B319" t="s">
        <v>1629</v>
      </c>
      <c r="C319" t="s">
        <v>12485</v>
      </c>
      <c r="D319" t="s">
        <v>20</v>
      </c>
      <c r="E319" t="s">
        <v>128</v>
      </c>
      <c r="F319" t="s">
        <v>1630</v>
      </c>
      <c r="G319" t="s">
        <v>20</v>
      </c>
      <c r="H319">
        <v>54</v>
      </c>
      <c r="I319" t="s">
        <v>24</v>
      </c>
      <c r="J319" t="s">
        <v>12471</v>
      </c>
      <c r="K319" t="s">
        <v>1631</v>
      </c>
      <c r="L319" t="s">
        <v>1632</v>
      </c>
      <c r="M319" t="s">
        <v>97</v>
      </c>
      <c r="N319" t="s">
        <v>1633</v>
      </c>
      <c r="O319" t="b">
        <v>0</v>
      </c>
      <c r="R319" t="b">
        <v>0</v>
      </c>
    </row>
    <row r="320" spans="1:18" x14ac:dyDescent="0.25">
      <c r="A320" s="1">
        <v>45231</v>
      </c>
      <c r="B320" t="s">
        <v>1634</v>
      </c>
      <c r="C320" t="s">
        <v>12486</v>
      </c>
      <c r="D320" t="s">
        <v>23</v>
      </c>
      <c r="E320" t="s">
        <v>30</v>
      </c>
      <c r="F320" t="s">
        <v>1635</v>
      </c>
      <c r="G320" t="s">
        <v>20</v>
      </c>
      <c r="H320">
        <v>48</v>
      </c>
      <c r="I320" t="s">
        <v>12475</v>
      </c>
      <c r="J320" t="s">
        <v>12472</v>
      </c>
      <c r="K320" t="s">
        <v>1636</v>
      </c>
      <c r="L320" t="s">
        <v>1637</v>
      </c>
      <c r="M320" t="s">
        <v>61</v>
      </c>
      <c r="N320" t="s">
        <v>1638</v>
      </c>
      <c r="O320" t="b">
        <v>0</v>
      </c>
      <c r="R320" t="b">
        <v>1</v>
      </c>
    </row>
    <row r="321" spans="1:18" x14ac:dyDescent="0.25">
      <c r="A321" s="1">
        <v>45160</v>
      </c>
      <c r="B321" t="s">
        <v>1639</v>
      </c>
      <c r="C321" t="s">
        <v>12491</v>
      </c>
      <c r="D321" t="s">
        <v>20</v>
      </c>
      <c r="E321" t="s">
        <v>38</v>
      </c>
      <c r="F321" t="s">
        <v>1640</v>
      </c>
      <c r="G321" t="s">
        <v>20</v>
      </c>
      <c r="H321">
        <v>32</v>
      </c>
      <c r="I321" t="s">
        <v>24</v>
      </c>
      <c r="J321" t="s">
        <v>12479</v>
      </c>
      <c r="K321" t="s">
        <v>1641</v>
      </c>
      <c r="L321" t="s">
        <v>1642</v>
      </c>
      <c r="M321" t="s">
        <v>68</v>
      </c>
      <c r="N321" t="s">
        <v>1643</v>
      </c>
      <c r="O321" t="b">
        <v>0</v>
      </c>
      <c r="R321" t="b">
        <v>0</v>
      </c>
    </row>
    <row r="322" spans="1:18" x14ac:dyDescent="0.25">
      <c r="A322" s="1">
        <v>45260</v>
      </c>
      <c r="B322" t="s">
        <v>1644</v>
      </c>
      <c r="C322" t="s">
        <v>45</v>
      </c>
      <c r="D322" t="s">
        <v>23</v>
      </c>
      <c r="E322" t="s">
        <v>21</v>
      </c>
      <c r="F322" t="s">
        <v>1645</v>
      </c>
      <c r="G322" t="s">
        <v>20</v>
      </c>
      <c r="H322">
        <v>46</v>
      </c>
      <c r="I322" t="s">
        <v>24</v>
      </c>
      <c r="J322" t="s">
        <v>12478</v>
      </c>
      <c r="K322" t="s">
        <v>1646</v>
      </c>
      <c r="L322" t="s">
        <v>1647</v>
      </c>
      <c r="M322" t="s">
        <v>27</v>
      </c>
      <c r="N322" t="s">
        <v>1648</v>
      </c>
      <c r="O322" t="b">
        <v>0</v>
      </c>
      <c r="R322" t="b">
        <v>0</v>
      </c>
    </row>
    <row r="323" spans="1:18" x14ac:dyDescent="0.25">
      <c r="A323" s="1">
        <v>45295</v>
      </c>
      <c r="B323" t="s">
        <v>1649</v>
      </c>
      <c r="C323" t="s">
        <v>12485</v>
      </c>
      <c r="D323" t="s">
        <v>20</v>
      </c>
      <c r="E323" t="s">
        <v>128</v>
      </c>
      <c r="F323" t="s">
        <v>1650</v>
      </c>
      <c r="G323" t="s">
        <v>20</v>
      </c>
      <c r="H323">
        <v>4</v>
      </c>
      <c r="I323" t="s">
        <v>12475</v>
      </c>
      <c r="J323" t="s">
        <v>12477</v>
      </c>
      <c r="K323" t="s">
        <v>1651</v>
      </c>
      <c r="L323" t="s">
        <v>1652</v>
      </c>
      <c r="M323" t="s">
        <v>49</v>
      </c>
      <c r="N323" t="s">
        <v>1653</v>
      </c>
      <c r="O323" t="b">
        <v>0</v>
      </c>
      <c r="R323" t="b">
        <v>1</v>
      </c>
    </row>
    <row r="324" spans="1:18" x14ac:dyDescent="0.25">
      <c r="A324" s="1">
        <v>44954</v>
      </c>
      <c r="B324" t="s">
        <v>1654</v>
      </c>
      <c r="C324" t="s">
        <v>12491</v>
      </c>
      <c r="D324" t="s">
        <v>20</v>
      </c>
      <c r="E324" t="s">
        <v>38</v>
      </c>
      <c r="F324" t="s">
        <v>1655</v>
      </c>
      <c r="G324" t="s">
        <v>20</v>
      </c>
      <c r="H324">
        <v>15</v>
      </c>
      <c r="I324" t="s">
        <v>12475</v>
      </c>
      <c r="J324" t="s">
        <v>12472</v>
      </c>
      <c r="K324" t="s">
        <v>1656</v>
      </c>
      <c r="L324" t="s">
        <v>1657</v>
      </c>
      <c r="M324" t="s">
        <v>103</v>
      </c>
      <c r="N324" t="s">
        <v>1658</v>
      </c>
      <c r="O324" t="b">
        <v>0</v>
      </c>
      <c r="R324" t="b">
        <v>0</v>
      </c>
    </row>
    <row r="325" spans="1:18" x14ac:dyDescent="0.25">
      <c r="A325" s="1">
        <v>45125</v>
      </c>
      <c r="B325" t="s">
        <v>1659</v>
      </c>
      <c r="C325" t="s">
        <v>12487</v>
      </c>
      <c r="D325" t="s">
        <v>23</v>
      </c>
      <c r="E325" t="s">
        <v>221</v>
      </c>
      <c r="F325" t="s">
        <v>1660</v>
      </c>
      <c r="G325" t="s">
        <v>20</v>
      </c>
      <c r="H325">
        <v>18</v>
      </c>
      <c r="I325" t="s">
        <v>12475</v>
      </c>
      <c r="J325" t="s">
        <v>12477</v>
      </c>
      <c r="K325" t="s">
        <v>1661</v>
      </c>
      <c r="L325" t="s">
        <v>1662</v>
      </c>
      <c r="M325" t="s">
        <v>49</v>
      </c>
      <c r="N325" t="s">
        <v>1663</v>
      </c>
      <c r="O325" t="b">
        <v>0</v>
      </c>
      <c r="R325" t="b">
        <v>1</v>
      </c>
    </row>
    <row r="326" spans="1:18" x14ac:dyDescent="0.25">
      <c r="A326" s="1">
        <v>45320</v>
      </c>
      <c r="B326" t="s">
        <v>1664</v>
      </c>
      <c r="C326" t="s">
        <v>12484</v>
      </c>
      <c r="D326" t="s">
        <v>23</v>
      </c>
      <c r="E326" t="s">
        <v>121</v>
      </c>
      <c r="F326" t="s">
        <v>1665</v>
      </c>
      <c r="G326" t="s">
        <v>23</v>
      </c>
      <c r="H326">
        <v>2</v>
      </c>
      <c r="I326" t="s">
        <v>24</v>
      </c>
      <c r="J326" t="s">
        <v>12480</v>
      </c>
      <c r="K326" t="s">
        <v>1666</v>
      </c>
      <c r="L326" t="s">
        <v>1667</v>
      </c>
      <c r="M326" t="s">
        <v>27</v>
      </c>
      <c r="N326" t="s">
        <v>1668</v>
      </c>
      <c r="O326" t="b">
        <v>0</v>
      </c>
      <c r="R326" t="b">
        <v>1</v>
      </c>
    </row>
    <row r="327" spans="1:18" x14ac:dyDescent="0.25">
      <c r="A327" s="1">
        <v>45269</v>
      </c>
      <c r="B327" t="s">
        <v>1669</v>
      </c>
      <c r="C327" t="s">
        <v>12487</v>
      </c>
      <c r="D327" t="s">
        <v>23</v>
      </c>
      <c r="E327" t="s">
        <v>221</v>
      </c>
      <c r="F327" t="s">
        <v>1670</v>
      </c>
      <c r="G327" t="s">
        <v>20</v>
      </c>
      <c r="H327">
        <v>49</v>
      </c>
      <c r="I327" t="s">
        <v>12475</v>
      </c>
      <c r="J327" t="s">
        <v>12472</v>
      </c>
      <c r="K327" t="s">
        <v>1671</v>
      </c>
      <c r="L327" t="s">
        <v>1672</v>
      </c>
      <c r="M327" t="s">
        <v>137</v>
      </c>
      <c r="N327" t="s">
        <v>1673</v>
      </c>
      <c r="O327" t="b">
        <v>0</v>
      </c>
      <c r="R327" t="b">
        <v>0</v>
      </c>
    </row>
    <row r="328" spans="1:18" x14ac:dyDescent="0.25">
      <c r="A328" s="1">
        <v>45311</v>
      </c>
      <c r="B328" t="s">
        <v>1674</v>
      </c>
      <c r="C328" t="s">
        <v>12486</v>
      </c>
      <c r="D328" t="s">
        <v>23</v>
      </c>
      <c r="E328" t="s">
        <v>30</v>
      </c>
      <c r="F328" t="s">
        <v>1675</v>
      </c>
      <c r="G328" t="s">
        <v>23</v>
      </c>
      <c r="H328">
        <v>16</v>
      </c>
      <c r="I328" t="s">
        <v>24</v>
      </c>
      <c r="J328" t="s">
        <v>12480</v>
      </c>
      <c r="K328" t="s">
        <v>1676</v>
      </c>
      <c r="L328" t="s">
        <v>1677</v>
      </c>
      <c r="M328" t="s">
        <v>61</v>
      </c>
      <c r="N328" t="s">
        <v>1678</v>
      </c>
      <c r="O328" t="b">
        <v>0</v>
      </c>
      <c r="R328" t="b">
        <v>1</v>
      </c>
    </row>
    <row r="329" spans="1:18" x14ac:dyDescent="0.25">
      <c r="A329" s="1">
        <v>45117</v>
      </c>
      <c r="B329" t="s">
        <v>1679</v>
      </c>
      <c r="C329" t="s">
        <v>12487</v>
      </c>
      <c r="D329" t="s">
        <v>23</v>
      </c>
      <c r="E329" t="s">
        <v>221</v>
      </c>
      <c r="F329" t="s">
        <v>1680</v>
      </c>
      <c r="G329" t="s">
        <v>20</v>
      </c>
      <c r="H329">
        <v>25</v>
      </c>
      <c r="I329" t="s">
        <v>12475</v>
      </c>
      <c r="J329" t="s">
        <v>12472</v>
      </c>
      <c r="K329" t="s">
        <v>1681</v>
      </c>
      <c r="L329" t="s">
        <v>1682</v>
      </c>
      <c r="M329" t="s">
        <v>49</v>
      </c>
      <c r="N329" t="s">
        <v>1683</v>
      </c>
      <c r="O329" t="b">
        <v>0</v>
      </c>
      <c r="R329" t="b">
        <v>0</v>
      </c>
    </row>
    <row r="330" spans="1:18" x14ac:dyDescent="0.25">
      <c r="A330" s="1">
        <v>45446</v>
      </c>
      <c r="B330" t="s">
        <v>1684</v>
      </c>
      <c r="C330" t="s">
        <v>12489</v>
      </c>
      <c r="D330" t="s">
        <v>23</v>
      </c>
      <c r="E330" t="s">
        <v>93</v>
      </c>
      <c r="F330" t="s">
        <v>1685</v>
      </c>
      <c r="G330" t="s">
        <v>20</v>
      </c>
      <c r="H330">
        <v>33</v>
      </c>
      <c r="I330" t="s">
        <v>24</v>
      </c>
      <c r="J330" t="s">
        <v>12478</v>
      </c>
      <c r="K330" t="s">
        <v>1686</v>
      </c>
      <c r="L330" t="s">
        <v>1687</v>
      </c>
      <c r="M330" t="s">
        <v>143</v>
      </c>
      <c r="N330" t="s">
        <v>1688</v>
      </c>
      <c r="O330" t="b">
        <v>0</v>
      </c>
      <c r="R330" t="b">
        <v>1</v>
      </c>
    </row>
    <row r="331" spans="1:18" x14ac:dyDescent="0.25">
      <c r="A331" s="1">
        <v>45119</v>
      </c>
      <c r="B331" t="s">
        <v>1689</v>
      </c>
      <c r="C331" t="s">
        <v>12488</v>
      </c>
      <c r="D331" t="s">
        <v>23</v>
      </c>
      <c r="E331" t="s">
        <v>64</v>
      </c>
      <c r="F331" t="s">
        <v>1690</v>
      </c>
      <c r="G331" t="s">
        <v>23</v>
      </c>
      <c r="H331">
        <v>35</v>
      </c>
      <c r="I331" t="s">
        <v>12475</v>
      </c>
      <c r="J331" t="s">
        <v>12472</v>
      </c>
      <c r="K331" t="s">
        <v>1691</v>
      </c>
      <c r="L331" t="s">
        <v>1692</v>
      </c>
      <c r="M331" t="s">
        <v>97</v>
      </c>
      <c r="N331" t="s">
        <v>1693</v>
      </c>
      <c r="O331" t="b">
        <v>0</v>
      </c>
      <c r="R331" t="b">
        <v>1</v>
      </c>
    </row>
    <row r="332" spans="1:18" x14ac:dyDescent="0.25">
      <c r="A332" s="1">
        <v>45152</v>
      </c>
      <c r="B332" t="s">
        <v>1694</v>
      </c>
      <c r="C332" t="s">
        <v>12489</v>
      </c>
      <c r="D332" t="s">
        <v>23</v>
      </c>
      <c r="E332" t="s">
        <v>93</v>
      </c>
      <c r="F332" t="s">
        <v>1695</v>
      </c>
      <c r="G332" t="s">
        <v>23</v>
      </c>
      <c r="H332">
        <v>42</v>
      </c>
      <c r="I332" t="s">
        <v>24</v>
      </c>
      <c r="J332" t="s">
        <v>12472</v>
      </c>
      <c r="K332" t="s">
        <v>1696</v>
      </c>
      <c r="L332" t="s">
        <v>1697</v>
      </c>
      <c r="M332" t="s">
        <v>42</v>
      </c>
      <c r="N332" t="s">
        <v>1698</v>
      </c>
      <c r="O332" t="b">
        <v>1</v>
      </c>
      <c r="P332" s="1">
        <v>45289</v>
      </c>
      <c r="Q332" s="1">
        <v>45451</v>
      </c>
      <c r="R332" t="b">
        <v>1</v>
      </c>
    </row>
    <row r="333" spans="1:18" x14ac:dyDescent="0.25">
      <c r="A333" s="1">
        <v>44998</v>
      </c>
      <c r="B333" t="s">
        <v>1699</v>
      </c>
      <c r="C333" t="s">
        <v>12489</v>
      </c>
      <c r="D333" t="s">
        <v>23</v>
      </c>
      <c r="E333" t="s">
        <v>93</v>
      </c>
      <c r="F333" t="s">
        <v>1700</v>
      </c>
      <c r="G333" t="s">
        <v>23</v>
      </c>
      <c r="H333">
        <v>46</v>
      </c>
      <c r="I333" t="s">
        <v>24</v>
      </c>
      <c r="J333" t="s">
        <v>12472</v>
      </c>
      <c r="K333" t="s">
        <v>1701</v>
      </c>
      <c r="L333" t="s">
        <v>1702</v>
      </c>
      <c r="M333" t="s">
        <v>61</v>
      </c>
      <c r="N333" t="s">
        <v>1703</v>
      </c>
      <c r="O333" t="b">
        <v>1</v>
      </c>
      <c r="P333" s="1">
        <v>45084</v>
      </c>
      <c r="Q333" s="1">
        <v>45237</v>
      </c>
      <c r="R333" t="b">
        <v>0</v>
      </c>
    </row>
    <row r="334" spans="1:18" x14ac:dyDescent="0.25">
      <c r="A334" s="1">
        <v>45147</v>
      </c>
      <c r="B334" t="s">
        <v>1704</v>
      </c>
      <c r="C334" t="s">
        <v>12488</v>
      </c>
      <c r="D334" t="s">
        <v>23</v>
      </c>
      <c r="E334" t="s">
        <v>64</v>
      </c>
      <c r="F334" t="s">
        <v>1705</v>
      </c>
      <c r="G334" t="s">
        <v>20</v>
      </c>
      <c r="H334">
        <v>87</v>
      </c>
      <c r="I334" t="s">
        <v>24</v>
      </c>
      <c r="J334" t="s">
        <v>12473</v>
      </c>
      <c r="K334" t="s">
        <v>1706</v>
      </c>
      <c r="L334" t="s">
        <v>1707</v>
      </c>
      <c r="M334" t="s">
        <v>61</v>
      </c>
      <c r="N334" t="s">
        <v>1708</v>
      </c>
      <c r="O334" t="b">
        <v>1</v>
      </c>
      <c r="P334" s="1">
        <v>45246</v>
      </c>
      <c r="Q334" s="1">
        <v>45417</v>
      </c>
      <c r="R334" t="b">
        <v>1</v>
      </c>
    </row>
    <row r="335" spans="1:18" x14ac:dyDescent="0.25">
      <c r="A335" s="1">
        <v>45170</v>
      </c>
      <c r="B335" t="s">
        <v>1709</v>
      </c>
      <c r="C335" t="s">
        <v>12490</v>
      </c>
      <c r="D335" t="s">
        <v>23</v>
      </c>
      <c r="E335" t="s">
        <v>76</v>
      </c>
      <c r="F335" t="s">
        <v>1710</v>
      </c>
      <c r="G335" t="s">
        <v>20</v>
      </c>
      <c r="H335">
        <v>20</v>
      </c>
      <c r="I335" t="s">
        <v>24</v>
      </c>
      <c r="J335" t="s">
        <v>12474</v>
      </c>
      <c r="K335" t="s">
        <v>1711</v>
      </c>
      <c r="L335" t="s">
        <v>1712</v>
      </c>
      <c r="M335" t="s">
        <v>97</v>
      </c>
      <c r="N335" t="s">
        <v>1713</v>
      </c>
      <c r="O335" t="b">
        <v>1</v>
      </c>
      <c r="P335" s="1">
        <v>45028</v>
      </c>
      <c r="Q335" s="1">
        <f>Table1[[#This Row],[IP in Date]]+5</f>
        <v>45033</v>
      </c>
      <c r="R335" t="b">
        <v>0</v>
      </c>
    </row>
    <row r="336" spans="1:18" x14ac:dyDescent="0.25">
      <c r="A336" s="1">
        <v>44994</v>
      </c>
      <c r="B336" t="s">
        <v>1714</v>
      </c>
      <c r="C336" t="s">
        <v>12489</v>
      </c>
      <c r="D336" t="s">
        <v>23</v>
      </c>
      <c r="E336" t="s">
        <v>93</v>
      </c>
      <c r="F336" t="s">
        <v>1715</v>
      </c>
      <c r="G336" t="s">
        <v>20</v>
      </c>
      <c r="H336">
        <v>77</v>
      </c>
      <c r="I336" t="s">
        <v>24</v>
      </c>
      <c r="J336" t="s">
        <v>12480</v>
      </c>
      <c r="K336" t="s">
        <v>1716</v>
      </c>
      <c r="L336" t="s">
        <v>1717</v>
      </c>
      <c r="M336" t="s">
        <v>34</v>
      </c>
      <c r="N336" t="s">
        <v>1718</v>
      </c>
      <c r="O336" t="b">
        <v>1</v>
      </c>
      <c r="P336" s="1">
        <v>45226</v>
      </c>
      <c r="Q336" s="1">
        <v>45466</v>
      </c>
      <c r="R336" t="b">
        <v>1</v>
      </c>
    </row>
    <row r="337" spans="1:18" x14ac:dyDescent="0.25">
      <c r="A337" s="1">
        <v>45077</v>
      </c>
      <c r="B337" t="s">
        <v>1719</v>
      </c>
      <c r="C337" t="s">
        <v>12487</v>
      </c>
      <c r="D337" t="s">
        <v>23</v>
      </c>
      <c r="E337" t="s">
        <v>221</v>
      </c>
      <c r="F337" t="s">
        <v>1720</v>
      </c>
      <c r="G337" t="s">
        <v>20</v>
      </c>
      <c r="H337">
        <v>84</v>
      </c>
      <c r="I337" t="s">
        <v>24</v>
      </c>
      <c r="J337" t="s">
        <v>12472</v>
      </c>
      <c r="K337" t="s">
        <v>1721</v>
      </c>
      <c r="L337" t="s">
        <v>1722</v>
      </c>
      <c r="M337" t="s">
        <v>143</v>
      </c>
      <c r="N337" t="s">
        <v>1723</v>
      </c>
      <c r="O337" t="b">
        <v>0</v>
      </c>
      <c r="R337" t="b">
        <v>0</v>
      </c>
    </row>
    <row r="338" spans="1:18" x14ac:dyDescent="0.25">
      <c r="A338" s="1">
        <v>45347</v>
      </c>
      <c r="B338" t="s">
        <v>1724</v>
      </c>
      <c r="C338" t="s">
        <v>12487</v>
      </c>
      <c r="D338" t="s">
        <v>23</v>
      </c>
      <c r="E338" t="s">
        <v>221</v>
      </c>
      <c r="F338" t="s">
        <v>1725</v>
      </c>
      <c r="G338" t="s">
        <v>23</v>
      </c>
      <c r="H338">
        <v>43</v>
      </c>
      <c r="I338" t="s">
        <v>24</v>
      </c>
      <c r="J338" t="s">
        <v>12479</v>
      </c>
      <c r="K338" t="s">
        <v>1726</v>
      </c>
      <c r="L338" t="s">
        <v>1727</v>
      </c>
      <c r="M338" t="s">
        <v>27</v>
      </c>
      <c r="N338" t="s">
        <v>1728</v>
      </c>
      <c r="O338" t="b">
        <v>0</v>
      </c>
      <c r="R338" t="b">
        <v>1</v>
      </c>
    </row>
    <row r="339" spans="1:18" x14ac:dyDescent="0.25">
      <c r="A339" s="1">
        <v>45089</v>
      </c>
      <c r="B339" t="s">
        <v>1729</v>
      </c>
      <c r="C339" t="s">
        <v>12489</v>
      </c>
      <c r="D339" t="s">
        <v>23</v>
      </c>
      <c r="E339" t="s">
        <v>93</v>
      </c>
      <c r="F339" t="s">
        <v>1730</v>
      </c>
      <c r="G339" t="s">
        <v>20</v>
      </c>
      <c r="H339">
        <v>2</v>
      </c>
      <c r="I339" t="s">
        <v>12475</v>
      </c>
      <c r="J339" t="s">
        <v>12472</v>
      </c>
      <c r="K339" t="s">
        <v>1731</v>
      </c>
      <c r="L339" t="s">
        <v>1732</v>
      </c>
      <c r="M339" t="s">
        <v>68</v>
      </c>
      <c r="N339" t="s">
        <v>1733</v>
      </c>
      <c r="O339" t="b">
        <v>0</v>
      </c>
      <c r="R339" t="b">
        <v>1</v>
      </c>
    </row>
    <row r="340" spans="1:18" x14ac:dyDescent="0.25">
      <c r="A340" s="1">
        <v>45049</v>
      </c>
      <c r="B340" t="s">
        <v>1734</v>
      </c>
      <c r="C340" t="s">
        <v>12486</v>
      </c>
      <c r="D340" t="s">
        <v>23</v>
      </c>
      <c r="E340" t="s">
        <v>30</v>
      </c>
      <c r="F340" t="s">
        <v>1735</v>
      </c>
      <c r="G340" t="s">
        <v>23</v>
      </c>
      <c r="H340">
        <v>57</v>
      </c>
      <c r="I340" t="s">
        <v>24</v>
      </c>
      <c r="J340" t="s">
        <v>12473</v>
      </c>
      <c r="K340" t="s">
        <v>1736</v>
      </c>
      <c r="L340" t="s">
        <v>1737</v>
      </c>
      <c r="M340" t="s">
        <v>27</v>
      </c>
      <c r="N340" t="s">
        <v>1738</v>
      </c>
      <c r="O340" t="b">
        <v>1</v>
      </c>
      <c r="P340" s="1">
        <v>44940</v>
      </c>
      <c r="Q340" s="1">
        <f>Table1[[#This Row],[IP in Date]]+5</f>
        <v>44945</v>
      </c>
      <c r="R340" t="b">
        <v>0</v>
      </c>
    </row>
    <row r="341" spans="1:18" x14ac:dyDescent="0.25">
      <c r="A341" s="1">
        <v>44960</v>
      </c>
      <c r="B341" t="s">
        <v>1739</v>
      </c>
      <c r="C341" t="s">
        <v>12486</v>
      </c>
      <c r="D341" t="s">
        <v>23</v>
      </c>
      <c r="E341" t="s">
        <v>30</v>
      </c>
      <c r="F341" t="s">
        <v>1740</v>
      </c>
      <c r="G341" t="s">
        <v>20</v>
      </c>
      <c r="H341">
        <v>84</v>
      </c>
      <c r="I341" t="s">
        <v>12475</v>
      </c>
      <c r="J341" t="s">
        <v>12477</v>
      </c>
      <c r="K341" t="s">
        <v>1741</v>
      </c>
      <c r="L341" t="s">
        <v>1742</v>
      </c>
      <c r="M341" t="s">
        <v>143</v>
      </c>
      <c r="N341" t="s">
        <v>1743</v>
      </c>
      <c r="O341" t="b">
        <v>1</v>
      </c>
      <c r="P341" s="1">
        <v>45023</v>
      </c>
      <c r="Q341" s="1">
        <f>Table1[[#This Row],[IP in Date]]+5</f>
        <v>45028</v>
      </c>
      <c r="R341" t="b">
        <v>1</v>
      </c>
    </row>
    <row r="342" spans="1:18" x14ac:dyDescent="0.25">
      <c r="A342" s="1">
        <v>45374</v>
      </c>
      <c r="B342" t="s">
        <v>1744</v>
      </c>
      <c r="C342" t="s">
        <v>12489</v>
      </c>
      <c r="D342" t="s">
        <v>23</v>
      </c>
      <c r="E342" t="s">
        <v>93</v>
      </c>
      <c r="F342" t="s">
        <v>1745</v>
      </c>
      <c r="G342" t="s">
        <v>23</v>
      </c>
      <c r="H342">
        <v>16</v>
      </c>
      <c r="I342" t="s">
        <v>12475</v>
      </c>
      <c r="J342" t="s">
        <v>12472</v>
      </c>
      <c r="K342" t="s">
        <v>1746</v>
      </c>
      <c r="L342" t="s">
        <v>1747</v>
      </c>
      <c r="M342" t="s">
        <v>137</v>
      </c>
      <c r="N342" t="s">
        <v>1748</v>
      </c>
      <c r="O342" t="b">
        <v>1</v>
      </c>
      <c r="P342" s="1">
        <v>45462</v>
      </c>
      <c r="Q342" s="1">
        <f>Table1[[#This Row],[IP in Date]]+5</f>
        <v>45467</v>
      </c>
      <c r="R342" t="b">
        <v>1</v>
      </c>
    </row>
    <row r="343" spans="1:18" x14ac:dyDescent="0.25">
      <c r="A343" s="1">
        <v>45283</v>
      </c>
      <c r="B343" t="s">
        <v>1749</v>
      </c>
      <c r="C343" t="s">
        <v>12487</v>
      </c>
      <c r="D343" t="s">
        <v>23</v>
      </c>
      <c r="E343" t="s">
        <v>221</v>
      </c>
      <c r="F343" t="s">
        <v>1750</v>
      </c>
      <c r="G343" t="s">
        <v>20</v>
      </c>
      <c r="H343">
        <v>82</v>
      </c>
      <c r="I343" t="s">
        <v>24</v>
      </c>
      <c r="J343" t="s">
        <v>12478</v>
      </c>
      <c r="K343" t="s">
        <v>1751</v>
      </c>
      <c r="L343" t="s">
        <v>1752</v>
      </c>
      <c r="M343" t="s">
        <v>143</v>
      </c>
      <c r="N343" t="s">
        <v>1753</v>
      </c>
      <c r="O343" t="b">
        <v>1</v>
      </c>
      <c r="P343" s="1">
        <v>44946</v>
      </c>
      <c r="Q343" s="1">
        <v>44986</v>
      </c>
      <c r="R343" t="b">
        <v>0</v>
      </c>
    </row>
    <row r="344" spans="1:18" x14ac:dyDescent="0.25">
      <c r="A344" s="1">
        <v>45156</v>
      </c>
      <c r="B344" t="s">
        <v>1754</v>
      </c>
      <c r="C344" t="s">
        <v>12488</v>
      </c>
      <c r="D344" t="s">
        <v>23</v>
      </c>
      <c r="E344" t="s">
        <v>64</v>
      </c>
      <c r="F344" t="s">
        <v>1755</v>
      </c>
      <c r="G344" t="s">
        <v>23</v>
      </c>
      <c r="H344">
        <v>39</v>
      </c>
      <c r="I344" t="s">
        <v>24</v>
      </c>
      <c r="J344" t="s">
        <v>12480</v>
      </c>
      <c r="K344" t="s">
        <v>1756</v>
      </c>
      <c r="L344" t="s">
        <v>1757</v>
      </c>
      <c r="M344" t="s">
        <v>68</v>
      </c>
      <c r="N344" t="s">
        <v>1758</v>
      </c>
      <c r="O344" t="b">
        <v>0</v>
      </c>
      <c r="R344" t="b">
        <v>0</v>
      </c>
    </row>
    <row r="345" spans="1:18" x14ac:dyDescent="0.25">
      <c r="A345" s="1">
        <v>44957</v>
      </c>
      <c r="B345" t="s">
        <v>1759</v>
      </c>
      <c r="C345" t="s">
        <v>45</v>
      </c>
      <c r="D345" t="s">
        <v>23</v>
      </c>
      <c r="E345" t="s">
        <v>21</v>
      </c>
      <c r="F345" t="s">
        <v>1760</v>
      </c>
      <c r="G345" t="s">
        <v>20</v>
      </c>
      <c r="H345">
        <v>56</v>
      </c>
      <c r="I345" t="s">
        <v>12475</v>
      </c>
      <c r="J345" t="s">
        <v>12477</v>
      </c>
      <c r="K345" t="s">
        <v>1761</v>
      </c>
      <c r="L345" t="s">
        <v>1762</v>
      </c>
      <c r="M345" t="s">
        <v>97</v>
      </c>
      <c r="N345" t="s">
        <v>1763</v>
      </c>
      <c r="O345" t="b">
        <v>0</v>
      </c>
      <c r="R345" t="b">
        <v>0</v>
      </c>
    </row>
    <row r="346" spans="1:18" x14ac:dyDescent="0.25">
      <c r="A346" s="1">
        <v>45038</v>
      </c>
      <c r="B346" t="s">
        <v>1764</v>
      </c>
      <c r="C346" t="s">
        <v>12488</v>
      </c>
      <c r="D346" t="s">
        <v>23</v>
      </c>
      <c r="E346" t="s">
        <v>64</v>
      </c>
      <c r="F346" t="s">
        <v>1765</v>
      </c>
      <c r="G346" t="s">
        <v>20</v>
      </c>
      <c r="H346">
        <v>26</v>
      </c>
      <c r="I346" t="s">
        <v>24</v>
      </c>
      <c r="J346" t="s">
        <v>12480</v>
      </c>
      <c r="K346" t="s">
        <v>1766</v>
      </c>
      <c r="L346" t="s">
        <v>1767</v>
      </c>
      <c r="M346" t="s">
        <v>49</v>
      </c>
      <c r="N346" t="s">
        <v>1768</v>
      </c>
      <c r="O346" t="b">
        <v>1</v>
      </c>
      <c r="P346" s="1">
        <v>45005</v>
      </c>
      <c r="Q346" s="1">
        <f>Table1[[#This Row],[IP in Date]]+5</f>
        <v>45010</v>
      </c>
      <c r="R346" t="b">
        <v>0</v>
      </c>
    </row>
    <row r="347" spans="1:18" x14ac:dyDescent="0.25">
      <c r="A347" s="1">
        <v>45050</v>
      </c>
      <c r="B347" t="s">
        <v>1769</v>
      </c>
      <c r="C347" t="s">
        <v>12486</v>
      </c>
      <c r="D347" t="s">
        <v>23</v>
      </c>
      <c r="E347" t="s">
        <v>30</v>
      </c>
      <c r="F347" t="s">
        <v>1770</v>
      </c>
      <c r="G347" t="s">
        <v>20</v>
      </c>
      <c r="H347">
        <v>83</v>
      </c>
      <c r="I347" t="s">
        <v>12475</v>
      </c>
      <c r="J347" t="s">
        <v>12472</v>
      </c>
      <c r="K347" t="s">
        <v>1771</v>
      </c>
      <c r="L347" t="s">
        <v>1772</v>
      </c>
      <c r="M347" t="s">
        <v>34</v>
      </c>
      <c r="N347" t="s">
        <v>1773</v>
      </c>
      <c r="O347" t="b">
        <v>1</v>
      </c>
      <c r="P347" s="1">
        <v>44968</v>
      </c>
      <c r="Q347" s="1">
        <f>Table1[[#This Row],[IP in Date]]+5</f>
        <v>44973</v>
      </c>
      <c r="R347" t="b">
        <v>0</v>
      </c>
    </row>
    <row r="348" spans="1:18" x14ac:dyDescent="0.25">
      <c r="A348" s="1">
        <v>44995</v>
      </c>
      <c r="B348" t="s">
        <v>1774</v>
      </c>
      <c r="C348" t="s">
        <v>12484</v>
      </c>
      <c r="D348" t="s">
        <v>23</v>
      </c>
      <c r="E348" t="s">
        <v>121</v>
      </c>
      <c r="F348" t="s">
        <v>1775</v>
      </c>
      <c r="G348" t="s">
        <v>23</v>
      </c>
      <c r="H348">
        <v>12</v>
      </c>
      <c r="I348" t="s">
        <v>24</v>
      </c>
      <c r="J348" t="s">
        <v>12480</v>
      </c>
      <c r="K348" t="s">
        <v>1776</v>
      </c>
      <c r="L348" t="s">
        <v>1777</v>
      </c>
      <c r="M348" t="s">
        <v>103</v>
      </c>
      <c r="N348" t="s">
        <v>1778</v>
      </c>
      <c r="O348" t="b">
        <v>0</v>
      </c>
      <c r="R348" t="b">
        <v>0</v>
      </c>
    </row>
    <row r="349" spans="1:18" x14ac:dyDescent="0.25">
      <c r="A349" s="1">
        <v>45424</v>
      </c>
      <c r="B349" t="s">
        <v>1779</v>
      </c>
      <c r="C349" t="s">
        <v>12485</v>
      </c>
      <c r="D349" t="s">
        <v>20</v>
      </c>
      <c r="E349" t="s">
        <v>128</v>
      </c>
      <c r="F349" t="s">
        <v>1780</v>
      </c>
      <c r="G349" t="s">
        <v>20</v>
      </c>
      <c r="H349">
        <v>27</v>
      </c>
      <c r="I349" t="s">
        <v>24</v>
      </c>
      <c r="J349" t="s">
        <v>12470</v>
      </c>
      <c r="K349" t="s">
        <v>1781</v>
      </c>
      <c r="L349" t="s">
        <v>1782</v>
      </c>
      <c r="M349" t="s">
        <v>68</v>
      </c>
      <c r="N349" t="s">
        <v>1783</v>
      </c>
      <c r="O349" t="b">
        <v>1</v>
      </c>
      <c r="P349" s="1">
        <v>45468</v>
      </c>
      <c r="Q349" s="1">
        <f>Table1[[#This Row],[IP in Date]]+5</f>
        <v>45473</v>
      </c>
      <c r="R349" t="b">
        <v>0</v>
      </c>
    </row>
    <row r="350" spans="1:18" x14ac:dyDescent="0.25">
      <c r="A350" s="1">
        <v>45287</v>
      </c>
      <c r="B350" t="s">
        <v>1784</v>
      </c>
      <c r="C350" t="s">
        <v>12489</v>
      </c>
      <c r="D350" t="s">
        <v>23</v>
      </c>
      <c r="E350" t="s">
        <v>93</v>
      </c>
      <c r="F350" t="s">
        <v>1785</v>
      </c>
      <c r="G350" t="s">
        <v>23</v>
      </c>
      <c r="H350">
        <v>29</v>
      </c>
      <c r="I350" t="s">
        <v>12475</v>
      </c>
      <c r="J350" t="s">
        <v>12477</v>
      </c>
      <c r="K350" t="s">
        <v>1786</v>
      </c>
      <c r="L350" t="s">
        <v>1787</v>
      </c>
      <c r="M350" t="s">
        <v>143</v>
      </c>
      <c r="N350" t="s">
        <v>1788</v>
      </c>
      <c r="O350" t="b">
        <v>1</v>
      </c>
      <c r="P350" s="1">
        <v>45156</v>
      </c>
      <c r="Q350" s="1">
        <v>45276</v>
      </c>
      <c r="R350" t="b">
        <v>1</v>
      </c>
    </row>
    <row r="351" spans="1:18" x14ac:dyDescent="0.25">
      <c r="A351" s="1">
        <v>45051</v>
      </c>
      <c r="B351" t="s">
        <v>1789</v>
      </c>
      <c r="C351" t="s">
        <v>12487</v>
      </c>
      <c r="D351" t="s">
        <v>23</v>
      </c>
      <c r="E351" t="s">
        <v>221</v>
      </c>
      <c r="F351" t="s">
        <v>1790</v>
      </c>
      <c r="G351" t="s">
        <v>23</v>
      </c>
      <c r="H351">
        <v>39</v>
      </c>
      <c r="I351" t="s">
        <v>12475</v>
      </c>
      <c r="J351" t="s">
        <v>12477</v>
      </c>
      <c r="K351" t="s">
        <v>1791</v>
      </c>
      <c r="L351" t="s">
        <v>1792</v>
      </c>
      <c r="M351" t="s">
        <v>34</v>
      </c>
      <c r="N351" t="s">
        <v>1793</v>
      </c>
      <c r="O351" t="b">
        <v>1</v>
      </c>
      <c r="P351" s="1">
        <v>44955</v>
      </c>
      <c r="Q351" s="1">
        <v>45215</v>
      </c>
      <c r="R351" t="b">
        <v>0</v>
      </c>
    </row>
    <row r="352" spans="1:18" x14ac:dyDescent="0.25">
      <c r="A352" s="1">
        <v>44945</v>
      </c>
      <c r="B352" t="s">
        <v>1794</v>
      </c>
      <c r="C352" t="s">
        <v>12490</v>
      </c>
      <c r="D352" t="s">
        <v>23</v>
      </c>
      <c r="E352" t="s">
        <v>76</v>
      </c>
      <c r="F352" t="s">
        <v>1795</v>
      </c>
      <c r="G352" t="s">
        <v>20</v>
      </c>
      <c r="H352">
        <v>46</v>
      </c>
      <c r="I352" t="s">
        <v>24</v>
      </c>
      <c r="J352" t="s">
        <v>12471</v>
      </c>
      <c r="K352" t="s">
        <v>1796</v>
      </c>
      <c r="L352" t="s">
        <v>1797</v>
      </c>
      <c r="M352" t="s">
        <v>61</v>
      </c>
      <c r="N352" t="s">
        <v>1798</v>
      </c>
      <c r="O352" t="b">
        <v>0</v>
      </c>
      <c r="R352" t="b">
        <v>0</v>
      </c>
    </row>
    <row r="353" spans="1:18" x14ac:dyDescent="0.25">
      <c r="A353" s="1">
        <v>45088</v>
      </c>
      <c r="B353" t="s">
        <v>1799</v>
      </c>
      <c r="C353" t="s">
        <v>12485</v>
      </c>
      <c r="D353" t="s">
        <v>20</v>
      </c>
      <c r="E353" t="s">
        <v>128</v>
      </c>
      <c r="F353" t="s">
        <v>1800</v>
      </c>
      <c r="G353" t="s">
        <v>20</v>
      </c>
      <c r="H353">
        <v>13</v>
      </c>
      <c r="I353" t="s">
        <v>24</v>
      </c>
      <c r="J353" t="s">
        <v>12474</v>
      </c>
      <c r="K353" t="s">
        <v>1801</v>
      </c>
      <c r="L353" t="s">
        <v>1802</v>
      </c>
      <c r="M353" t="s">
        <v>61</v>
      </c>
      <c r="N353" t="s">
        <v>1803</v>
      </c>
      <c r="O353" t="b">
        <v>0</v>
      </c>
      <c r="R353" t="b">
        <v>1</v>
      </c>
    </row>
    <row r="354" spans="1:18" x14ac:dyDescent="0.25">
      <c r="A354" s="1">
        <v>45368</v>
      </c>
      <c r="B354" t="s">
        <v>1804</v>
      </c>
      <c r="C354" t="s">
        <v>12488</v>
      </c>
      <c r="D354" t="s">
        <v>23</v>
      </c>
      <c r="E354" t="s">
        <v>64</v>
      </c>
      <c r="F354" t="s">
        <v>1805</v>
      </c>
      <c r="G354" t="s">
        <v>20</v>
      </c>
      <c r="H354">
        <v>85</v>
      </c>
      <c r="I354" t="s">
        <v>24</v>
      </c>
      <c r="J354" t="s">
        <v>12472</v>
      </c>
      <c r="K354" t="s">
        <v>1806</v>
      </c>
      <c r="L354" t="s">
        <v>1807</v>
      </c>
      <c r="M354" t="s">
        <v>137</v>
      </c>
      <c r="N354" t="s">
        <v>1808</v>
      </c>
      <c r="O354" t="b">
        <v>0</v>
      </c>
      <c r="R354" t="b">
        <v>1</v>
      </c>
    </row>
    <row r="355" spans="1:18" x14ac:dyDescent="0.25">
      <c r="A355" s="1">
        <v>45102</v>
      </c>
      <c r="B355" t="s">
        <v>1809</v>
      </c>
      <c r="C355" t="s">
        <v>12486</v>
      </c>
      <c r="D355" t="s">
        <v>23</v>
      </c>
      <c r="E355" t="s">
        <v>30</v>
      </c>
      <c r="F355" t="s">
        <v>1810</v>
      </c>
      <c r="G355" t="s">
        <v>20</v>
      </c>
      <c r="H355">
        <v>28</v>
      </c>
      <c r="I355" t="s">
        <v>12475</v>
      </c>
      <c r="J355" t="s">
        <v>12472</v>
      </c>
      <c r="K355" t="s">
        <v>1811</v>
      </c>
      <c r="L355" t="s">
        <v>1812</v>
      </c>
      <c r="M355" t="s">
        <v>68</v>
      </c>
      <c r="N355" t="s">
        <v>1813</v>
      </c>
      <c r="O355" t="b">
        <v>0</v>
      </c>
      <c r="R355" t="b">
        <v>0</v>
      </c>
    </row>
    <row r="356" spans="1:18" x14ac:dyDescent="0.25">
      <c r="A356" s="1">
        <v>45263</v>
      </c>
      <c r="B356" t="s">
        <v>1814</v>
      </c>
      <c r="C356" t="s">
        <v>12486</v>
      </c>
      <c r="D356" t="s">
        <v>23</v>
      </c>
      <c r="E356" t="s">
        <v>30</v>
      </c>
      <c r="F356" t="s">
        <v>1815</v>
      </c>
      <c r="G356" t="s">
        <v>23</v>
      </c>
      <c r="H356">
        <v>76</v>
      </c>
      <c r="I356" t="s">
        <v>24</v>
      </c>
      <c r="J356" t="s">
        <v>12472</v>
      </c>
      <c r="K356" t="s">
        <v>1816</v>
      </c>
      <c r="L356" t="s">
        <v>1817</v>
      </c>
      <c r="M356" t="s">
        <v>49</v>
      </c>
      <c r="N356" t="s">
        <v>1818</v>
      </c>
      <c r="O356" t="b">
        <v>0</v>
      </c>
      <c r="R356" t="b">
        <v>1</v>
      </c>
    </row>
    <row r="357" spans="1:18" x14ac:dyDescent="0.25">
      <c r="A357" s="1">
        <v>45115</v>
      </c>
      <c r="B357" t="s">
        <v>1819</v>
      </c>
      <c r="C357" t="s">
        <v>12491</v>
      </c>
      <c r="D357" t="s">
        <v>20</v>
      </c>
      <c r="E357" t="s">
        <v>38</v>
      </c>
      <c r="F357" t="s">
        <v>1820</v>
      </c>
      <c r="G357" t="s">
        <v>20</v>
      </c>
      <c r="H357">
        <v>82</v>
      </c>
      <c r="I357" t="s">
        <v>24</v>
      </c>
      <c r="J357" t="s">
        <v>12470</v>
      </c>
      <c r="K357" t="s">
        <v>1821</v>
      </c>
      <c r="L357" t="s">
        <v>1822</v>
      </c>
      <c r="M357" t="s">
        <v>61</v>
      </c>
      <c r="N357" t="s">
        <v>1823</v>
      </c>
      <c r="O357" t="b">
        <v>0</v>
      </c>
      <c r="R357" t="b">
        <v>1</v>
      </c>
    </row>
    <row r="358" spans="1:18" x14ac:dyDescent="0.25">
      <c r="A358" s="1">
        <v>45238</v>
      </c>
      <c r="B358" t="s">
        <v>1824</v>
      </c>
      <c r="C358" t="s">
        <v>12491</v>
      </c>
      <c r="D358" t="s">
        <v>20</v>
      </c>
      <c r="E358" t="s">
        <v>38</v>
      </c>
      <c r="F358" t="s">
        <v>1825</v>
      </c>
      <c r="G358" t="s">
        <v>20</v>
      </c>
      <c r="H358">
        <v>31</v>
      </c>
      <c r="I358" t="s">
        <v>24</v>
      </c>
      <c r="J358" t="s">
        <v>12474</v>
      </c>
      <c r="K358" t="s">
        <v>1826</v>
      </c>
      <c r="L358" t="s">
        <v>1827</v>
      </c>
      <c r="M358" t="s">
        <v>97</v>
      </c>
      <c r="N358" t="s">
        <v>1828</v>
      </c>
      <c r="O358" t="b">
        <v>0</v>
      </c>
      <c r="R358" t="b">
        <v>0</v>
      </c>
    </row>
    <row r="359" spans="1:18" x14ac:dyDescent="0.25">
      <c r="A359" s="1">
        <v>45173</v>
      </c>
      <c r="B359" t="s">
        <v>1829</v>
      </c>
      <c r="C359" t="s">
        <v>12490</v>
      </c>
      <c r="D359" t="s">
        <v>23</v>
      </c>
      <c r="E359" t="s">
        <v>76</v>
      </c>
      <c r="F359" t="s">
        <v>1830</v>
      </c>
      <c r="G359" t="s">
        <v>20</v>
      </c>
      <c r="H359">
        <v>59</v>
      </c>
      <c r="I359" t="s">
        <v>24</v>
      </c>
      <c r="J359" t="s">
        <v>12480</v>
      </c>
      <c r="K359" t="s">
        <v>1831</v>
      </c>
      <c r="L359" t="s">
        <v>1832</v>
      </c>
      <c r="M359" t="s">
        <v>27</v>
      </c>
      <c r="N359" t="s">
        <v>1833</v>
      </c>
      <c r="O359" t="b">
        <v>1</v>
      </c>
      <c r="P359" s="1">
        <v>45051</v>
      </c>
      <c r="Q359" s="1">
        <f>Table1[[#This Row],[IP in Date]]+5</f>
        <v>45056</v>
      </c>
      <c r="R359" t="b">
        <v>0</v>
      </c>
    </row>
    <row r="360" spans="1:18" x14ac:dyDescent="0.25">
      <c r="A360" s="1">
        <v>44936</v>
      </c>
      <c r="B360" t="s">
        <v>1834</v>
      </c>
      <c r="C360" t="s">
        <v>12491</v>
      </c>
      <c r="D360" t="s">
        <v>20</v>
      </c>
      <c r="E360" t="s">
        <v>38</v>
      </c>
      <c r="F360" t="s">
        <v>1835</v>
      </c>
      <c r="G360" t="s">
        <v>20</v>
      </c>
      <c r="H360">
        <v>69</v>
      </c>
      <c r="I360" t="s">
        <v>24</v>
      </c>
      <c r="J360" t="s">
        <v>12471</v>
      </c>
      <c r="K360" t="s">
        <v>1836</v>
      </c>
      <c r="L360" t="s">
        <v>1837</v>
      </c>
      <c r="M360" t="s">
        <v>103</v>
      </c>
      <c r="N360" t="s">
        <v>1838</v>
      </c>
      <c r="O360" t="b">
        <v>1</v>
      </c>
      <c r="P360" s="1">
        <v>45003</v>
      </c>
      <c r="Q360" s="1">
        <v>45242</v>
      </c>
      <c r="R360" t="b">
        <v>0</v>
      </c>
    </row>
    <row r="361" spans="1:18" x14ac:dyDescent="0.25">
      <c r="A361" s="1">
        <v>45223</v>
      </c>
      <c r="B361" t="s">
        <v>1839</v>
      </c>
      <c r="C361" t="s">
        <v>12489</v>
      </c>
      <c r="D361" t="s">
        <v>23</v>
      </c>
      <c r="E361" t="s">
        <v>93</v>
      </c>
      <c r="F361" t="s">
        <v>1840</v>
      </c>
      <c r="G361" t="s">
        <v>20</v>
      </c>
      <c r="H361">
        <v>51</v>
      </c>
      <c r="I361" t="s">
        <v>24</v>
      </c>
      <c r="J361" t="s">
        <v>12474</v>
      </c>
      <c r="K361" t="s">
        <v>1841</v>
      </c>
      <c r="L361" t="s">
        <v>1842</v>
      </c>
      <c r="M361" t="s">
        <v>97</v>
      </c>
      <c r="N361" t="s">
        <v>1843</v>
      </c>
      <c r="O361" t="b">
        <v>0</v>
      </c>
      <c r="R361" t="b">
        <v>0</v>
      </c>
    </row>
    <row r="362" spans="1:18" x14ac:dyDescent="0.25">
      <c r="A362" s="1">
        <v>45367</v>
      </c>
      <c r="B362" t="s">
        <v>1844</v>
      </c>
      <c r="C362" t="s">
        <v>12489</v>
      </c>
      <c r="D362" t="s">
        <v>23</v>
      </c>
      <c r="E362" t="s">
        <v>93</v>
      </c>
      <c r="F362" t="s">
        <v>1845</v>
      </c>
      <c r="G362" t="s">
        <v>23</v>
      </c>
      <c r="H362">
        <v>57</v>
      </c>
      <c r="I362" t="s">
        <v>24</v>
      </c>
      <c r="J362" t="s">
        <v>12470</v>
      </c>
      <c r="K362" t="s">
        <v>1846</v>
      </c>
      <c r="L362" t="s">
        <v>1847</v>
      </c>
      <c r="M362" t="s">
        <v>68</v>
      </c>
      <c r="N362" t="s">
        <v>1848</v>
      </c>
      <c r="O362" t="b">
        <v>0</v>
      </c>
      <c r="R362" t="b">
        <v>1</v>
      </c>
    </row>
    <row r="363" spans="1:18" x14ac:dyDescent="0.25">
      <c r="A363" s="1">
        <v>45161</v>
      </c>
      <c r="B363" t="s">
        <v>1849</v>
      </c>
      <c r="C363" t="s">
        <v>12487</v>
      </c>
      <c r="D363" t="s">
        <v>23</v>
      </c>
      <c r="E363" t="s">
        <v>221</v>
      </c>
      <c r="F363" t="s">
        <v>1850</v>
      </c>
      <c r="G363" t="s">
        <v>23</v>
      </c>
      <c r="H363">
        <v>49</v>
      </c>
      <c r="I363" t="s">
        <v>24</v>
      </c>
      <c r="J363" t="s">
        <v>12472</v>
      </c>
      <c r="K363" t="s">
        <v>1851</v>
      </c>
      <c r="L363" t="s">
        <v>1852</v>
      </c>
      <c r="M363" t="s">
        <v>61</v>
      </c>
      <c r="N363" t="s">
        <v>1853</v>
      </c>
      <c r="O363" t="b">
        <v>1</v>
      </c>
      <c r="P363" s="1">
        <v>45114</v>
      </c>
      <c r="Q363" s="1">
        <v>45365</v>
      </c>
      <c r="R363" t="b">
        <v>0</v>
      </c>
    </row>
    <row r="364" spans="1:18" x14ac:dyDescent="0.25">
      <c r="A364" s="1">
        <v>45117</v>
      </c>
      <c r="B364" t="s">
        <v>1854</v>
      </c>
      <c r="C364" t="s">
        <v>12485</v>
      </c>
      <c r="D364" t="s">
        <v>20</v>
      </c>
      <c r="E364" t="s">
        <v>128</v>
      </c>
      <c r="F364" t="s">
        <v>1855</v>
      </c>
      <c r="G364" t="s">
        <v>23</v>
      </c>
      <c r="H364">
        <v>68</v>
      </c>
      <c r="I364" t="s">
        <v>24</v>
      </c>
      <c r="J364" t="s">
        <v>12478</v>
      </c>
      <c r="K364" t="s">
        <v>1856</v>
      </c>
      <c r="L364" t="s">
        <v>1857</v>
      </c>
      <c r="M364" t="s">
        <v>27</v>
      </c>
      <c r="N364" t="s">
        <v>1858</v>
      </c>
      <c r="O364" t="b">
        <v>1</v>
      </c>
      <c r="P364" s="1">
        <v>45050</v>
      </c>
      <c r="Q364" s="1">
        <f>Table1[[#This Row],[IP in Date]]+5</f>
        <v>45055</v>
      </c>
      <c r="R364" t="b">
        <v>0</v>
      </c>
    </row>
    <row r="365" spans="1:18" x14ac:dyDescent="0.25">
      <c r="A365" s="1">
        <v>45282</v>
      </c>
      <c r="B365" t="s">
        <v>1859</v>
      </c>
      <c r="C365" t="s">
        <v>12485</v>
      </c>
      <c r="D365" t="s">
        <v>20</v>
      </c>
      <c r="E365" t="s">
        <v>128</v>
      </c>
      <c r="F365" t="s">
        <v>1860</v>
      </c>
      <c r="G365" t="s">
        <v>20</v>
      </c>
      <c r="H365">
        <v>40</v>
      </c>
      <c r="I365" t="s">
        <v>24</v>
      </c>
      <c r="J365" t="s">
        <v>12474</v>
      </c>
      <c r="K365" t="s">
        <v>1861</v>
      </c>
      <c r="L365" t="s">
        <v>1862</v>
      </c>
      <c r="M365" t="s">
        <v>68</v>
      </c>
      <c r="N365" t="s">
        <v>1863</v>
      </c>
      <c r="O365" t="b">
        <v>0</v>
      </c>
      <c r="R365" t="b">
        <v>1</v>
      </c>
    </row>
    <row r="366" spans="1:18" x14ac:dyDescent="0.25">
      <c r="A366" s="1">
        <v>44989</v>
      </c>
      <c r="B366" t="s">
        <v>1864</v>
      </c>
      <c r="C366" t="s">
        <v>12487</v>
      </c>
      <c r="D366" t="s">
        <v>23</v>
      </c>
      <c r="E366" t="s">
        <v>221</v>
      </c>
      <c r="F366" t="s">
        <v>1865</v>
      </c>
      <c r="G366" t="s">
        <v>23</v>
      </c>
      <c r="H366">
        <v>2</v>
      </c>
      <c r="I366" t="s">
        <v>24</v>
      </c>
      <c r="J366" t="s">
        <v>12479</v>
      </c>
      <c r="K366" t="s">
        <v>1866</v>
      </c>
      <c r="L366" t="s">
        <v>1867</v>
      </c>
      <c r="M366" t="s">
        <v>49</v>
      </c>
      <c r="N366" t="s">
        <v>1868</v>
      </c>
      <c r="O366" t="b">
        <v>1</v>
      </c>
      <c r="P366" s="1">
        <v>44966</v>
      </c>
      <c r="Q366" s="1">
        <f>Table1[[#This Row],[IP in Date]]+5</f>
        <v>44971</v>
      </c>
      <c r="R366" t="b">
        <v>0</v>
      </c>
    </row>
    <row r="367" spans="1:18" x14ac:dyDescent="0.25">
      <c r="A367" s="1">
        <v>45206</v>
      </c>
      <c r="B367" t="s">
        <v>1869</v>
      </c>
      <c r="C367" t="s">
        <v>45</v>
      </c>
      <c r="D367" t="s">
        <v>23</v>
      </c>
      <c r="E367" t="s">
        <v>21</v>
      </c>
      <c r="F367" t="s">
        <v>1870</v>
      </c>
      <c r="G367" t="s">
        <v>20</v>
      </c>
      <c r="H367">
        <v>46</v>
      </c>
      <c r="I367" t="s">
        <v>12475</v>
      </c>
      <c r="J367" t="s">
        <v>12477</v>
      </c>
      <c r="K367" t="s">
        <v>1871</v>
      </c>
      <c r="L367" t="s">
        <v>1872</v>
      </c>
      <c r="M367" t="s">
        <v>34</v>
      </c>
      <c r="N367" t="s">
        <v>1873</v>
      </c>
      <c r="O367" t="b">
        <v>1</v>
      </c>
      <c r="P367" s="1">
        <v>44993</v>
      </c>
      <c r="Q367" s="1">
        <f>Table1[[#This Row],[IP in Date]]+5</f>
        <v>44998</v>
      </c>
      <c r="R367" t="b">
        <v>1</v>
      </c>
    </row>
    <row r="368" spans="1:18" x14ac:dyDescent="0.25">
      <c r="A368" s="1">
        <v>45276</v>
      </c>
      <c r="B368" t="s">
        <v>1874</v>
      </c>
      <c r="C368" t="s">
        <v>12489</v>
      </c>
      <c r="D368" t="s">
        <v>23</v>
      </c>
      <c r="E368" t="s">
        <v>93</v>
      </c>
      <c r="F368" t="s">
        <v>1875</v>
      </c>
      <c r="G368" t="s">
        <v>23</v>
      </c>
      <c r="H368">
        <v>55</v>
      </c>
      <c r="I368" t="s">
        <v>12475</v>
      </c>
      <c r="J368" t="s">
        <v>12477</v>
      </c>
      <c r="K368" t="s">
        <v>1876</v>
      </c>
      <c r="L368" t="s">
        <v>1877</v>
      </c>
      <c r="M368" t="s">
        <v>61</v>
      </c>
      <c r="N368" t="s">
        <v>1878</v>
      </c>
      <c r="O368" t="b">
        <v>0</v>
      </c>
      <c r="R368" t="b">
        <v>1</v>
      </c>
    </row>
    <row r="369" spans="1:18" x14ac:dyDescent="0.25">
      <c r="A369" s="1">
        <v>45005</v>
      </c>
      <c r="B369" t="s">
        <v>1879</v>
      </c>
      <c r="C369" t="s">
        <v>12491</v>
      </c>
      <c r="D369" t="s">
        <v>20</v>
      </c>
      <c r="E369" t="s">
        <v>38</v>
      </c>
      <c r="F369" t="s">
        <v>1880</v>
      </c>
      <c r="G369" t="s">
        <v>20</v>
      </c>
      <c r="H369">
        <v>25</v>
      </c>
      <c r="I369" t="s">
        <v>24</v>
      </c>
      <c r="J369" t="s">
        <v>12472</v>
      </c>
      <c r="K369" t="s">
        <v>1881</v>
      </c>
      <c r="L369" t="s">
        <v>1882</v>
      </c>
      <c r="M369" t="s">
        <v>137</v>
      </c>
      <c r="N369" t="s">
        <v>1883</v>
      </c>
      <c r="O369" t="b">
        <v>1</v>
      </c>
      <c r="P369" s="1">
        <v>44962</v>
      </c>
      <c r="Q369" s="1">
        <f>Table1[[#This Row],[IP in Date]]+5</f>
        <v>44967</v>
      </c>
      <c r="R369" t="b">
        <v>0</v>
      </c>
    </row>
    <row r="370" spans="1:18" x14ac:dyDescent="0.25">
      <c r="A370" s="1">
        <v>45301</v>
      </c>
      <c r="B370" t="s">
        <v>1884</v>
      </c>
      <c r="C370" t="s">
        <v>12487</v>
      </c>
      <c r="D370" t="s">
        <v>23</v>
      </c>
      <c r="E370" t="s">
        <v>221</v>
      </c>
      <c r="F370" t="s">
        <v>1885</v>
      </c>
      <c r="G370" t="s">
        <v>23</v>
      </c>
      <c r="H370">
        <v>20</v>
      </c>
      <c r="I370" t="s">
        <v>24</v>
      </c>
      <c r="J370" t="s">
        <v>12480</v>
      </c>
      <c r="K370" t="s">
        <v>1886</v>
      </c>
      <c r="L370" t="s">
        <v>1887</v>
      </c>
      <c r="M370" t="s">
        <v>103</v>
      </c>
      <c r="N370" t="s">
        <v>1888</v>
      </c>
      <c r="O370" t="b">
        <v>1</v>
      </c>
      <c r="P370" s="1">
        <v>45316</v>
      </c>
      <c r="Q370" s="1">
        <f>Table1[[#This Row],[IP in Date]]+5</f>
        <v>45321</v>
      </c>
      <c r="R370" t="b">
        <v>1</v>
      </c>
    </row>
    <row r="371" spans="1:18" x14ac:dyDescent="0.25">
      <c r="A371" s="1">
        <v>44929</v>
      </c>
      <c r="B371" t="s">
        <v>1889</v>
      </c>
      <c r="C371" t="s">
        <v>12486</v>
      </c>
      <c r="D371" t="s">
        <v>23</v>
      </c>
      <c r="E371" t="s">
        <v>30</v>
      </c>
      <c r="F371" t="s">
        <v>1890</v>
      </c>
      <c r="G371" t="s">
        <v>20</v>
      </c>
      <c r="H371">
        <v>66</v>
      </c>
      <c r="I371" t="s">
        <v>24</v>
      </c>
      <c r="J371" t="s">
        <v>12478</v>
      </c>
      <c r="K371" t="s">
        <v>1891</v>
      </c>
      <c r="L371" t="s">
        <v>1892</v>
      </c>
      <c r="M371" t="s">
        <v>61</v>
      </c>
      <c r="N371" t="s">
        <v>1893</v>
      </c>
      <c r="O371" t="b">
        <v>1</v>
      </c>
      <c r="P371" s="1">
        <v>44957</v>
      </c>
      <c r="Q371" s="1">
        <v>45009</v>
      </c>
      <c r="R371" t="b">
        <v>0</v>
      </c>
    </row>
    <row r="372" spans="1:18" x14ac:dyDescent="0.25">
      <c r="A372" s="1">
        <v>44947</v>
      </c>
      <c r="B372" t="s">
        <v>1894</v>
      </c>
      <c r="C372" t="s">
        <v>45</v>
      </c>
      <c r="D372" t="s">
        <v>23</v>
      </c>
      <c r="E372" t="s">
        <v>21</v>
      </c>
      <c r="F372" t="s">
        <v>1895</v>
      </c>
      <c r="G372" t="s">
        <v>23</v>
      </c>
      <c r="H372">
        <v>54</v>
      </c>
      <c r="I372" t="s">
        <v>24</v>
      </c>
      <c r="J372" t="s">
        <v>12470</v>
      </c>
      <c r="K372" t="s">
        <v>1896</v>
      </c>
      <c r="L372" t="s">
        <v>1897</v>
      </c>
      <c r="M372" t="s">
        <v>34</v>
      </c>
      <c r="N372" t="s">
        <v>1898</v>
      </c>
      <c r="O372" t="b">
        <v>1</v>
      </c>
      <c r="P372" s="1">
        <v>45040</v>
      </c>
      <c r="Q372" s="1">
        <f>Table1[[#This Row],[IP in Date]]+5</f>
        <v>45045</v>
      </c>
      <c r="R372" t="b">
        <v>0</v>
      </c>
    </row>
    <row r="373" spans="1:18" x14ac:dyDescent="0.25">
      <c r="A373" s="1">
        <v>45160</v>
      </c>
      <c r="B373" t="s">
        <v>1899</v>
      </c>
      <c r="C373" t="s">
        <v>12491</v>
      </c>
      <c r="D373" t="s">
        <v>20</v>
      </c>
      <c r="E373" t="s">
        <v>38</v>
      </c>
      <c r="F373" t="s">
        <v>1900</v>
      </c>
      <c r="G373" t="s">
        <v>20</v>
      </c>
      <c r="H373">
        <v>2</v>
      </c>
      <c r="I373" t="s">
        <v>24</v>
      </c>
      <c r="J373" t="s">
        <v>12470</v>
      </c>
      <c r="K373" t="s">
        <v>1901</v>
      </c>
      <c r="L373" t="s">
        <v>1902</v>
      </c>
      <c r="M373" t="s">
        <v>97</v>
      </c>
      <c r="N373" t="s">
        <v>1903</v>
      </c>
      <c r="O373" t="b">
        <v>0</v>
      </c>
      <c r="R373" t="b">
        <v>0</v>
      </c>
    </row>
    <row r="374" spans="1:18" x14ac:dyDescent="0.25">
      <c r="A374" s="1">
        <v>44978</v>
      </c>
      <c r="B374" t="s">
        <v>1904</v>
      </c>
      <c r="C374" t="s">
        <v>12485</v>
      </c>
      <c r="D374" t="s">
        <v>20</v>
      </c>
      <c r="E374" t="s">
        <v>128</v>
      </c>
      <c r="F374" t="s">
        <v>1905</v>
      </c>
      <c r="G374" t="s">
        <v>23</v>
      </c>
      <c r="H374">
        <v>62</v>
      </c>
      <c r="I374" t="s">
        <v>24</v>
      </c>
      <c r="J374" t="s">
        <v>12473</v>
      </c>
      <c r="K374" t="s">
        <v>1906</v>
      </c>
      <c r="L374" t="s">
        <v>1907</v>
      </c>
      <c r="M374" t="s">
        <v>137</v>
      </c>
      <c r="N374" t="s">
        <v>1908</v>
      </c>
      <c r="O374" t="b">
        <v>1</v>
      </c>
      <c r="P374" s="1">
        <v>45184</v>
      </c>
      <c r="Q374" s="1">
        <f>Table1[[#This Row],[IP in Date]]+5</f>
        <v>45189</v>
      </c>
      <c r="R374" t="b">
        <v>1</v>
      </c>
    </row>
    <row r="375" spans="1:18" x14ac:dyDescent="0.25">
      <c r="A375" s="1">
        <v>45011</v>
      </c>
      <c r="B375" t="s">
        <v>1909</v>
      </c>
      <c r="C375" t="s">
        <v>12487</v>
      </c>
      <c r="D375" t="s">
        <v>23</v>
      </c>
      <c r="E375" t="s">
        <v>221</v>
      </c>
      <c r="F375" t="s">
        <v>1910</v>
      </c>
      <c r="G375" t="s">
        <v>23</v>
      </c>
      <c r="H375">
        <v>25</v>
      </c>
      <c r="I375" t="s">
        <v>24</v>
      </c>
      <c r="J375" t="s">
        <v>12470</v>
      </c>
      <c r="K375" t="s">
        <v>1911</v>
      </c>
      <c r="L375" t="s">
        <v>1912</v>
      </c>
      <c r="M375" t="s">
        <v>42</v>
      </c>
      <c r="N375" t="s">
        <v>1913</v>
      </c>
      <c r="O375" t="b">
        <v>0</v>
      </c>
      <c r="R375" t="b">
        <v>0</v>
      </c>
    </row>
    <row r="376" spans="1:18" x14ac:dyDescent="0.25">
      <c r="A376" s="1">
        <v>44968</v>
      </c>
      <c r="B376" t="s">
        <v>1914</v>
      </c>
      <c r="C376" t="s">
        <v>12490</v>
      </c>
      <c r="D376" t="s">
        <v>23</v>
      </c>
      <c r="E376" t="s">
        <v>76</v>
      </c>
      <c r="F376" t="s">
        <v>1915</v>
      </c>
      <c r="G376" t="s">
        <v>23</v>
      </c>
      <c r="H376">
        <v>81</v>
      </c>
      <c r="I376" t="s">
        <v>12475</v>
      </c>
      <c r="J376" t="s">
        <v>12477</v>
      </c>
      <c r="K376" t="s">
        <v>1916</v>
      </c>
      <c r="L376" t="s">
        <v>1917</v>
      </c>
      <c r="M376" t="s">
        <v>137</v>
      </c>
      <c r="N376" t="s">
        <v>1918</v>
      </c>
      <c r="O376" t="b">
        <v>1</v>
      </c>
      <c r="P376" s="1">
        <v>45204</v>
      </c>
      <c r="Q376" s="1">
        <v>45425</v>
      </c>
      <c r="R376" t="b">
        <v>1</v>
      </c>
    </row>
    <row r="377" spans="1:18" x14ac:dyDescent="0.25">
      <c r="A377" s="1">
        <v>45280</v>
      </c>
      <c r="B377" t="s">
        <v>1919</v>
      </c>
      <c r="C377" t="s">
        <v>12488</v>
      </c>
      <c r="D377" t="s">
        <v>23</v>
      </c>
      <c r="E377" t="s">
        <v>64</v>
      </c>
      <c r="F377" t="s">
        <v>1920</v>
      </c>
      <c r="G377" t="s">
        <v>23</v>
      </c>
      <c r="H377">
        <v>35</v>
      </c>
      <c r="I377" t="s">
        <v>12475</v>
      </c>
      <c r="J377" t="s">
        <v>12477</v>
      </c>
      <c r="K377" t="s">
        <v>1921</v>
      </c>
      <c r="L377" t="s">
        <v>1922</v>
      </c>
      <c r="M377" t="s">
        <v>42</v>
      </c>
      <c r="N377" t="s">
        <v>1923</v>
      </c>
      <c r="O377" t="b">
        <v>0</v>
      </c>
      <c r="R377" t="b">
        <v>1</v>
      </c>
    </row>
    <row r="378" spans="1:18" x14ac:dyDescent="0.25">
      <c r="A378" s="1">
        <v>45211</v>
      </c>
      <c r="B378" t="s">
        <v>1924</v>
      </c>
      <c r="C378" t="s">
        <v>12490</v>
      </c>
      <c r="D378" t="s">
        <v>23</v>
      </c>
      <c r="E378" t="s">
        <v>76</v>
      </c>
      <c r="F378" t="s">
        <v>1925</v>
      </c>
      <c r="G378" t="s">
        <v>23</v>
      </c>
      <c r="H378">
        <v>19</v>
      </c>
      <c r="I378" t="s">
        <v>24</v>
      </c>
      <c r="J378" t="s">
        <v>12470</v>
      </c>
      <c r="K378" t="s">
        <v>1926</v>
      </c>
      <c r="L378" t="s">
        <v>1927</v>
      </c>
      <c r="M378" t="s">
        <v>103</v>
      </c>
      <c r="N378" t="s">
        <v>1928</v>
      </c>
      <c r="O378" t="b">
        <v>0</v>
      </c>
      <c r="R378" t="b">
        <v>0</v>
      </c>
    </row>
    <row r="379" spans="1:18" x14ac:dyDescent="0.25">
      <c r="A379" s="1">
        <v>44929</v>
      </c>
      <c r="B379" t="s">
        <v>1929</v>
      </c>
      <c r="C379" t="s">
        <v>12490</v>
      </c>
      <c r="D379" t="s">
        <v>23</v>
      </c>
      <c r="E379" t="s">
        <v>76</v>
      </c>
      <c r="F379" t="s">
        <v>1930</v>
      </c>
      <c r="G379" t="s">
        <v>23</v>
      </c>
      <c r="H379">
        <v>25</v>
      </c>
      <c r="I379" t="s">
        <v>24</v>
      </c>
      <c r="J379" t="s">
        <v>12473</v>
      </c>
      <c r="K379" t="s">
        <v>1931</v>
      </c>
      <c r="L379" t="s">
        <v>1932</v>
      </c>
      <c r="M379" t="s">
        <v>42</v>
      </c>
      <c r="N379" t="s">
        <v>1933</v>
      </c>
      <c r="O379" t="b">
        <v>0</v>
      </c>
      <c r="R379" t="b">
        <v>1</v>
      </c>
    </row>
    <row r="380" spans="1:18" x14ac:dyDescent="0.25">
      <c r="A380" s="1">
        <v>45245</v>
      </c>
      <c r="B380" t="s">
        <v>1934</v>
      </c>
      <c r="C380" t="s">
        <v>45</v>
      </c>
      <c r="D380" t="s">
        <v>23</v>
      </c>
      <c r="E380" t="s">
        <v>21</v>
      </c>
      <c r="F380" t="s">
        <v>1935</v>
      </c>
      <c r="G380" t="s">
        <v>20</v>
      </c>
      <c r="H380">
        <v>18</v>
      </c>
      <c r="I380" t="s">
        <v>12475</v>
      </c>
      <c r="J380" t="s">
        <v>12477</v>
      </c>
      <c r="K380" t="s">
        <v>1936</v>
      </c>
      <c r="L380" t="s">
        <v>1937</v>
      </c>
      <c r="M380" t="s">
        <v>49</v>
      </c>
      <c r="N380" t="s">
        <v>1938</v>
      </c>
      <c r="O380" t="b">
        <v>0</v>
      </c>
      <c r="R380" t="b">
        <v>1</v>
      </c>
    </row>
    <row r="381" spans="1:18" x14ac:dyDescent="0.25">
      <c r="A381" s="1">
        <v>45154</v>
      </c>
      <c r="B381" t="s">
        <v>1939</v>
      </c>
      <c r="C381" t="s">
        <v>12487</v>
      </c>
      <c r="D381" t="s">
        <v>23</v>
      </c>
      <c r="E381" t="s">
        <v>221</v>
      </c>
      <c r="F381" t="s">
        <v>1940</v>
      </c>
      <c r="G381" t="s">
        <v>20</v>
      </c>
      <c r="H381">
        <v>52</v>
      </c>
      <c r="I381" t="s">
        <v>24</v>
      </c>
      <c r="J381" t="s">
        <v>12474</v>
      </c>
      <c r="K381" t="s">
        <v>1941</v>
      </c>
      <c r="L381" t="s">
        <v>1942</v>
      </c>
      <c r="M381" t="s">
        <v>103</v>
      </c>
      <c r="N381" t="s">
        <v>1943</v>
      </c>
      <c r="O381" t="b">
        <v>0</v>
      </c>
      <c r="R381" t="b">
        <v>0</v>
      </c>
    </row>
    <row r="382" spans="1:18" x14ac:dyDescent="0.25">
      <c r="A382" s="1">
        <v>44949</v>
      </c>
      <c r="B382" t="s">
        <v>1944</v>
      </c>
      <c r="C382" t="s">
        <v>12485</v>
      </c>
      <c r="D382" t="s">
        <v>20</v>
      </c>
      <c r="E382" t="s">
        <v>128</v>
      </c>
      <c r="F382" t="s">
        <v>1945</v>
      </c>
      <c r="G382" t="s">
        <v>23</v>
      </c>
      <c r="H382">
        <v>25</v>
      </c>
      <c r="I382" t="s">
        <v>24</v>
      </c>
      <c r="J382" t="s">
        <v>12480</v>
      </c>
      <c r="K382" t="s">
        <v>1946</v>
      </c>
      <c r="L382" t="s">
        <v>1947</v>
      </c>
      <c r="M382" t="s">
        <v>34</v>
      </c>
      <c r="N382" t="s">
        <v>1948</v>
      </c>
      <c r="O382" t="b">
        <v>1</v>
      </c>
      <c r="P382" s="1">
        <v>45084</v>
      </c>
      <c r="Q382" s="1">
        <v>45337</v>
      </c>
      <c r="R382" t="b">
        <v>1</v>
      </c>
    </row>
    <row r="383" spans="1:18" x14ac:dyDescent="0.25">
      <c r="A383" s="1">
        <v>44998</v>
      </c>
      <c r="B383" t="s">
        <v>1949</v>
      </c>
      <c r="C383" t="s">
        <v>12485</v>
      </c>
      <c r="D383" t="s">
        <v>20</v>
      </c>
      <c r="E383" t="s">
        <v>128</v>
      </c>
      <c r="F383" t="s">
        <v>1950</v>
      </c>
      <c r="G383" t="s">
        <v>20</v>
      </c>
      <c r="H383">
        <v>68</v>
      </c>
      <c r="I383" t="s">
        <v>12475</v>
      </c>
      <c r="J383" t="s">
        <v>12477</v>
      </c>
      <c r="K383" t="s">
        <v>1951</v>
      </c>
      <c r="L383" t="s">
        <v>1952</v>
      </c>
      <c r="M383" t="s">
        <v>34</v>
      </c>
      <c r="N383" t="s">
        <v>1953</v>
      </c>
      <c r="O383" t="b">
        <v>0</v>
      </c>
      <c r="R383" t="b">
        <v>1</v>
      </c>
    </row>
    <row r="384" spans="1:18" x14ac:dyDescent="0.25">
      <c r="A384" s="1">
        <v>45256</v>
      </c>
      <c r="B384" t="s">
        <v>1954</v>
      </c>
      <c r="C384" t="s">
        <v>12486</v>
      </c>
      <c r="D384" t="s">
        <v>23</v>
      </c>
      <c r="E384" t="s">
        <v>30</v>
      </c>
      <c r="F384" t="s">
        <v>1955</v>
      </c>
      <c r="G384" t="s">
        <v>20</v>
      </c>
      <c r="H384">
        <v>62</v>
      </c>
      <c r="I384" t="s">
        <v>24</v>
      </c>
      <c r="J384" t="s">
        <v>12474</v>
      </c>
      <c r="K384" t="s">
        <v>1956</v>
      </c>
      <c r="L384" t="s">
        <v>1957</v>
      </c>
      <c r="M384" t="s">
        <v>27</v>
      </c>
      <c r="N384" t="s">
        <v>1958</v>
      </c>
      <c r="O384" t="b">
        <v>0</v>
      </c>
      <c r="R384" t="b">
        <v>0</v>
      </c>
    </row>
    <row r="385" spans="1:18" x14ac:dyDescent="0.25">
      <c r="A385" s="1">
        <v>45399</v>
      </c>
      <c r="B385" t="s">
        <v>1959</v>
      </c>
      <c r="C385" t="s">
        <v>12487</v>
      </c>
      <c r="D385" t="s">
        <v>23</v>
      </c>
      <c r="E385" t="s">
        <v>221</v>
      </c>
      <c r="F385" t="s">
        <v>1960</v>
      </c>
      <c r="G385" t="s">
        <v>23</v>
      </c>
      <c r="H385">
        <v>38</v>
      </c>
      <c r="I385" t="s">
        <v>24</v>
      </c>
      <c r="J385" t="s">
        <v>12474</v>
      </c>
      <c r="K385" t="s">
        <v>1961</v>
      </c>
      <c r="L385" t="s">
        <v>1962</v>
      </c>
      <c r="M385" t="s">
        <v>97</v>
      </c>
      <c r="N385" t="s">
        <v>1963</v>
      </c>
      <c r="O385" t="b">
        <v>1</v>
      </c>
      <c r="P385" s="1">
        <v>45457</v>
      </c>
      <c r="Q385" s="1">
        <f>Table1[[#This Row],[IP in Date]]+5</f>
        <v>45462</v>
      </c>
      <c r="R385" t="b">
        <v>0</v>
      </c>
    </row>
    <row r="386" spans="1:18" x14ac:dyDescent="0.25">
      <c r="A386" s="1">
        <v>45021</v>
      </c>
      <c r="B386" t="s">
        <v>1964</v>
      </c>
      <c r="C386" t="s">
        <v>12491</v>
      </c>
      <c r="D386" t="s">
        <v>20</v>
      </c>
      <c r="E386" t="s">
        <v>38</v>
      </c>
      <c r="F386" t="s">
        <v>1965</v>
      </c>
      <c r="G386" t="s">
        <v>20</v>
      </c>
      <c r="H386">
        <v>31</v>
      </c>
      <c r="I386" t="s">
        <v>24</v>
      </c>
      <c r="J386" t="s">
        <v>12472</v>
      </c>
      <c r="K386" t="s">
        <v>1966</v>
      </c>
      <c r="L386" t="s">
        <v>1967</v>
      </c>
      <c r="M386" t="s">
        <v>42</v>
      </c>
      <c r="N386" t="s">
        <v>1968</v>
      </c>
      <c r="O386" t="b">
        <v>0</v>
      </c>
      <c r="R386" t="b">
        <v>0</v>
      </c>
    </row>
    <row r="387" spans="1:18" x14ac:dyDescent="0.25">
      <c r="A387" s="1">
        <v>44955</v>
      </c>
      <c r="B387" t="s">
        <v>1969</v>
      </c>
      <c r="C387" t="s">
        <v>12486</v>
      </c>
      <c r="D387" t="s">
        <v>23</v>
      </c>
      <c r="E387" t="s">
        <v>30</v>
      </c>
      <c r="F387" t="s">
        <v>1970</v>
      </c>
      <c r="G387" t="s">
        <v>23</v>
      </c>
      <c r="H387">
        <v>32</v>
      </c>
      <c r="I387" t="s">
        <v>24</v>
      </c>
      <c r="J387" t="s">
        <v>12471</v>
      </c>
      <c r="K387" t="s">
        <v>1971</v>
      </c>
      <c r="L387" t="s">
        <v>1972</v>
      </c>
      <c r="M387" t="s">
        <v>61</v>
      </c>
      <c r="N387" t="s">
        <v>1973</v>
      </c>
      <c r="O387" t="b">
        <v>0</v>
      </c>
      <c r="R387" t="b">
        <v>1</v>
      </c>
    </row>
    <row r="388" spans="1:18" x14ac:dyDescent="0.25">
      <c r="A388" s="1">
        <v>45155</v>
      </c>
      <c r="B388" t="s">
        <v>1974</v>
      </c>
      <c r="C388" t="s">
        <v>12487</v>
      </c>
      <c r="D388" t="s">
        <v>23</v>
      </c>
      <c r="E388" t="s">
        <v>221</v>
      </c>
      <c r="F388" t="s">
        <v>1975</v>
      </c>
      <c r="G388" t="s">
        <v>23</v>
      </c>
      <c r="H388">
        <v>11</v>
      </c>
      <c r="I388" t="s">
        <v>24</v>
      </c>
      <c r="J388" t="s">
        <v>12478</v>
      </c>
      <c r="K388" t="s">
        <v>1976</v>
      </c>
      <c r="L388" t="s">
        <v>1977</v>
      </c>
      <c r="M388" t="s">
        <v>103</v>
      </c>
      <c r="N388" t="s">
        <v>1978</v>
      </c>
      <c r="O388" t="b">
        <v>0</v>
      </c>
      <c r="R388" t="b">
        <v>1</v>
      </c>
    </row>
    <row r="389" spans="1:18" x14ac:dyDescent="0.25">
      <c r="A389" s="1">
        <v>45151</v>
      </c>
      <c r="B389" t="s">
        <v>1979</v>
      </c>
      <c r="C389" t="s">
        <v>12491</v>
      </c>
      <c r="D389" t="s">
        <v>20</v>
      </c>
      <c r="E389" t="s">
        <v>38</v>
      </c>
      <c r="F389" t="s">
        <v>1980</v>
      </c>
      <c r="G389" t="s">
        <v>20</v>
      </c>
      <c r="H389">
        <v>27</v>
      </c>
      <c r="I389" t="s">
        <v>24</v>
      </c>
      <c r="J389" t="s">
        <v>12471</v>
      </c>
      <c r="K389" t="s">
        <v>1981</v>
      </c>
      <c r="L389" t="s">
        <v>1982</v>
      </c>
      <c r="M389" t="s">
        <v>97</v>
      </c>
      <c r="N389" t="s">
        <v>1983</v>
      </c>
      <c r="O389" t="b">
        <v>1</v>
      </c>
      <c r="P389" s="1">
        <v>45019</v>
      </c>
      <c r="Q389" s="1">
        <v>45239</v>
      </c>
      <c r="R389" t="b">
        <v>0</v>
      </c>
    </row>
    <row r="390" spans="1:18" x14ac:dyDescent="0.25">
      <c r="A390" s="1">
        <v>45274</v>
      </c>
      <c r="B390" t="s">
        <v>1984</v>
      </c>
      <c r="C390" t="s">
        <v>45</v>
      </c>
      <c r="D390" t="s">
        <v>23</v>
      </c>
      <c r="E390" t="s">
        <v>21</v>
      </c>
      <c r="F390" t="s">
        <v>1985</v>
      </c>
      <c r="G390" t="s">
        <v>23</v>
      </c>
      <c r="H390">
        <v>57</v>
      </c>
      <c r="I390" t="s">
        <v>12475</v>
      </c>
      <c r="J390" t="s">
        <v>12477</v>
      </c>
      <c r="K390" t="s">
        <v>1986</v>
      </c>
      <c r="L390" t="s">
        <v>1987</v>
      </c>
      <c r="M390" t="s">
        <v>68</v>
      </c>
      <c r="N390" t="s">
        <v>1988</v>
      </c>
      <c r="O390" t="b">
        <v>1</v>
      </c>
      <c r="P390" s="1">
        <v>44933</v>
      </c>
      <c r="Q390" s="1">
        <f>Table1[[#This Row],[IP in Date]]+5</f>
        <v>44938</v>
      </c>
      <c r="R390" t="b">
        <v>0</v>
      </c>
    </row>
    <row r="391" spans="1:18" x14ac:dyDescent="0.25">
      <c r="A391" s="1">
        <v>45310</v>
      </c>
      <c r="B391" t="s">
        <v>1989</v>
      </c>
      <c r="C391" t="s">
        <v>12485</v>
      </c>
      <c r="D391" t="s">
        <v>20</v>
      </c>
      <c r="E391" t="s">
        <v>128</v>
      </c>
      <c r="F391" t="s">
        <v>1990</v>
      </c>
      <c r="G391" t="s">
        <v>20</v>
      </c>
      <c r="H391">
        <v>56</v>
      </c>
      <c r="I391" t="s">
        <v>12475</v>
      </c>
      <c r="J391" t="s">
        <v>12477</v>
      </c>
      <c r="K391" t="s">
        <v>1991</v>
      </c>
      <c r="L391" t="s">
        <v>1992</v>
      </c>
      <c r="M391" t="s">
        <v>68</v>
      </c>
      <c r="N391" t="s">
        <v>1993</v>
      </c>
      <c r="O391" t="b">
        <v>0</v>
      </c>
      <c r="R391" t="b">
        <v>0</v>
      </c>
    </row>
    <row r="392" spans="1:18" x14ac:dyDescent="0.25">
      <c r="A392" s="1">
        <v>45276</v>
      </c>
      <c r="B392" t="s">
        <v>1994</v>
      </c>
      <c r="C392" t="s">
        <v>12490</v>
      </c>
      <c r="D392" t="s">
        <v>23</v>
      </c>
      <c r="E392" t="s">
        <v>76</v>
      </c>
      <c r="F392" t="s">
        <v>1995</v>
      </c>
      <c r="G392" t="s">
        <v>20</v>
      </c>
      <c r="H392">
        <v>59</v>
      </c>
      <c r="I392" t="s">
        <v>12475</v>
      </c>
      <c r="J392" t="s">
        <v>12477</v>
      </c>
      <c r="K392" t="s">
        <v>1996</v>
      </c>
      <c r="L392" t="s">
        <v>1997</v>
      </c>
      <c r="M392" t="s">
        <v>27</v>
      </c>
      <c r="N392" t="s">
        <v>1998</v>
      </c>
      <c r="O392" t="b">
        <v>1</v>
      </c>
      <c r="P392" s="1">
        <v>45014</v>
      </c>
      <c r="Q392" s="1">
        <v>45136</v>
      </c>
      <c r="R392" t="b">
        <v>1</v>
      </c>
    </row>
    <row r="393" spans="1:18" x14ac:dyDescent="0.25">
      <c r="A393" s="1">
        <v>45154</v>
      </c>
      <c r="B393" t="s">
        <v>1999</v>
      </c>
      <c r="C393" t="s">
        <v>12487</v>
      </c>
      <c r="D393" t="s">
        <v>23</v>
      </c>
      <c r="E393" t="s">
        <v>221</v>
      </c>
      <c r="F393" t="s">
        <v>2000</v>
      </c>
      <c r="G393" t="s">
        <v>20</v>
      </c>
      <c r="H393">
        <v>60</v>
      </c>
      <c r="I393" t="s">
        <v>24</v>
      </c>
      <c r="J393" t="s">
        <v>12470</v>
      </c>
      <c r="K393" t="s">
        <v>2001</v>
      </c>
      <c r="L393" t="s">
        <v>2002</v>
      </c>
      <c r="M393" t="s">
        <v>49</v>
      </c>
      <c r="N393" t="s">
        <v>2003</v>
      </c>
      <c r="O393" t="b">
        <v>1</v>
      </c>
      <c r="P393" s="1">
        <v>45243</v>
      </c>
      <c r="Q393" s="1">
        <v>45034</v>
      </c>
      <c r="R393" t="b">
        <v>0</v>
      </c>
    </row>
    <row r="394" spans="1:18" x14ac:dyDescent="0.25">
      <c r="A394" s="1">
        <v>45215</v>
      </c>
      <c r="B394" t="s">
        <v>2004</v>
      </c>
      <c r="C394" t="s">
        <v>12487</v>
      </c>
      <c r="D394" t="s">
        <v>23</v>
      </c>
      <c r="E394" t="s">
        <v>221</v>
      </c>
      <c r="F394" t="s">
        <v>2005</v>
      </c>
      <c r="G394" t="s">
        <v>23</v>
      </c>
      <c r="H394">
        <v>3</v>
      </c>
      <c r="I394" t="s">
        <v>24</v>
      </c>
      <c r="J394" t="s">
        <v>12474</v>
      </c>
      <c r="K394" t="s">
        <v>2006</v>
      </c>
      <c r="L394" t="s">
        <v>2007</v>
      </c>
      <c r="M394" t="s">
        <v>68</v>
      </c>
      <c r="N394" t="s">
        <v>2008</v>
      </c>
      <c r="O394" t="b">
        <v>1</v>
      </c>
      <c r="P394" s="1">
        <v>45020</v>
      </c>
      <c r="Q394" s="1">
        <v>45288</v>
      </c>
      <c r="R394" t="b">
        <v>0</v>
      </c>
    </row>
    <row r="395" spans="1:18" x14ac:dyDescent="0.25">
      <c r="A395" s="1">
        <v>44947</v>
      </c>
      <c r="B395" t="s">
        <v>2009</v>
      </c>
      <c r="C395" t="s">
        <v>12487</v>
      </c>
      <c r="D395" t="s">
        <v>23</v>
      </c>
      <c r="E395" t="s">
        <v>221</v>
      </c>
      <c r="F395" t="s">
        <v>2010</v>
      </c>
      <c r="G395" t="s">
        <v>23</v>
      </c>
      <c r="H395">
        <v>42</v>
      </c>
      <c r="I395" t="s">
        <v>24</v>
      </c>
      <c r="J395" t="s">
        <v>12472</v>
      </c>
      <c r="K395" t="s">
        <v>2011</v>
      </c>
      <c r="L395" t="s">
        <v>2012</v>
      </c>
      <c r="M395" t="s">
        <v>137</v>
      </c>
      <c r="N395" t="s">
        <v>2013</v>
      </c>
      <c r="O395" t="b">
        <v>1</v>
      </c>
      <c r="P395" s="1">
        <v>45011</v>
      </c>
      <c r="Q395" s="1">
        <v>45265</v>
      </c>
      <c r="R395" t="b">
        <v>1</v>
      </c>
    </row>
    <row r="396" spans="1:18" x14ac:dyDescent="0.25">
      <c r="A396" s="1">
        <v>45217</v>
      </c>
      <c r="B396" t="s">
        <v>2014</v>
      </c>
      <c r="C396" t="s">
        <v>12485</v>
      </c>
      <c r="D396" t="s">
        <v>20</v>
      </c>
      <c r="E396" t="s">
        <v>128</v>
      </c>
      <c r="F396" t="s">
        <v>2015</v>
      </c>
      <c r="G396" t="s">
        <v>23</v>
      </c>
      <c r="H396">
        <v>59</v>
      </c>
      <c r="I396" t="s">
        <v>24</v>
      </c>
      <c r="J396" t="s">
        <v>12473</v>
      </c>
      <c r="K396" t="s">
        <v>2016</v>
      </c>
      <c r="L396" t="s">
        <v>2017</v>
      </c>
      <c r="M396" t="s">
        <v>103</v>
      </c>
      <c r="N396" t="s">
        <v>2018</v>
      </c>
      <c r="O396" t="b">
        <v>1</v>
      </c>
      <c r="P396" s="1">
        <v>45065</v>
      </c>
      <c r="Q396" s="1">
        <f>Table1[[#This Row],[IP in Date]]+5</f>
        <v>45070</v>
      </c>
      <c r="R396" t="b">
        <v>1</v>
      </c>
    </row>
    <row r="397" spans="1:18" x14ac:dyDescent="0.25">
      <c r="A397" s="1">
        <v>45468</v>
      </c>
      <c r="B397" t="s">
        <v>2019</v>
      </c>
      <c r="C397" t="s">
        <v>45</v>
      </c>
      <c r="D397" t="s">
        <v>23</v>
      </c>
      <c r="E397" t="s">
        <v>21</v>
      </c>
      <c r="F397" t="s">
        <v>2020</v>
      </c>
      <c r="G397" t="s">
        <v>20</v>
      </c>
      <c r="H397">
        <v>33</v>
      </c>
      <c r="I397" t="s">
        <v>24</v>
      </c>
      <c r="J397" t="s">
        <v>12472</v>
      </c>
      <c r="K397" t="s">
        <v>2021</v>
      </c>
      <c r="L397" t="s">
        <v>2022</v>
      </c>
      <c r="M397" t="s">
        <v>137</v>
      </c>
      <c r="N397" t="s">
        <v>2023</v>
      </c>
      <c r="O397" t="b">
        <v>1</v>
      </c>
      <c r="P397" s="1">
        <v>45469</v>
      </c>
      <c r="Q397" s="1">
        <f>Table1[[#This Row],[IP in Date]]+5</f>
        <v>45474</v>
      </c>
      <c r="R397" t="b">
        <v>1</v>
      </c>
    </row>
    <row r="398" spans="1:18" x14ac:dyDescent="0.25">
      <c r="A398" s="1">
        <v>44998</v>
      </c>
      <c r="B398" t="s">
        <v>2024</v>
      </c>
      <c r="C398" t="s">
        <v>12487</v>
      </c>
      <c r="D398" t="s">
        <v>23</v>
      </c>
      <c r="E398" t="s">
        <v>221</v>
      </c>
      <c r="F398" t="s">
        <v>2025</v>
      </c>
      <c r="G398" t="s">
        <v>23</v>
      </c>
      <c r="H398">
        <v>22</v>
      </c>
      <c r="I398" t="s">
        <v>24</v>
      </c>
      <c r="J398" t="s">
        <v>12472</v>
      </c>
      <c r="K398" t="s">
        <v>2026</v>
      </c>
      <c r="L398" t="s">
        <v>2027</v>
      </c>
      <c r="M398" t="s">
        <v>97</v>
      </c>
      <c r="N398" t="s">
        <v>2028</v>
      </c>
      <c r="O398" t="b">
        <v>0</v>
      </c>
      <c r="R398" t="b">
        <v>0</v>
      </c>
    </row>
    <row r="399" spans="1:18" x14ac:dyDescent="0.25">
      <c r="A399" s="1">
        <v>45283</v>
      </c>
      <c r="B399" t="s">
        <v>2029</v>
      </c>
      <c r="C399" t="s">
        <v>12486</v>
      </c>
      <c r="D399" t="s">
        <v>23</v>
      </c>
      <c r="E399" t="s">
        <v>30</v>
      </c>
      <c r="F399" t="s">
        <v>2030</v>
      </c>
      <c r="G399" t="s">
        <v>23</v>
      </c>
      <c r="H399">
        <v>23</v>
      </c>
      <c r="I399" t="s">
        <v>24</v>
      </c>
      <c r="J399" t="s">
        <v>12479</v>
      </c>
      <c r="K399" t="s">
        <v>2031</v>
      </c>
      <c r="L399" t="s">
        <v>2032</v>
      </c>
      <c r="M399" t="s">
        <v>103</v>
      </c>
      <c r="N399" t="s">
        <v>2033</v>
      </c>
      <c r="O399" t="b">
        <v>0</v>
      </c>
      <c r="R399" t="b">
        <v>0</v>
      </c>
    </row>
    <row r="400" spans="1:18" x14ac:dyDescent="0.25">
      <c r="A400" s="1">
        <v>45470</v>
      </c>
      <c r="B400" t="s">
        <v>2034</v>
      </c>
      <c r="C400" t="s">
        <v>12490</v>
      </c>
      <c r="D400" t="s">
        <v>23</v>
      </c>
      <c r="E400" t="s">
        <v>76</v>
      </c>
      <c r="F400" t="s">
        <v>2035</v>
      </c>
      <c r="G400" t="s">
        <v>20</v>
      </c>
      <c r="H400">
        <v>25</v>
      </c>
      <c r="I400" t="s">
        <v>24</v>
      </c>
      <c r="J400" t="s">
        <v>12478</v>
      </c>
      <c r="K400" t="s">
        <v>2036</v>
      </c>
      <c r="L400" t="s">
        <v>2037</v>
      </c>
      <c r="M400" t="s">
        <v>42</v>
      </c>
      <c r="N400" t="s">
        <v>2038</v>
      </c>
      <c r="O400" t="b">
        <v>0</v>
      </c>
      <c r="R400" t="b">
        <v>1</v>
      </c>
    </row>
    <row r="401" spans="1:18" x14ac:dyDescent="0.25">
      <c r="A401" s="1">
        <v>45279</v>
      </c>
      <c r="B401" t="s">
        <v>2039</v>
      </c>
      <c r="C401" t="s">
        <v>12488</v>
      </c>
      <c r="D401" t="s">
        <v>23</v>
      </c>
      <c r="E401" t="s">
        <v>64</v>
      </c>
      <c r="F401" t="s">
        <v>2040</v>
      </c>
      <c r="G401" t="s">
        <v>20</v>
      </c>
      <c r="H401">
        <v>39</v>
      </c>
      <c r="I401" t="s">
        <v>24</v>
      </c>
      <c r="J401" t="s">
        <v>12479</v>
      </c>
      <c r="K401" t="s">
        <v>2041</v>
      </c>
      <c r="L401" t="s">
        <v>2042</v>
      </c>
      <c r="M401" t="s">
        <v>103</v>
      </c>
      <c r="N401" t="s">
        <v>2043</v>
      </c>
      <c r="O401" t="b">
        <v>0</v>
      </c>
      <c r="R401" t="b">
        <v>0</v>
      </c>
    </row>
    <row r="402" spans="1:18" x14ac:dyDescent="0.25">
      <c r="A402" s="1">
        <v>45228</v>
      </c>
      <c r="B402" t="s">
        <v>2044</v>
      </c>
      <c r="C402" t="s">
        <v>12486</v>
      </c>
      <c r="D402" t="s">
        <v>23</v>
      </c>
      <c r="E402" t="s">
        <v>30</v>
      </c>
      <c r="F402" t="s">
        <v>2045</v>
      </c>
      <c r="G402" t="s">
        <v>20</v>
      </c>
      <c r="H402">
        <v>63</v>
      </c>
      <c r="I402" t="s">
        <v>24</v>
      </c>
      <c r="J402" t="s">
        <v>12471</v>
      </c>
      <c r="K402" t="s">
        <v>2046</v>
      </c>
      <c r="L402" t="s">
        <v>2047</v>
      </c>
      <c r="M402" t="s">
        <v>143</v>
      </c>
      <c r="N402" t="s">
        <v>2048</v>
      </c>
      <c r="O402" t="b">
        <v>1</v>
      </c>
      <c r="P402" s="1">
        <v>45204</v>
      </c>
      <c r="Q402" s="1">
        <v>45227</v>
      </c>
      <c r="R402" t="b">
        <v>1</v>
      </c>
    </row>
    <row r="403" spans="1:18" x14ac:dyDescent="0.25">
      <c r="A403" s="1">
        <v>45209</v>
      </c>
      <c r="B403" t="s">
        <v>2049</v>
      </c>
      <c r="C403" t="s">
        <v>12488</v>
      </c>
      <c r="D403" t="s">
        <v>23</v>
      </c>
      <c r="E403" t="s">
        <v>64</v>
      </c>
      <c r="F403" t="s">
        <v>2050</v>
      </c>
      <c r="G403" t="s">
        <v>23</v>
      </c>
      <c r="H403">
        <v>65</v>
      </c>
      <c r="I403" t="s">
        <v>24</v>
      </c>
      <c r="J403" t="s">
        <v>12474</v>
      </c>
      <c r="K403" t="s">
        <v>2051</v>
      </c>
      <c r="L403" t="s">
        <v>2052</v>
      </c>
      <c r="M403" t="s">
        <v>34</v>
      </c>
      <c r="N403" t="s">
        <v>2053</v>
      </c>
      <c r="O403" t="b">
        <v>1</v>
      </c>
      <c r="P403" s="1">
        <v>45014</v>
      </c>
      <c r="Q403" s="1">
        <v>45108</v>
      </c>
      <c r="R403" t="b">
        <v>1</v>
      </c>
    </row>
    <row r="404" spans="1:18" x14ac:dyDescent="0.25">
      <c r="A404" s="1">
        <v>45401</v>
      </c>
      <c r="B404" t="s">
        <v>2054</v>
      </c>
      <c r="C404" t="s">
        <v>12488</v>
      </c>
      <c r="D404" t="s">
        <v>23</v>
      </c>
      <c r="E404" t="s">
        <v>64</v>
      </c>
      <c r="F404" t="s">
        <v>2055</v>
      </c>
      <c r="G404" t="s">
        <v>23</v>
      </c>
      <c r="H404">
        <v>54</v>
      </c>
      <c r="I404" t="s">
        <v>12475</v>
      </c>
      <c r="J404" t="s">
        <v>12477</v>
      </c>
      <c r="K404" t="s">
        <v>2056</v>
      </c>
      <c r="L404" t="s">
        <v>2057</v>
      </c>
      <c r="M404" t="s">
        <v>42</v>
      </c>
      <c r="N404" t="s">
        <v>2058</v>
      </c>
      <c r="O404" t="b">
        <v>0</v>
      </c>
      <c r="R404" t="b">
        <v>0</v>
      </c>
    </row>
    <row r="405" spans="1:18" x14ac:dyDescent="0.25">
      <c r="A405" s="1">
        <v>45078</v>
      </c>
      <c r="B405" t="s">
        <v>2059</v>
      </c>
      <c r="C405" t="s">
        <v>12484</v>
      </c>
      <c r="D405" t="s">
        <v>23</v>
      </c>
      <c r="E405" t="s">
        <v>121</v>
      </c>
      <c r="F405" t="s">
        <v>2060</v>
      </c>
      <c r="G405" t="s">
        <v>23</v>
      </c>
      <c r="H405">
        <v>24</v>
      </c>
      <c r="I405" t="s">
        <v>24</v>
      </c>
      <c r="J405" t="s">
        <v>12470</v>
      </c>
      <c r="K405" t="s">
        <v>2061</v>
      </c>
      <c r="L405" t="s">
        <v>2062</v>
      </c>
      <c r="M405" t="s">
        <v>103</v>
      </c>
      <c r="N405" t="s">
        <v>2063</v>
      </c>
      <c r="O405" t="b">
        <v>0</v>
      </c>
      <c r="R405" t="b">
        <v>1</v>
      </c>
    </row>
    <row r="406" spans="1:18" x14ac:dyDescent="0.25">
      <c r="A406" s="1">
        <v>44958</v>
      </c>
      <c r="B406" t="s">
        <v>2064</v>
      </c>
      <c r="C406" t="s">
        <v>12484</v>
      </c>
      <c r="D406" t="s">
        <v>23</v>
      </c>
      <c r="E406" t="s">
        <v>121</v>
      </c>
      <c r="F406" t="s">
        <v>2065</v>
      </c>
      <c r="G406" t="s">
        <v>20</v>
      </c>
      <c r="H406">
        <v>2</v>
      </c>
      <c r="I406" t="s">
        <v>24</v>
      </c>
      <c r="J406" t="s">
        <v>12479</v>
      </c>
      <c r="K406" t="s">
        <v>2066</v>
      </c>
      <c r="L406" t="s">
        <v>2067</v>
      </c>
      <c r="M406" t="s">
        <v>103</v>
      </c>
      <c r="N406" t="s">
        <v>2068</v>
      </c>
      <c r="O406" t="b">
        <v>1</v>
      </c>
      <c r="P406" s="1">
        <v>45252</v>
      </c>
      <c r="Q406" s="1">
        <v>45417</v>
      </c>
      <c r="R406" t="b">
        <v>1</v>
      </c>
    </row>
    <row r="407" spans="1:18" x14ac:dyDescent="0.25">
      <c r="A407" s="1">
        <v>45276</v>
      </c>
      <c r="B407" t="s">
        <v>2069</v>
      </c>
      <c r="C407" t="s">
        <v>12489</v>
      </c>
      <c r="D407" t="s">
        <v>23</v>
      </c>
      <c r="E407" t="s">
        <v>93</v>
      </c>
      <c r="F407" t="s">
        <v>2070</v>
      </c>
      <c r="G407" t="s">
        <v>23</v>
      </c>
      <c r="H407">
        <v>34</v>
      </c>
      <c r="I407" t="s">
        <v>24</v>
      </c>
      <c r="J407" t="s">
        <v>12471</v>
      </c>
      <c r="K407" t="s">
        <v>2071</v>
      </c>
      <c r="L407" t="s">
        <v>2072</v>
      </c>
      <c r="M407" t="s">
        <v>42</v>
      </c>
      <c r="N407" t="s">
        <v>2073</v>
      </c>
      <c r="O407" t="b">
        <v>0</v>
      </c>
      <c r="R407" t="b">
        <v>0</v>
      </c>
    </row>
    <row r="408" spans="1:18" x14ac:dyDescent="0.25">
      <c r="A408" s="1">
        <v>44970</v>
      </c>
      <c r="B408" t="s">
        <v>2074</v>
      </c>
      <c r="C408" t="s">
        <v>12484</v>
      </c>
      <c r="D408" t="s">
        <v>23</v>
      </c>
      <c r="E408" t="s">
        <v>121</v>
      </c>
      <c r="F408" t="s">
        <v>2075</v>
      </c>
      <c r="G408" t="s">
        <v>23</v>
      </c>
      <c r="H408">
        <v>8</v>
      </c>
      <c r="I408" t="s">
        <v>24</v>
      </c>
      <c r="J408" t="s">
        <v>12470</v>
      </c>
      <c r="K408" t="s">
        <v>2076</v>
      </c>
      <c r="L408" t="s">
        <v>2077</v>
      </c>
      <c r="M408" t="s">
        <v>137</v>
      </c>
      <c r="N408" t="s">
        <v>2078</v>
      </c>
      <c r="O408" t="b">
        <v>0</v>
      </c>
      <c r="R408" t="b">
        <v>0</v>
      </c>
    </row>
    <row r="409" spans="1:18" x14ac:dyDescent="0.25">
      <c r="A409" s="1">
        <v>44963</v>
      </c>
      <c r="B409" t="s">
        <v>2079</v>
      </c>
      <c r="C409" t="s">
        <v>12487</v>
      </c>
      <c r="D409" t="s">
        <v>23</v>
      </c>
      <c r="E409" t="s">
        <v>221</v>
      </c>
      <c r="F409" t="s">
        <v>2080</v>
      </c>
      <c r="G409" t="s">
        <v>20</v>
      </c>
      <c r="H409">
        <v>47</v>
      </c>
      <c r="I409" t="s">
        <v>24</v>
      </c>
      <c r="J409" t="s">
        <v>12473</v>
      </c>
      <c r="K409" t="s">
        <v>2081</v>
      </c>
      <c r="L409" t="s">
        <v>2082</v>
      </c>
      <c r="M409" t="s">
        <v>34</v>
      </c>
      <c r="N409" t="s">
        <v>2083</v>
      </c>
      <c r="O409" t="b">
        <v>0</v>
      </c>
      <c r="R409" t="b">
        <v>0</v>
      </c>
    </row>
    <row r="410" spans="1:18" x14ac:dyDescent="0.25">
      <c r="A410" s="1">
        <v>45025</v>
      </c>
      <c r="B410" t="s">
        <v>2084</v>
      </c>
      <c r="C410" t="s">
        <v>12487</v>
      </c>
      <c r="D410" t="s">
        <v>23</v>
      </c>
      <c r="E410" t="s">
        <v>221</v>
      </c>
      <c r="F410" t="s">
        <v>2085</v>
      </c>
      <c r="G410" t="s">
        <v>20</v>
      </c>
      <c r="H410">
        <v>82</v>
      </c>
      <c r="I410" t="s">
        <v>24</v>
      </c>
      <c r="J410" t="s">
        <v>12470</v>
      </c>
      <c r="K410" t="s">
        <v>2086</v>
      </c>
      <c r="L410" t="s">
        <v>2087</v>
      </c>
      <c r="M410" t="s">
        <v>42</v>
      </c>
      <c r="N410" t="s">
        <v>2088</v>
      </c>
      <c r="O410" t="b">
        <v>0</v>
      </c>
      <c r="R410" t="b">
        <v>1</v>
      </c>
    </row>
    <row r="411" spans="1:18" x14ac:dyDescent="0.25">
      <c r="A411" s="1">
        <v>45287</v>
      </c>
      <c r="B411" t="s">
        <v>2089</v>
      </c>
      <c r="C411" t="s">
        <v>45</v>
      </c>
      <c r="D411" t="s">
        <v>23</v>
      </c>
      <c r="E411" t="s">
        <v>21</v>
      </c>
      <c r="F411" t="s">
        <v>2090</v>
      </c>
      <c r="G411" t="s">
        <v>23</v>
      </c>
      <c r="H411">
        <v>62</v>
      </c>
      <c r="I411" t="s">
        <v>24</v>
      </c>
      <c r="J411" t="s">
        <v>12471</v>
      </c>
      <c r="K411" t="s">
        <v>2091</v>
      </c>
      <c r="L411" t="s">
        <v>2092</v>
      </c>
      <c r="M411" t="s">
        <v>27</v>
      </c>
      <c r="N411" t="s">
        <v>2093</v>
      </c>
      <c r="O411" t="b">
        <v>0</v>
      </c>
      <c r="R411" t="b">
        <v>0</v>
      </c>
    </row>
    <row r="412" spans="1:18" x14ac:dyDescent="0.25">
      <c r="A412" s="1">
        <v>45267</v>
      </c>
      <c r="B412" t="s">
        <v>2094</v>
      </c>
      <c r="C412" t="s">
        <v>12489</v>
      </c>
      <c r="D412" t="s">
        <v>23</v>
      </c>
      <c r="E412" t="s">
        <v>93</v>
      </c>
      <c r="F412" t="s">
        <v>2095</v>
      </c>
      <c r="G412" t="s">
        <v>20</v>
      </c>
      <c r="H412">
        <v>24</v>
      </c>
      <c r="I412" t="s">
        <v>12475</v>
      </c>
      <c r="J412" t="s">
        <v>12472</v>
      </c>
      <c r="K412" t="s">
        <v>2096</v>
      </c>
      <c r="L412" t="s">
        <v>2097</v>
      </c>
      <c r="M412" t="s">
        <v>42</v>
      </c>
      <c r="N412" t="s">
        <v>2098</v>
      </c>
      <c r="O412" t="b">
        <v>1</v>
      </c>
      <c r="P412" s="1">
        <v>45272</v>
      </c>
      <c r="Q412" s="1">
        <v>45377</v>
      </c>
      <c r="R412" t="b">
        <v>1</v>
      </c>
    </row>
    <row r="413" spans="1:18" x14ac:dyDescent="0.25">
      <c r="A413" s="1">
        <v>45175</v>
      </c>
      <c r="B413" t="s">
        <v>2099</v>
      </c>
      <c r="C413" t="s">
        <v>12487</v>
      </c>
      <c r="D413" t="s">
        <v>23</v>
      </c>
      <c r="E413" t="s">
        <v>221</v>
      </c>
      <c r="F413" t="s">
        <v>2100</v>
      </c>
      <c r="G413" t="s">
        <v>23</v>
      </c>
      <c r="H413">
        <v>20</v>
      </c>
      <c r="I413" t="s">
        <v>12475</v>
      </c>
      <c r="J413" t="s">
        <v>12472</v>
      </c>
      <c r="K413" t="s">
        <v>2101</v>
      </c>
      <c r="L413" t="s">
        <v>2102</v>
      </c>
      <c r="M413" t="s">
        <v>61</v>
      </c>
      <c r="N413" t="s">
        <v>2103</v>
      </c>
      <c r="O413" t="b">
        <v>0</v>
      </c>
      <c r="R413" t="b">
        <v>1</v>
      </c>
    </row>
    <row r="414" spans="1:18" x14ac:dyDescent="0.25">
      <c r="A414" s="1">
        <v>44965</v>
      </c>
      <c r="B414" t="s">
        <v>2104</v>
      </c>
      <c r="C414" t="s">
        <v>12487</v>
      </c>
      <c r="D414" t="s">
        <v>23</v>
      </c>
      <c r="E414" t="s">
        <v>221</v>
      </c>
      <c r="F414" t="s">
        <v>2105</v>
      </c>
      <c r="G414" t="s">
        <v>20</v>
      </c>
      <c r="H414">
        <v>87</v>
      </c>
      <c r="I414" t="s">
        <v>24</v>
      </c>
      <c r="J414" t="s">
        <v>12478</v>
      </c>
      <c r="K414" t="s">
        <v>2106</v>
      </c>
      <c r="L414" t="s">
        <v>2107</v>
      </c>
      <c r="M414" t="s">
        <v>103</v>
      </c>
      <c r="N414" t="s">
        <v>2108</v>
      </c>
      <c r="O414" t="b">
        <v>1</v>
      </c>
      <c r="P414" s="1">
        <v>45186</v>
      </c>
      <c r="Q414" s="1">
        <v>45371</v>
      </c>
      <c r="R414" t="b">
        <v>1</v>
      </c>
    </row>
    <row r="415" spans="1:18" x14ac:dyDescent="0.25">
      <c r="A415" s="1">
        <v>45098</v>
      </c>
      <c r="B415" t="s">
        <v>2109</v>
      </c>
      <c r="C415" t="s">
        <v>12484</v>
      </c>
      <c r="D415" t="s">
        <v>23</v>
      </c>
      <c r="E415" t="s">
        <v>121</v>
      </c>
      <c r="F415" t="s">
        <v>2110</v>
      </c>
      <c r="G415" t="s">
        <v>20</v>
      </c>
      <c r="H415">
        <v>12</v>
      </c>
      <c r="I415" t="s">
        <v>24</v>
      </c>
      <c r="J415" t="s">
        <v>12478</v>
      </c>
      <c r="K415" t="s">
        <v>2111</v>
      </c>
      <c r="L415" t="s">
        <v>2112</v>
      </c>
      <c r="M415" t="s">
        <v>68</v>
      </c>
      <c r="N415" t="s">
        <v>2113</v>
      </c>
      <c r="O415" t="b">
        <v>1</v>
      </c>
      <c r="P415" s="1">
        <v>45254</v>
      </c>
      <c r="Q415" s="1">
        <v>45421</v>
      </c>
      <c r="R415" t="b">
        <v>1</v>
      </c>
    </row>
    <row r="416" spans="1:18" x14ac:dyDescent="0.25">
      <c r="A416" s="1">
        <v>45018</v>
      </c>
      <c r="B416" t="s">
        <v>2114</v>
      </c>
      <c r="C416" t="s">
        <v>12491</v>
      </c>
      <c r="D416" t="s">
        <v>20</v>
      </c>
      <c r="E416" t="s">
        <v>38</v>
      </c>
      <c r="F416" t="s">
        <v>2115</v>
      </c>
      <c r="G416" t="s">
        <v>20</v>
      </c>
      <c r="H416">
        <v>1</v>
      </c>
      <c r="I416" t="s">
        <v>24</v>
      </c>
      <c r="J416" t="s">
        <v>12479</v>
      </c>
      <c r="K416" t="s">
        <v>2116</v>
      </c>
      <c r="L416" t="s">
        <v>2117</v>
      </c>
      <c r="M416" t="s">
        <v>42</v>
      </c>
      <c r="N416" t="s">
        <v>2118</v>
      </c>
      <c r="O416" t="b">
        <v>1</v>
      </c>
      <c r="P416" s="1">
        <v>45093</v>
      </c>
      <c r="Q416" s="1">
        <v>45403</v>
      </c>
      <c r="R416" t="b">
        <v>0</v>
      </c>
    </row>
    <row r="417" spans="1:18" x14ac:dyDescent="0.25">
      <c r="A417" s="1">
        <v>45115</v>
      </c>
      <c r="B417" t="s">
        <v>2119</v>
      </c>
      <c r="C417" t="s">
        <v>12487</v>
      </c>
      <c r="D417" t="s">
        <v>23</v>
      </c>
      <c r="E417" t="s">
        <v>221</v>
      </c>
      <c r="F417" t="s">
        <v>2120</v>
      </c>
      <c r="G417" t="s">
        <v>23</v>
      </c>
      <c r="H417">
        <v>34</v>
      </c>
      <c r="I417" t="s">
        <v>24</v>
      </c>
      <c r="J417" t="s">
        <v>12471</v>
      </c>
      <c r="K417" t="s">
        <v>2121</v>
      </c>
      <c r="L417" t="s">
        <v>2122</v>
      </c>
      <c r="M417" t="s">
        <v>27</v>
      </c>
      <c r="N417" t="s">
        <v>2123</v>
      </c>
      <c r="O417" t="b">
        <v>1</v>
      </c>
      <c r="P417" s="1">
        <v>45255</v>
      </c>
      <c r="Q417" s="1">
        <v>45413</v>
      </c>
      <c r="R417" t="b">
        <v>0</v>
      </c>
    </row>
    <row r="418" spans="1:18" x14ac:dyDescent="0.25">
      <c r="A418" s="1">
        <v>45124</v>
      </c>
      <c r="B418" t="s">
        <v>2124</v>
      </c>
      <c r="C418" t="s">
        <v>12485</v>
      </c>
      <c r="D418" t="s">
        <v>20</v>
      </c>
      <c r="E418" t="s">
        <v>128</v>
      </c>
      <c r="F418" t="s">
        <v>2125</v>
      </c>
      <c r="G418" t="s">
        <v>20</v>
      </c>
      <c r="H418">
        <v>18</v>
      </c>
      <c r="I418" t="s">
        <v>24</v>
      </c>
      <c r="J418" t="s">
        <v>12474</v>
      </c>
      <c r="K418" t="s">
        <v>2126</v>
      </c>
      <c r="L418" t="s">
        <v>2127</v>
      </c>
      <c r="M418" t="s">
        <v>34</v>
      </c>
      <c r="N418" t="s">
        <v>2128</v>
      </c>
      <c r="O418" t="b">
        <v>0</v>
      </c>
      <c r="R418" t="b">
        <v>0</v>
      </c>
    </row>
    <row r="419" spans="1:18" x14ac:dyDescent="0.25">
      <c r="A419" s="1">
        <v>44969</v>
      </c>
      <c r="B419" t="s">
        <v>2129</v>
      </c>
      <c r="C419" t="s">
        <v>12490</v>
      </c>
      <c r="D419" t="s">
        <v>23</v>
      </c>
      <c r="E419" t="s">
        <v>76</v>
      </c>
      <c r="F419" t="s">
        <v>2130</v>
      </c>
      <c r="G419" t="s">
        <v>20</v>
      </c>
      <c r="H419">
        <v>10</v>
      </c>
      <c r="I419" t="s">
        <v>24</v>
      </c>
      <c r="J419" t="s">
        <v>12470</v>
      </c>
      <c r="K419" t="s">
        <v>2131</v>
      </c>
      <c r="L419" t="s">
        <v>2132</v>
      </c>
      <c r="M419" t="s">
        <v>27</v>
      </c>
      <c r="N419" t="s">
        <v>2133</v>
      </c>
      <c r="O419" t="b">
        <v>1</v>
      </c>
      <c r="P419" s="1">
        <v>44963</v>
      </c>
      <c r="Q419" s="1">
        <f>Table1[[#This Row],[IP in Date]]+5</f>
        <v>44968</v>
      </c>
      <c r="R419" t="b">
        <v>0</v>
      </c>
    </row>
    <row r="420" spans="1:18" x14ac:dyDescent="0.25">
      <c r="A420" s="1">
        <v>45167</v>
      </c>
      <c r="B420" t="s">
        <v>2134</v>
      </c>
      <c r="C420" t="s">
        <v>45</v>
      </c>
      <c r="D420" t="s">
        <v>23</v>
      </c>
      <c r="E420" t="s">
        <v>21</v>
      </c>
      <c r="F420" t="s">
        <v>2135</v>
      </c>
      <c r="G420" t="s">
        <v>20</v>
      </c>
      <c r="H420">
        <v>9</v>
      </c>
      <c r="I420" t="s">
        <v>12475</v>
      </c>
      <c r="J420" t="s">
        <v>12477</v>
      </c>
      <c r="K420" t="s">
        <v>2136</v>
      </c>
      <c r="L420" t="s">
        <v>2137</v>
      </c>
      <c r="M420" t="s">
        <v>34</v>
      </c>
      <c r="N420" t="s">
        <v>2138</v>
      </c>
      <c r="O420" t="b">
        <v>1</v>
      </c>
      <c r="P420" s="1">
        <v>44939</v>
      </c>
      <c r="Q420" s="1">
        <f>Table1[[#This Row],[IP in Date]]+5</f>
        <v>44944</v>
      </c>
      <c r="R420" t="b">
        <v>1</v>
      </c>
    </row>
    <row r="421" spans="1:18" x14ac:dyDescent="0.25">
      <c r="A421" s="1">
        <v>45213</v>
      </c>
      <c r="B421" t="s">
        <v>2139</v>
      </c>
      <c r="C421" t="s">
        <v>12487</v>
      </c>
      <c r="D421" t="s">
        <v>23</v>
      </c>
      <c r="E421" t="s">
        <v>221</v>
      </c>
      <c r="F421" t="s">
        <v>2140</v>
      </c>
      <c r="G421" t="s">
        <v>23</v>
      </c>
      <c r="H421">
        <v>68</v>
      </c>
      <c r="I421" t="s">
        <v>12475</v>
      </c>
      <c r="J421" t="s">
        <v>12472</v>
      </c>
      <c r="K421" t="s">
        <v>2141</v>
      </c>
      <c r="L421" t="s">
        <v>2142</v>
      </c>
      <c r="M421" t="s">
        <v>34</v>
      </c>
      <c r="N421" t="s">
        <v>2143</v>
      </c>
      <c r="O421" t="b">
        <v>0</v>
      </c>
      <c r="R421" t="b">
        <v>1</v>
      </c>
    </row>
    <row r="422" spans="1:18" x14ac:dyDescent="0.25">
      <c r="A422" s="1">
        <v>45114</v>
      </c>
      <c r="B422" t="s">
        <v>2144</v>
      </c>
      <c r="C422" t="s">
        <v>12490</v>
      </c>
      <c r="D422" t="s">
        <v>23</v>
      </c>
      <c r="E422" t="s">
        <v>76</v>
      </c>
      <c r="F422" t="s">
        <v>2145</v>
      </c>
      <c r="G422" t="s">
        <v>23</v>
      </c>
      <c r="H422">
        <v>8</v>
      </c>
      <c r="I422" t="s">
        <v>24</v>
      </c>
      <c r="J422" t="s">
        <v>12470</v>
      </c>
      <c r="K422" t="s">
        <v>2146</v>
      </c>
      <c r="L422" t="s">
        <v>2147</v>
      </c>
      <c r="M422" t="s">
        <v>61</v>
      </c>
      <c r="N422" t="s">
        <v>2148</v>
      </c>
      <c r="O422" t="b">
        <v>0</v>
      </c>
      <c r="R422" t="b">
        <v>0</v>
      </c>
    </row>
    <row r="423" spans="1:18" x14ac:dyDescent="0.25">
      <c r="A423" s="1">
        <v>45055</v>
      </c>
      <c r="B423" t="s">
        <v>2149</v>
      </c>
      <c r="C423" t="s">
        <v>12489</v>
      </c>
      <c r="D423" t="s">
        <v>23</v>
      </c>
      <c r="E423" t="s">
        <v>93</v>
      </c>
      <c r="F423" t="s">
        <v>2150</v>
      </c>
      <c r="G423" t="s">
        <v>20</v>
      </c>
      <c r="H423">
        <v>62</v>
      </c>
      <c r="I423" t="s">
        <v>24</v>
      </c>
      <c r="J423" t="s">
        <v>12479</v>
      </c>
      <c r="K423" t="s">
        <v>2151</v>
      </c>
      <c r="L423" t="s">
        <v>2152</v>
      </c>
      <c r="M423" t="s">
        <v>68</v>
      </c>
      <c r="N423" t="s">
        <v>2153</v>
      </c>
      <c r="O423" t="b">
        <v>0</v>
      </c>
      <c r="R423" t="b">
        <v>1</v>
      </c>
    </row>
    <row r="424" spans="1:18" x14ac:dyDescent="0.25">
      <c r="A424" s="1">
        <v>45287</v>
      </c>
      <c r="B424" t="s">
        <v>2154</v>
      </c>
      <c r="C424" t="s">
        <v>12484</v>
      </c>
      <c r="D424" t="s">
        <v>23</v>
      </c>
      <c r="E424" t="s">
        <v>121</v>
      </c>
      <c r="F424" t="s">
        <v>2155</v>
      </c>
      <c r="G424" t="s">
        <v>20</v>
      </c>
      <c r="H424">
        <v>2</v>
      </c>
      <c r="I424" t="s">
        <v>24</v>
      </c>
      <c r="J424" t="s">
        <v>12474</v>
      </c>
      <c r="K424" t="s">
        <v>2156</v>
      </c>
      <c r="L424" t="s">
        <v>2157</v>
      </c>
      <c r="M424" t="s">
        <v>143</v>
      </c>
      <c r="N424" t="s">
        <v>2158</v>
      </c>
      <c r="O424" t="b">
        <v>0</v>
      </c>
      <c r="R424" t="b">
        <v>1</v>
      </c>
    </row>
    <row r="425" spans="1:18" x14ac:dyDescent="0.25">
      <c r="A425" s="1">
        <v>45091</v>
      </c>
      <c r="B425" t="s">
        <v>2159</v>
      </c>
      <c r="C425" t="s">
        <v>12488</v>
      </c>
      <c r="D425" t="s">
        <v>23</v>
      </c>
      <c r="E425" t="s">
        <v>64</v>
      </c>
      <c r="F425" t="s">
        <v>2160</v>
      </c>
      <c r="G425" t="s">
        <v>20</v>
      </c>
      <c r="H425">
        <v>53</v>
      </c>
      <c r="I425" t="s">
        <v>24</v>
      </c>
      <c r="J425" t="s">
        <v>12471</v>
      </c>
      <c r="K425" t="s">
        <v>2161</v>
      </c>
      <c r="L425" t="s">
        <v>2162</v>
      </c>
      <c r="M425" t="s">
        <v>34</v>
      </c>
      <c r="N425" t="s">
        <v>2163</v>
      </c>
      <c r="O425" t="b">
        <v>1</v>
      </c>
      <c r="P425" s="1">
        <v>45148</v>
      </c>
      <c r="Q425" s="1">
        <v>44941</v>
      </c>
      <c r="R425" t="b">
        <v>0</v>
      </c>
    </row>
    <row r="426" spans="1:18" x14ac:dyDescent="0.25">
      <c r="A426" s="1">
        <v>45238</v>
      </c>
      <c r="B426" t="s">
        <v>2164</v>
      </c>
      <c r="C426" t="s">
        <v>12489</v>
      </c>
      <c r="D426" t="s">
        <v>23</v>
      </c>
      <c r="E426" t="s">
        <v>93</v>
      </c>
      <c r="F426" t="s">
        <v>2165</v>
      </c>
      <c r="G426" t="s">
        <v>23</v>
      </c>
      <c r="H426">
        <v>5</v>
      </c>
      <c r="I426" t="s">
        <v>24</v>
      </c>
      <c r="J426" t="s">
        <v>12470</v>
      </c>
      <c r="K426" t="s">
        <v>2166</v>
      </c>
      <c r="L426" t="s">
        <v>2167</v>
      </c>
      <c r="M426" t="s">
        <v>61</v>
      </c>
      <c r="N426" t="s">
        <v>2168</v>
      </c>
      <c r="O426" t="b">
        <v>1</v>
      </c>
      <c r="P426" s="1">
        <v>45191</v>
      </c>
      <c r="Q426" s="1">
        <v>45349</v>
      </c>
      <c r="R426" t="b">
        <v>0</v>
      </c>
    </row>
    <row r="427" spans="1:18" x14ac:dyDescent="0.25">
      <c r="A427" s="1">
        <v>44980</v>
      </c>
      <c r="B427" t="s">
        <v>2169</v>
      </c>
      <c r="C427" t="s">
        <v>12490</v>
      </c>
      <c r="D427" t="s">
        <v>23</v>
      </c>
      <c r="E427" t="s">
        <v>76</v>
      </c>
      <c r="F427" t="s">
        <v>2170</v>
      </c>
      <c r="G427" t="s">
        <v>23</v>
      </c>
      <c r="H427">
        <v>72</v>
      </c>
      <c r="I427" t="s">
        <v>24</v>
      </c>
      <c r="J427" t="s">
        <v>12470</v>
      </c>
      <c r="K427" t="s">
        <v>2171</v>
      </c>
      <c r="L427" t="s">
        <v>2172</v>
      </c>
      <c r="M427" t="s">
        <v>68</v>
      </c>
      <c r="N427" t="s">
        <v>2173</v>
      </c>
      <c r="O427" t="b">
        <v>1</v>
      </c>
      <c r="P427" s="1">
        <v>45063</v>
      </c>
      <c r="Q427" s="1">
        <f>Table1[[#This Row],[IP in Date]]+5</f>
        <v>45068</v>
      </c>
      <c r="R427" t="b">
        <v>1</v>
      </c>
    </row>
    <row r="428" spans="1:18" x14ac:dyDescent="0.25">
      <c r="A428" s="1">
        <v>45087</v>
      </c>
      <c r="B428" t="s">
        <v>2174</v>
      </c>
      <c r="C428" t="s">
        <v>12490</v>
      </c>
      <c r="D428" t="s">
        <v>23</v>
      </c>
      <c r="E428" t="s">
        <v>76</v>
      </c>
      <c r="F428" t="s">
        <v>2175</v>
      </c>
      <c r="G428" t="s">
        <v>23</v>
      </c>
      <c r="H428">
        <v>85</v>
      </c>
      <c r="I428" t="s">
        <v>24</v>
      </c>
      <c r="J428" t="s">
        <v>12471</v>
      </c>
      <c r="K428" t="s">
        <v>2176</v>
      </c>
      <c r="L428" t="s">
        <v>2177</v>
      </c>
      <c r="M428" t="s">
        <v>42</v>
      </c>
      <c r="N428" t="s">
        <v>2178</v>
      </c>
      <c r="O428" t="b">
        <v>0</v>
      </c>
      <c r="R428" t="b">
        <v>1</v>
      </c>
    </row>
    <row r="429" spans="1:18" x14ac:dyDescent="0.25">
      <c r="A429" s="1">
        <v>44929</v>
      </c>
      <c r="B429" t="s">
        <v>2179</v>
      </c>
      <c r="C429" t="s">
        <v>12490</v>
      </c>
      <c r="D429" t="s">
        <v>23</v>
      </c>
      <c r="E429" t="s">
        <v>76</v>
      </c>
      <c r="F429" t="s">
        <v>2180</v>
      </c>
      <c r="G429" t="s">
        <v>23</v>
      </c>
      <c r="H429">
        <v>52</v>
      </c>
      <c r="I429" t="s">
        <v>12475</v>
      </c>
      <c r="J429" t="s">
        <v>12472</v>
      </c>
      <c r="K429" t="s">
        <v>2181</v>
      </c>
      <c r="L429" t="s">
        <v>2182</v>
      </c>
      <c r="M429" t="s">
        <v>68</v>
      </c>
      <c r="N429" t="s">
        <v>2183</v>
      </c>
      <c r="O429" t="b">
        <v>0</v>
      </c>
      <c r="R429" t="b">
        <v>0</v>
      </c>
    </row>
    <row r="430" spans="1:18" x14ac:dyDescent="0.25">
      <c r="A430" s="1">
        <v>45257</v>
      </c>
      <c r="B430" t="s">
        <v>2184</v>
      </c>
      <c r="C430" t="s">
        <v>12487</v>
      </c>
      <c r="D430" t="s">
        <v>23</v>
      </c>
      <c r="E430" t="s">
        <v>221</v>
      </c>
      <c r="F430" t="s">
        <v>2185</v>
      </c>
      <c r="G430" t="s">
        <v>23</v>
      </c>
      <c r="H430">
        <v>41</v>
      </c>
      <c r="I430" t="s">
        <v>12475</v>
      </c>
      <c r="J430" t="s">
        <v>12472</v>
      </c>
      <c r="K430" t="s">
        <v>2186</v>
      </c>
      <c r="L430" t="s">
        <v>2187</v>
      </c>
      <c r="M430" t="s">
        <v>61</v>
      </c>
      <c r="N430" t="s">
        <v>2188</v>
      </c>
      <c r="O430" t="b">
        <v>0</v>
      </c>
      <c r="R430" t="b">
        <v>0</v>
      </c>
    </row>
    <row r="431" spans="1:18" x14ac:dyDescent="0.25">
      <c r="A431" s="1">
        <v>45138</v>
      </c>
      <c r="B431" t="s">
        <v>2189</v>
      </c>
      <c r="C431" t="s">
        <v>12484</v>
      </c>
      <c r="D431" t="s">
        <v>23</v>
      </c>
      <c r="E431" t="s">
        <v>121</v>
      </c>
      <c r="F431" t="s">
        <v>2190</v>
      </c>
      <c r="G431" t="s">
        <v>20</v>
      </c>
      <c r="H431">
        <v>2</v>
      </c>
      <c r="I431" t="s">
        <v>24</v>
      </c>
      <c r="J431" t="s">
        <v>12480</v>
      </c>
      <c r="K431" t="s">
        <v>2191</v>
      </c>
      <c r="L431" t="s">
        <v>2192</v>
      </c>
      <c r="M431" t="s">
        <v>137</v>
      </c>
      <c r="N431" t="s">
        <v>2193</v>
      </c>
      <c r="O431" t="b">
        <v>0</v>
      </c>
      <c r="R431" t="b">
        <v>0</v>
      </c>
    </row>
    <row r="432" spans="1:18" x14ac:dyDescent="0.25">
      <c r="A432" s="1">
        <v>45219</v>
      </c>
      <c r="B432" t="s">
        <v>2194</v>
      </c>
      <c r="C432" t="s">
        <v>12489</v>
      </c>
      <c r="D432" t="s">
        <v>23</v>
      </c>
      <c r="E432" t="s">
        <v>93</v>
      </c>
      <c r="F432" t="s">
        <v>2195</v>
      </c>
      <c r="G432" t="s">
        <v>20</v>
      </c>
      <c r="H432">
        <v>52</v>
      </c>
      <c r="I432" t="s">
        <v>24</v>
      </c>
      <c r="J432" t="s">
        <v>12472</v>
      </c>
      <c r="K432" t="s">
        <v>2196</v>
      </c>
      <c r="L432" t="s">
        <v>2197</v>
      </c>
      <c r="M432" t="s">
        <v>143</v>
      </c>
      <c r="N432" t="s">
        <v>2198</v>
      </c>
      <c r="O432" t="b">
        <v>0</v>
      </c>
      <c r="R432" t="b">
        <v>1</v>
      </c>
    </row>
    <row r="433" spans="1:18" x14ac:dyDescent="0.25">
      <c r="A433" s="1">
        <v>45021</v>
      </c>
      <c r="B433" t="s">
        <v>2199</v>
      </c>
      <c r="C433" t="s">
        <v>12490</v>
      </c>
      <c r="D433" t="s">
        <v>23</v>
      </c>
      <c r="E433" t="s">
        <v>76</v>
      </c>
      <c r="F433" t="s">
        <v>2200</v>
      </c>
      <c r="G433" t="s">
        <v>23</v>
      </c>
      <c r="H433">
        <v>8</v>
      </c>
      <c r="I433" t="s">
        <v>24</v>
      </c>
      <c r="J433" t="s">
        <v>12474</v>
      </c>
      <c r="K433" t="s">
        <v>2201</v>
      </c>
      <c r="L433" t="s">
        <v>2202</v>
      </c>
      <c r="M433" t="s">
        <v>143</v>
      </c>
      <c r="N433" t="s">
        <v>2203</v>
      </c>
      <c r="O433" t="b">
        <v>1</v>
      </c>
      <c r="P433" s="1">
        <v>45172</v>
      </c>
      <c r="Q433" s="1">
        <v>45340</v>
      </c>
      <c r="R433" t="b">
        <v>0</v>
      </c>
    </row>
    <row r="434" spans="1:18" x14ac:dyDescent="0.25">
      <c r="A434" s="1">
        <v>45120</v>
      </c>
      <c r="B434" t="s">
        <v>2204</v>
      </c>
      <c r="C434" t="s">
        <v>12485</v>
      </c>
      <c r="D434" t="s">
        <v>20</v>
      </c>
      <c r="E434" t="s">
        <v>128</v>
      </c>
      <c r="F434" t="s">
        <v>2205</v>
      </c>
      <c r="G434" t="s">
        <v>20</v>
      </c>
      <c r="H434">
        <v>4</v>
      </c>
      <c r="I434" t="s">
        <v>24</v>
      </c>
      <c r="J434" t="s">
        <v>12480</v>
      </c>
      <c r="K434" t="s">
        <v>2206</v>
      </c>
      <c r="L434" t="s">
        <v>2207</v>
      </c>
      <c r="M434" t="s">
        <v>137</v>
      </c>
      <c r="N434" t="s">
        <v>2208</v>
      </c>
      <c r="O434" t="b">
        <v>1</v>
      </c>
      <c r="P434" s="1">
        <v>45078</v>
      </c>
      <c r="Q434" s="1">
        <f>Table1[[#This Row],[IP in Date]]+5</f>
        <v>45083</v>
      </c>
      <c r="R434" t="b">
        <v>1</v>
      </c>
    </row>
    <row r="435" spans="1:18" x14ac:dyDescent="0.25">
      <c r="A435" s="1">
        <v>45163</v>
      </c>
      <c r="B435" t="s">
        <v>2209</v>
      </c>
      <c r="C435" t="s">
        <v>12487</v>
      </c>
      <c r="D435" t="s">
        <v>23</v>
      </c>
      <c r="E435" t="s">
        <v>221</v>
      </c>
      <c r="F435" t="s">
        <v>2210</v>
      </c>
      <c r="G435" t="s">
        <v>23</v>
      </c>
      <c r="H435">
        <v>63</v>
      </c>
      <c r="I435" t="s">
        <v>24</v>
      </c>
      <c r="J435" t="s">
        <v>12473</v>
      </c>
      <c r="K435" t="s">
        <v>2211</v>
      </c>
      <c r="L435" t="s">
        <v>2212</v>
      </c>
      <c r="M435" t="s">
        <v>49</v>
      </c>
      <c r="N435" t="s">
        <v>2213</v>
      </c>
      <c r="O435" t="b">
        <v>0</v>
      </c>
      <c r="R435" t="b">
        <v>1</v>
      </c>
    </row>
    <row r="436" spans="1:18" x14ac:dyDescent="0.25">
      <c r="A436" s="1">
        <v>45183</v>
      </c>
      <c r="B436" t="s">
        <v>2214</v>
      </c>
      <c r="C436" t="s">
        <v>12486</v>
      </c>
      <c r="D436" t="s">
        <v>23</v>
      </c>
      <c r="E436" t="s">
        <v>30</v>
      </c>
      <c r="F436" t="s">
        <v>2215</v>
      </c>
      <c r="G436" t="s">
        <v>23</v>
      </c>
      <c r="H436">
        <v>73</v>
      </c>
      <c r="I436" t="s">
        <v>12475</v>
      </c>
      <c r="J436" t="s">
        <v>12477</v>
      </c>
      <c r="K436" t="s">
        <v>2216</v>
      </c>
      <c r="L436" t="s">
        <v>2217</v>
      </c>
      <c r="M436" t="s">
        <v>34</v>
      </c>
      <c r="N436" t="s">
        <v>2218</v>
      </c>
      <c r="O436" t="b">
        <v>1</v>
      </c>
      <c r="P436" s="1">
        <v>45254</v>
      </c>
      <c r="Q436" s="1">
        <v>45380</v>
      </c>
      <c r="R436" t="b">
        <v>0</v>
      </c>
    </row>
    <row r="437" spans="1:18" x14ac:dyDescent="0.25">
      <c r="A437" s="1">
        <v>45427</v>
      </c>
      <c r="B437" t="s">
        <v>2219</v>
      </c>
      <c r="C437" t="s">
        <v>12491</v>
      </c>
      <c r="D437" t="s">
        <v>20</v>
      </c>
      <c r="E437" t="s">
        <v>38</v>
      </c>
      <c r="F437" t="s">
        <v>2220</v>
      </c>
      <c r="G437" t="s">
        <v>20</v>
      </c>
      <c r="H437">
        <v>51</v>
      </c>
      <c r="I437" t="s">
        <v>24</v>
      </c>
      <c r="J437" t="s">
        <v>12472</v>
      </c>
      <c r="K437" t="s">
        <v>2221</v>
      </c>
      <c r="L437" t="s">
        <v>2222</v>
      </c>
      <c r="M437" t="s">
        <v>137</v>
      </c>
      <c r="N437" t="s">
        <v>2223</v>
      </c>
      <c r="O437" t="b">
        <v>1</v>
      </c>
      <c r="P437" s="1">
        <v>45450</v>
      </c>
      <c r="Q437" s="1">
        <f>Table1[[#This Row],[IP in Date]]+5</f>
        <v>45455</v>
      </c>
      <c r="R437" t="b">
        <v>1</v>
      </c>
    </row>
    <row r="438" spans="1:18" x14ac:dyDescent="0.25">
      <c r="A438" s="1">
        <v>45072</v>
      </c>
      <c r="B438" t="s">
        <v>2224</v>
      </c>
      <c r="C438" t="s">
        <v>12485</v>
      </c>
      <c r="D438" t="s">
        <v>20</v>
      </c>
      <c r="E438" t="s">
        <v>128</v>
      </c>
      <c r="F438" t="s">
        <v>2225</v>
      </c>
      <c r="G438" t="s">
        <v>23</v>
      </c>
      <c r="H438">
        <v>33</v>
      </c>
      <c r="I438" t="s">
        <v>24</v>
      </c>
      <c r="J438" t="s">
        <v>12480</v>
      </c>
      <c r="K438" t="s">
        <v>2226</v>
      </c>
      <c r="L438" t="s">
        <v>2227</v>
      </c>
      <c r="M438" t="s">
        <v>103</v>
      </c>
      <c r="N438" t="s">
        <v>2228</v>
      </c>
      <c r="O438" t="b">
        <v>1</v>
      </c>
      <c r="P438" s="1">
        <v>44975</v>
      </c>
      <c r="Q438" s="1">
        <v>45245</v>
      </c>
      <c r="R438" t="b">
        <v>0</v>
      </c>
    </row>
    <row r="439" spans="1:18" x14ac:dyDescent="0.25">
      <c r="A439" s="1">
        <v>45233</v>
      </c>
      <c r="B439" t="s">
        <v>770</v>
      </c>
      <c r="C439" t="s">
        <v>12488</v>
      </c>
      <c r="D439" t="s">
        <v>23</v>
      </c>
      <c r="E439" t="s">
        <v>64</v>
      </c>
      <c r="F439" t="s">
        <v>2229</v>
      </c>
      <c r="G439" t="s">
        <v>20</v>
      </c>
      <c r="H439">
        <v>48</v>
      </c>
      <c r="I439" t="s">
        <v>24</v>
      </c>
      <c r="J439" t="s">
        <v>12470</v>
      </c>
      <c r="K439" t="s">
        <v>2230</v>
      </c>
      <c r="L439" t="s">
        <v>2231</v>
      </c>
      <c r="M439" t="s">
        <v>97</v>
      </c>
      <c r="N439" t="s">
        <v>2232</v>
      </c>
      <c r="O439" t="b">
        <v>1</v>
      </c>
      <c r="P439" s="1">
        <v>45093</v>
      </c>
      <c r="Q439" s="1">
        <f>Table1[[#This Row],[IP in Date]]+5</f>
        <v>45098</v>
      </c>
      <c r="R439" t="b">
        <v>1</v>
      </c>
    </row>
    <row r="440" spans="1:18" x14ac:dyDescent="0.25">
      <c r="A440" s="1">
        <v>45331</v>
      </c>
      <c r="B440" t="s">
        <v>2233</v>
      </c>
      <c r="C440" t="s">
        <v>12487</v>
      </c>
      <c r="D440" t="s">
        <v>23</v>
      </c>
      <c r="E440" t="s">
        <v>221</v>
      </c>
      <c r="F440" t="s">
        <v>2234</v>
      </c>
      <c r="G440" t="s">
        <v>20</v>
      </c>
      <c r="H440">
        <v>25</v>
      </c>
      <c r="I440" t="s">
        <v>24</v>
      </c>
      <c r="J440" t="s">
        <v>12473</v>
      </c>
      <c r="K440" t="s">
        <v>2235</v>
      </c>
      <c r="L440" t="s">
        <v>2236</v>
      </c>
      <c r="M440" t="s">
        <v>42</v>
      </c>
      <c r="N440" t="s">
        <v>2237</v>
      </c>
      <c r="O440" t="b">
        <v>0</v>
      </c>
      <c r="R440" t="b">
        <v>0</v>
      </c>
    </row>
    <row r="441" spans="1:18" x14ac:dyDescent="0.25">
      <c r="A441" s="1">
        <v>45151</v>
      </c>
      <c r="B441" t="s">
        <v>2238</v>
      </c>
      <c r="C441" t="s">
        <v>12486</v>
      </c>
      <c r="D441" t="s">
        <v>23</v>
      </c>
      <c r="E441" t="s">
        <v>30</v>
      </c>
      <c r="F441" t="s">
        <v>2239</v>
      </c>
      <c r="G441" t="s">
        <v>23</v>
      </c>
      <c r="H441">
        <v>25</v>
      </c>
      <c r="I441" t="s">
        <v>12475</v>
      </c>
      <c r="J441" t="s">
        <v>12477</v>
      </c>
      <c r="K441" t="s">
        <v>2240</v>
      </c>
      <c r="L441" t="s">
        <v>2241</v>
      </c>
      <c r="M441" t="s">
        <v>42</v>
      </c>
      <c r="N441" t="s">
        <v>2242</v>
      </c>
      <c r="O441" t="b">
        <v>1</v>
      </c>
      <c r="P441" s="1">
        <v>45170</v>
      </c>
      <c r="Q441" s="1">
        <v>45255</v>
      </c>
      <c r="R441" t="b">
        <v>0</v>
      </c>
    </row>
    <row r="442" spans="1:18" x14ac:dyDescent="0.25">
      <c r="A442" s="1">
        <v>45009</v>
      </c>
      <c r="B442" t="s">
        <v>2243</v>
      </c>
      <c r="C442" t="s">
        <v>45</v>
      </c>
      <c r="D442" t="s">
        <v>23</v>
      </c>
      <c r="E442" t="s">
        <v>21</v>
      </c>
      <c r="F442" t="s">
        <v>2244</v>
      </c>
      <c r="G442" t="s">
        <v>23</v>
      </c>
      <c r="H442">
        <v>31</v>
      </c>
      <c r="I442" t="s">
        <v>24</v>
      </c>
      <c r="J442" t="s">
        <v>12479</v>
      </c>
      <c r="K442" t="s">
        <v>2245</v>
      </c>
      <c r="L442" t="s">
        <v>2246</v>
      </c>
      <c r="M442" t="s">
        <v>137</v>
      </c>
      <c r="N442" t="s">
        <v>2247</v>
      </c>
      <c r="O442" t="b">
        <v>1</v>
      </c>
      <c r="P442" s="1">
        <v>45205</v>
      </c>
      <c r="Q442" s="1">
        <v>45460</v>
      </c>
      <c r="R442" t="b">
        <v>0</v>
      </c>
    </row>
    <row r="443" spans="1:18" x14ac:dyDescent="0.25">
      <c r="A443" s="1">
        <v>45180</v>
      </c>
      <c r="B443" t="s">
        <v>2248</v>
      </c>
      <c r="C443" t="s">
        <v>45</v>
      </c>
      <c r="D443" t="s">
        <v>23</v>
      </c>
      <c r="E443" t="s">
        <v>21</v>
      </c>
      <c r="F443" t="s">
        <v>2249</v>
      </c>
      <c r="G443" t="s">
        <v>20</v>
      </c>
      <c r="H443">
        <v>19</v>
      </c>
      <c r="I443" t="s">
        <v>24</v>
      </c>
      <c r="J443" t="s">
        <v>12474</v>
      </c>
      <c r="K443" t="s">
        <v>2250</v>
      </c>
      <c r="L443" t="s">
        <v>2251</v>
      </c>
      <c r="M443" t="s">
        <v>34</v>
      </c>
      <c r="N443" t="s">
        <v>2252</v>
      </c>
      <c r="O443" t="b">
        <v>0</v>
      </c>
      <c r="R443" t="b">
        <v>1</v>
      </c>
    </row>
    <row r="444" spans="1:18" x14ac:dyDescent="0.25">
      <c r="A444" s="1">
        <v>45206</v>
      </c>
      <c r="B444" t="s">
        <v>2253</v>
      </c>
      <c r="C444" t="s">
        <v>12487</v>
      </c>
      <c r="D444" t="s">
        <v>23</v>
      </c>
      <c r="E444" t="s">
        <v>221</v>
      </c>
      <c r="F444" t="s">
        <v>2254</v>
      </c>
      <c r="G444" t="s">
        <v>23</v>
      </c>
      <c r="H444">
        <v>11</v>
      </c>
      <c r="I444" t="s">
        <v>12475</v>
      </c>
      <c r="J444" t="s">
        <v>12472</v>
      </c>
      <c r="K444" t="s">
        <v>2255</v>
      </c>
      <c r="L444" t="s">
        <v>2256</v>
      </c>
      <c r="M444" t="s">
        <v>143</v>
      </c>
      <c r="N444" t="s">
        <v>2257</v>
      </c>
      <c r="O444" t="b">
        <v>0</v>
      </c>
      <c r="R444" t="b">
        <v>1</v>
      </c>
    </row>
    <row r="445" spans="1:18" x14ac:dyDescent="0.25">
      <c r="A445" s="1">
        <v>45058</v>
      </c>
      <c r="B445" t="s">
        <v>2258</v>
      </c>
      <c r="C445" t="s">
        <v>12490</v>
      </c>
      <c r="D445" t="s">
        <v>23</v>
      </c>
      <c r="E445" t="s">
        <v>76</v>
      </c>
      <c r="F445" t="s">
        <v>2259</v>
      </c>
      <c r="G445" t="s">
        <v>20</v>
      </c>
      <c r="H445">
        <v>55</v>
      </c>
      <c r="I445" t="s">
        <v>12475</v>
      </c>
      <c r="J445" t="s">
        <v>12472</v>
      </c>
      <c r="K445" t="s">
        <v>2260</v>
      </c>
      <c r="L445" t="s">
        <v>2261</v>
      </c>
      <c r="M445" t="s">
        <v>103</v>
      </c>
      <c r="N445" t="s">
        <v>2262</v>
      </c>
      <c r="O445" t="b">
        <v>1</v>
      </c>
      <c r="P445" s="1">
        <v>45019</v>
      </c>
      <c r="Q445" s="1">
        <v>45144</v>
      </c>
      <c r="R445" t="b">
        <v>0</v>
      </c>
    </row>
    <row r="446" spans="1:18" x14ac:dyDescent="0.25">
      <c r="A446" s="1">
        <v>45187</v>
      </c>
      <c r="B446" t="s">
        <v>2263</v>
      </c>
      <c r="C446" t="s">
        <v>12487</v>
      </c>
      <c r="D446" t="s">
        <v>23</v>
      </c>
      <c r="E446" t="s">
        <v>221</v>
      </c>
      <c r="F446" t="s">
        <v>2264</v>
      </c>
      <c r="G446" t="s">
        <v>20</v>
      </c>
      <c r="H446">
        <v>1</v>
      </c>
      <c r="I446" t="s">
        <v>24</v>
      </c>
      <c r="J446" t="s">
        <v>12471</v>
      </c>
      <c r="K446" t="s">
        <v>2265</v>
      </c>
      <c r="L446" t="s">
        <v>2266</v>
      </c>
      <c r="M446" t="s">
        <v>103</v>
      </c>
      <c r="N446" t="s">
        <v>2267</v>
      </c>
      <c r="O446" t="b">
        <v>0</v>
      </c>
      <c r="R446" t="b">
        <v>0</v>
      </c>
    </row>
    <row r="447" spans="1:18" x14ac:dyDescent="0.25">
      <c r="A447" s="1">
        <v>45083</v>
      </c>
      <c r="B447" t="s">
        <v>2268</v>
      </c>
      <c r="C447" t="s">
        <v>12490</v>
      </c>
      <c r="D447" t="s">
        <v>23</v>
      </c>
      <c r="E447" t="s">
        <v>76</v>
      </c>
      <c r="F447" t="s">
        <v>2269</v>
      </c>
      <c r="G447" t="s">
        <v>20</v>
      </c>
      <c r="H447">
        <v>40</v>
      </c>
      <c r="I447" t="s">
        <v>24</v>
      </c>
      <c r="J447" t="s">
        <v>12472</v>
      </c>
      <c r="K447" t="s">
        <v>2270</v>
      </c>
      <c r="L447" t="s">
        <v>2271</v>
      </c>
      <c r="M447" t="s">
        <v>143</v>
      </c>
      <c r="N447" t="s">
        <v>2272</v>
      </c>
      <c r="O447" t="b">
        <v>0</v>
      </c>
      <c r="R447" t="b">
        <v>0</v>
      </c>
    </row>
    <row r="448" spans="1:18" x14ac:dyDescent="0.25">
      <c r="A448" s="1">
        <v>45400</v>
      </c>
      <c r="B448" t="s">
        <v>2273</v>
      </c>
      <c r="C448" t="s">
        <v>12491</v>
      </c>
      <c r="D448" t="s">
        <v>20</v>
      </c>
      <c r="E448" t="s">
        <v>38</v>
      </c>
      <c r="F448" t="s">
        <v>2274</v>
      </c>
      <c r="G448" t="s">
        <v>20</v>
      </c>
      <c r="H448">
        <v>62</v>
      </c>
      <c r="I448" t="s">
        <v>24</v>
      </c>
      <c r="J448" t="s">
        <v>12470</v>
      </c>
      <c r="K448" t="s">
        <v>2275</v>
      </c>
      <c r="L448" t="s">
        <v>2276</v>
      </c>
      <c r="M448" t="s">
        <v>143</v>
      </c>
      <c r="N448" t="s">
        <v>2277</v>
      </c>
      <c r="O448" t="b">
        <v>0</v>
      </c>
      <c r="R448" t="b">
        <v>1</v>
      </c>
    </row>
    <row r="449" spans="1:18" x14ac:dyDescent="0.25">
      <c r="A449" s="1">
        <v>45269</v>
      </c>
      <c r="B449" t="s">
        <v>2278</v>
      </c>
      <c r="C449" t="s">
        <v>12488</v>
      </c>
      <c r="D449" t="s">
        <v>23</v>
      </c>
      <c r="E449" t="s">
        <v>64</v>
      </c>
      <c r="F449" t="s">
        <v>2279</v>
      </c>
      <c r="G449" t="s">
        <v>20</v>
      </c>
      <c r="H449">
        <v>25</v>
      </c>
      <c r="I449" t="s">
        <v>24</v>
      </c>
      <c r="J449" t="s">
        <v>12479</v>
      </c>
      <c r="K449" t="s">
        <v>2280</v>
      </c>
      <c r="L449" t="s">
        <v>2281</v>
      </c>
      <c r="M449" t="s">
        <v>97</v>
      </c>
      <c r="N449" t="s">
        <v>2282</v>
      </c>
      <c r="O449" t="b">
        <v>1</v>
      </c>
      <c r="P449" s="1">
        <v>45037</v>
      </c>
      <c r="Q449" s="1">
        <v>45041</v>
      </c>
      <c r="R449" t="b">
        <v>0</v>
      </c>
    </row>
    <row r="450" spans="1:18" x14ac:dyDescent="0.25">
      <c r="A450" s="1">
        <v>44974</v>
      </c>
      <c r="B450" t="s">
        <v>2283</v>
      </c>
      <c r="C450" t="s">
        <v>12491</v>
      </c>
      <c r="D450" t="s">
        <v>20</v>
      </c>
      <c r="E450" t="s">
        <v>38</v>
      </c>
      <c r="F450" t="s">
        <v>2284</v>
      </c>
      <c r="G450" t="s">
        <v>20</v>
      </c>
      <c r="H450">
        <v>20</v>
      </c>
      <c r="I450" t="s">
        <v>24</v>
      </c>
      <c r="J450" t="s">
        <v>12471</v>
      </c>
      <c r="K450" t="s">
        <v>2285</v>
      </c>
      <c r="L450" t="s">
        <v>2286</v>
      </c>
      <c r="M450" t="s">
        <v>49</v>
      </c>
      <c r="N450" t="s">
        <v>2287</v>
      </c>
      <c r="O450" t="b">
        <v>0</v>
      </c>
      <c r="R450" t="b">
        <v>1</v>
      </c>
    </row>
    <row r="451" spans="1:18" x14ac:dyDescent="0.25">
      <c r="A451" s="1">
        <v>45123</v>
      </c>
      <c r="B451" t="s">
        <v>2288</v>
      </c>
      <c r="C451" t="s">
        <v>45</v>
      </c>
      <c r="D451" t="s">
        <v>23</v>
      </c>
      <c r="E451" t="s">
        <v>21</v>
      </c>
      <c r="F451" t="s">
        <v>2289</v>
      </c>
      <c r="G451" t="s">
        <v>23</v>
      </c>
      <c r="H451">
        <v>68</v>
      </c>
      <c r="I451" t="s">
        <v>12475</v>
      </c>
      <c r="J451" t="s">
        <v>12477</v>
      </c>
      <c r="K451" t="s">
        <v>2290</v>
      </c>
      <c r="L451" t="s">
        <v>2291</v>
      </c>
      <c r="M451" t="s">
        <v>61</v>
      </c>
      <c r="N451" t="s">
        <v>2292</v>
      </c>
      <c r="O451" t="b">
        <v>1</v>
      </c>
      <c r="P451" s="1">
        <v>45004</v>
      </c>
      <c r="Q451" s="1">
        <f>Table1[[#This Row],[IP in Date]]+5</f>
        <v>45009</v>
      </c>
      <c r="R451" t="b">
        <v>0</v>
      </c>
    </row>
    <row r="452" spans="1:18" x14ac:dyDescent="0.25">
      <c r="A452" s="1">
        <v>45236</v>
      </c>
      <c r="B452" t="s">
        <v>2293</v>
      </c>
      <c r="C452" t="s">
        <v>45</v>
      </c>
      <c r="D452" t="s">
        <v>23</v>
      </c>
      <c r="E452" t="s">
        <v>21</v>
      </c>
      <c r="F452" t="s">
        <v>2294</v>
      </c>
      <c r="G452" t="s">
        <v>23</v>
      </c>
      <c r="H452">
        <v>43</v>
      </c>
      <c r="I452" t="s">
        <v>24</v>
      </c>
      <c r="J452" t="s">
        <v>12480</v>
      </c>
      <c r="K452" t="s">
        <v>2295</v>
      </c>
      <c r="L452" t="s">
        <v>2296</v>
      </c>
      <c r="M452" t="s">
        <v>97</v>
      </c>
      <c r="N452" t="s">
        <v>2297</v>
      </c>
      <c r="O452" t="b">
        <v>0</v>
      </c>
      <c r="R452" t="b">
        <v>0</v>
      </c>
    </row>
    <row r="453" spans="1:18" x14ac:dyDescent="0.25">
      <c r="A453" s="1">
        <v>45261</v>
      </c>
      <c r="B453" t="s">
        <v>2298</v>
      </c>
      <c r="C453" t="s">
        <v>12490</v>
      </c>
      <c r="D453" t="s">
        <v>23</v>
      </c>
      <c r="E453" t="s">
        <v>76</v>
      </c>
      <c r="F453" t="s">
        <v>2299</v>
      </c>
      <c r="G453" t="s">
        <v>23</v>
      </c>
      <c r="H453">
        <v>57</v>
      </c>
      <c r="I453" t="s">
        <v>24</v>
      </c>
      <c r="J453" t="s">
        <v>12474</v>
      </c>
      <c r="K453" t="s">
        <v>2300</v>
      </c>
      <c r="L453" t="s">
        <v>2301</v>
      </c>
      <c r="M453" t="s">
        <v>103</v>
      </c>
      <c r="N453" t="s">
        <v>2302</v>
      </c>
      <c r="O453" t="b">
        <v>0</v>
      </c>
      <c r="R453" t="b">
        <v>1</v>
      </c>
    </row>
    <row r="454" spans="1:18" x14ac:dyDescent="0.25">
      <c r="A454" s="1">
        <v>45426</v>
      </c>
      <c r="B454" t="s">
        <v>2303</v>
      </c>
      <c r="C454" t="s">
        <v>12490</v>
      </c>
      <c r="D454" t="s">
        <v>23</v>
      </c>
      <c r="E454" t="s">
        <v>76</v>
      </c>
      <c r="F454" t="s">
        <v>2304</v>
      </c>
      <c r="G454" t="s">
        <v>20</v>
      </c>
      <c r="H454">
        <v>78</v>
      </c>
      <c r="I454" t="s">
        <v>24</v>
      </c>
      <c r="J454" t="s">
        <v>12479</v>
      </c>
      <c r="K454" t="s">
        <v>2305</v>
      </c>
      <c r="L454" t="s">
        <v>2306</v>
      </c>
      <c r="M454" t="s">
        <v>97</v>
      </c>
      <c r="N454" t="s">
        <v>2307</v>
      </c>
      <c r="O454" t="b">
        <v>1</v>
      </c>
      <c r="P454" s="1">
        <v>45442</v>
      </c>
      <c r="Q454" s="1">
        <f>Table1[[#This Row],[IP in Date]]+5</f>
        <v>45447</v>
      </c>
      <c r="R454" t="b">
        <v>0</v>
      </c>
    </row>
    <row r="455" spans="1:18" x14ac:dyDescent="0.25">
      <c r="A455" s="1">
        <v>45264</v>
      </c>
      <c r="B455" t="s">
        <v>2308</v>
      </c>
      <c r="C455" t="s">
        <v>45</v>
      </c>
      <c r="D455" t="s">
        <v>23</v>
      </c>
      <c r="E455" t="s">
        <v>21</v>
      </c>
      <c r="F455" t="s">
        <v>2309</v>
      </c>
      <c r="G455" t="s">
        <v>20</v>
      </c>
      <c r="H455">
        <v>27</v>
      </c>
      <c r="I455" t="s">
        <v>24</v>
      </c>
      <c r="J455" t="s">
        <v>12478</v>
      </c>
      <c r="K455" t="s">
        <v>2310</v>
      </c>
      <c r="L455" t="s">
        <v>2311</v>
      </c>
      <c r="M455" t="s">
        <v>34</v>
      </c>
      <c r="N455" t="s">
        <v>2312</v>
      </c>
      <c r="O455" t="b">
        <v>1</v>
      </c>
      <c r="P455" s="1">
        <v>45086</v>
      </c>
      <c r="Q455" s="1">
        <f>Table1[[#This Row],[IP in Date]]+5</f>
        <v>45091</v>
      </c>
      <c r="R455" t="b">
        <v>0</v>
      </c>
    </row>
    <row r="456" spans="1:18" x14ac:dyDescent="0.25">
      <c r="A456" s="1">
        <v>45087</v>
      </c>
      <c r="B456" t="s">
        <v>2313</v>
      </c>
      <c r="C456" t="s">
        <v>12487</v>
      </c>
      <c r="D456" t="s">
        <v>23</v>
      </c>
      <c r="E456" t="s">
        <v>221</v>
      </c>
      <c r="F456" t="s">
        <v>2314</v>
      </c>
      <c r="G456" t="s">
        <v>23</v>
      </c>
      <c r="H456">
        <v>84</v>
      </c>
      <c r="I456" t="s">
        <v>24</v>
      </c>
      <c r="J456" t="s">
        <v>12471</v>
      </c>
      <c r="K456" t="s">
        <v>2315</v>
      </c>
      <c r="L456" t="s">
        <v>2316</v>
      </c>
      <c r="M456" t="s">
        <v>42</v>
      </c>
      <c r="N456" t="s">
        <v>2317</v>
      </c>
      <c r="O456" t="b">
        <v>0</v>
      </c>
      <c r="R456" t="b">
        <v>0</v>
      </c>
    </row>
    <row r="457" spans="1:18" x14ac:dyDescent="0.25">
      <c r="A457" s="1">
        <v>45306</v>
      </c>
      <c r="B457" t="s">
        <v>2318</v>
      </c>
      <c r="C457" t="s">
        <v>12489</v>
      </c>
      <c r="D457" t="s">
        <v>23</v>
      </c>
      <c r="E457" t="s">
        <v>93</v>
      </c>
      <c r="F457" t="s">
        <v>2319</v>
      </c>
      <c r="G457" t="s">
        <v>23</v>
      </c>
      <c r="H457">
        <v>40</v>
      </c>
      <c r="I457" t="s">
        <v>24</v>
      </c>
      <c r="J457" t="s">
        <v>12480</v>
      </c>
      <c r="K457" t="s">
        <v>2320</v>
      </c>
      <c r="L457" t="s">
        <v>2321</v>
      </c>
      <c r="M457" t="s">
        <v>42</v>
      </c>
      <c r="N457" t="s">
        <v>2322</v>
      </c>
      <c r="O457" t="b">
        <v>0</v>
      </c>
      <c r="R457" t="b">
        <v>1</v>
      </c>
    </row>
    <row r="458" spans="1:18" x14ac:dyDescent="0.25">
      <c r="A458" s="1">
        <v>45063</v>
      </c>
      <c r="B458" t="s">
        <v>2323</v>
      </c>
      <c r="C458" t="s">
        <v>12487</v>
      </c>
      <c r="D458" t="s">
        <v>23</v>
      </c>
      <c r="E458" t="s">
        <v>221</v>
      </c>
      <c r="F458" t="s">
        <v>2324</v>
      </c>
      <c r="G458" t="s">
        <v>23</v>
      </c>
      <c r="H458">
        <v>19</v>
      </c>
      <c r="I458" t="s">
        <v>24</v>
      </c>
      <c r="J458" t="s">
        <v>12472</v>
      </c>
      <c r="K458" t="s">
        <v>2325</v>
      </c>
      <c r="L458" t="s">
        <v>2326</v>
      </c>
      <c r="M458" t="s">
        <v>97</v>
      </c>
      <c r="N458" t="s">
        <v>2327</v>
      </c>
      <c r="O458" t="b">
        <v>1</v>
      </c>
      <c r="P458" s="1">
        <v>45148</v>
      </c>
      <c r="Q458" s="1">
        <v>45323</v>
      </c>
      <c r="R458" t="b">
        <v>0</v>
      </c>
    </row>
    <row r="459" spans="1:18" x14ac:dyDescent="0.25">
      <c r="A459" s="1">
        <v>45198</v>
      </c>
      <c r="B459" t="s">
        <v>2328</v>
      </c>
      <c r="C459" t="s">
        <v>12487</v>
      </c>
      <c r="D459" t="s">
        <v>23</v>
      </c>
      <c r="E459" t="s">
        <v>221</v>
      </c>
      <c r="F459" t="s">
        <v>2329</v>
      </c>
      <c r="G459" t="s">
        <v>20</v>
      </c>
      <c r="H459">
        <v>82</v>
      </c>
      <c r="I459" t="s">
        <v>24</v>
      </c>
      <c r="J459" t="s">
        <v>12479</v>
      </c>
      <c r="K459" t="s">
        <v>2330</v>
      </c>
      <c r="L459" t="s">
        <v>2331</v>
      </c>
      <c r="M459" t="s">
        <v>42</v>
      </c>
      <c r="N459" t="s">
        <v>2332</v>
      </c>
      <c r="O459" t="b">
        <v>0</v>
      </c>
      <c r="R459" t="b">
        <v>0</v>
      </c>
    </row>
    <row r="460" spans="1:18" x14ac:dyDescent="0.25">
      <c r="A460" s="1">
        <v>44978</v>
      </c>
      <c r="B460" t="s">
        <v>2333</v>
      </c>
      <c r="C460" t="s">
        <v>12490</v>
      </c>
      <c r="D460" t="s">
        <v>23</v>
      </c>
      <c r="E460" t="s">
        <v>76</v>
      </c>
      <c r="F460" t="s">
        <v>2334</v>
      </c>
      <c r="G460" t="s">
        <v>20</v>
      </c>
      <c r="H460">
        <v>35</v>
      </c>
      <c r="I460" t="s">
        <v>12475</v>
      </c>
      <c r="J460" t="s">
        <v>12477</v>
      </c>
      <c r="K460" t="s">
        <v>2335</v>
      </c>
      <c r="L460" t="s">
        <v>2336</v>
      </c>
      <c r="M460" t="s">
        <v>137</v>
      </c>
      <c r="N460" t="s">
        <v>2337</v>
      </c>
      <c r="O460" t="b">
        <v>1</v>
      </c>
      <c r="P460" s="1">
        <v>45096</v>
      </c>
      <c r="Q460" s="1">
        <f>Table1[[#This Row],[IP in Date]]+5</f>
        <v>45101</v>
      </c>
      <c r="R460" t="b">
        <v>1</v>
      </c>
    </row>
    <row r="461" spans="1:18" x14ac:dyDescent="0.25">
      <c r="A461" s="1">
        <v>45216</v>
      </c>
      <c r="B461" t="s">
        <v>2338</v>
      </c>
      <c r="C461" t="s">
        <v>12486</v>
      </c>
      <c r="D461" t="s">
        <v>23</v>
      </c>
      <c r="E461" t="s">
        <v>30</v>
      </c>
      <c r="F461" t="s">
        <v>2339</v>
      </c>
      <c r="G461" t="s">
        <v>20</v>
      </c>
      <c r="H461">
        <v>39</v>
      </c>
      <c r="I461" t="s">
        <v>24</v>
      </c>
      <c r="J461" t="s">
        <v>12473</v>
      </c>
      <c r="K461" t="s">
        <v>2340</v>
      </c>
      <c r="L461" t="s">
        <v>2341</v>
      </c>
      <c r="M461" t="s">
        <v>49</v>
      </c>
      <c r="N461" t="s">
        <v>2342</v>
      </c>
      <c r="O461" t="b">
        <v>1</v>
      </c>
      <c r="P461" s="1">
        <v>45219</v>
      </c>
      <c r="Q461" s="1">
        <v>45223</v>
      </c>
      <c r="R461" t="b">
        <v>0</v>
      </c>
    </row>
    <row r="462" spans="1:18" x14ac:dyDescent="0.25">
      <c r="A462" s="1">
        <v>45362</v>
      </c>
      <c r="B462" t="s">
        <v>2343</v>
      </c>
      <c r="C462" t="s">
        <v>12487</v>
      </c>
      <c r="D462" t="s">
        <v>23</v>
      </c>
      <c r="E462" t="s">
        <v>221</v>
      </c>
      <c r="F462" t="s">
        <v>2344</v>
      </c>
      <c r="G462" t="s">
        <v>20</v>
      </c>
      <c r="H462">
        <v>61</v>
      </c>
      <c r="I462" t="s">
        <v>24</v>
      </c>
      <c r="J462" t="s">
        <v>12474</v>
      </c>
      <c r="K462" t="s">
        <v>2345</v>
      </c>
      <c r="L462" t="s">
        <v>2346</v>
      </c>
      <c r="M462" t="s">
        <v>103</v>
      </c>
      <c r="N462" t="s">
        <v>2347</v>
      </c>
      <c r="O462" t="b">
        <v>0</v>
      </c>
      <c r="R462" t="b">
        <v>0</v>
      </c>
    </row>
    <row r="463" spans="1:18" x14ac:dyDescent="0.25">
      <c r="A463" s="1">
        <v>45170</v>
      </c>
      <c r="B463" t="s">
        <v>2348</v>
      </c>
      <c r="C463" t="s">
        <v>12489</v>
      </c>
      <c r="D463" t="s">
        <v>23</v>
      </c>
      <c r="E463" t="s">
        <v>93</v>
      </c>
      <c r="F463" t="s">
        <v>2349</v>
      </c>
      <c r="G463" t="s">
        <v>23</v>
      </c>
      <c r="H463">
        <v>5</v>
      </c>
      <c r="I463" t="s">
        <v>12475</v>
      </c>
      <c r="J463" t="s">
        <v>12472</v>
      </c>
      <c r="K463" t="s">
        <v>2350</v>
      </c>
      <c r="L463" t="s">
        <v>2351</v>
      </c>
      <c r="M463" t="s">
        <v>137</v>
      </c>
      <c r="N463" t="s">
        <v>2352</v>
      </c>
      <c r="O463" t="b">
        <v>0</v>
      </c>
      <c r="R463" t="b">
        <v>0</v>
      </c>
    </row>
    <row r="464" spans="1:18" x14ac:dyDescent="0.25">
      <c r="A464" s="1">
        <v>45151</v>
      </c>
      <c r="B464" t="s">
        <v>2353</v>
      </c>
      <c r="C464" t="s">
        <v>12487</v>
      </c>
      <c r="D464" t="s">
        <v>23</v>
      </c>
      <c r="E464" t="s">
        <v>221</v>
      </c>
      <c r="F464" t="s">
        <v>2354</v>
      </c>
      <c r="G464" t="s">
        <v>20</v>
      </c>
      <c r="H464">
        <v>34</v>
      </c>
      <c r="I464" t="s">
        <v>24</v>
      </c>
      <c r="J464" t="s">
        <v>12471</v>
      </c>
      <c r="K464" t="s">
        <v>2355</v>
      </c>
      <c r="L464" t="s">
        <v>2356</v>
      </c>
      <c r="M464" t="s">
        <v>42</v>
      </c>
      <c r="N464" t="s">
        <v>2357</v>
      </c>
      <c r="O464" t="b">
        <v>0</v>
      </c>
      <c r="R464" t="b">
        <v>0</v>
      </c>
    </row>
    <row r="465" spans="1:18" x14ac:dyDescent="0.25">
      <c r="A465" s="1">
        <v>45414</v>
      </c>
      <c r="B465" t="s">
        <v>2358</v>
      </c>
      <c r="C465" t="s">
        <v>12484</v>
      </c>
      <c r="D465" t="s">
        <v>23</v>
      </c>
      <c r="E465" t="s">
        <v>121</v>
      </c>
      <c r="F465" t="s">
        <v>2359</v>
      </c>
      <c r="G465" t="s">
        <v>20</v>
      </c>
      <c r="H465">
        <v>6</v>
      </c>
      <c r="I465" t="s">
        <v>24</v>
      </c>
      <c r="J465" t="s">
        <v>12472</v>
      </c>
      <c r="K465" t="s">
        <v>2360</v>
      </c>
      <c r="L465" t="s">
        <v>2361</v>
      </c>
      <c r="M465" t="s">
        <v>103</v>
      </c>
      <c r="N465" t="s">
        <v>2362</v>
      </c>
      <c r="O465" t="b">
        <v>1</v>
      </c>
      <c r="P465" s="1">
        <v>45469</v>
      </c>
      <c r="Q465" s="1">
        <f>Table1[[#This Row],[IP in Date]]+5</f>
        <v>45474</v>
      </c>
      <c r="R465" t="b">
        <v>0</v>
      </c>
    </row>
    <row r="466" spans="1:18" x14ac:dyDescent="0.25">
      <c r="A466" s="1">
        <v>45125</v>
      </c>
      <c r="B466" t="s">
        <v>2363</v>
      </c>
      <c r="C466" t="s">
        <v>12489</v>
      </c>
      <c r="D466" t="s">
        <v>23</v>
      </c>
      <c r="E466" t="s">
        <v>93</v>
      </c>
      <c r="F466" t="s">
        <v>2364</v>
      </c>
      <c r="G466" t="s">
        <v>23</v>
      </c>
      <c r="H466">
        <v>33</v>
      </c>
      <c r="I466" t="s">
        <v>24</v>
      </c>
      <c r="J466" t="s">
        <v>12471</v>
      </c>
      <c r="K466" t="s">
        <v>2365</v>
      </c>
      <c r="L466" t="s">
        <v>2366</v>
      </c>
      <c r="M466" t="s">
        <v>42</v>
      </c>
      <c r="N466" t="s">
        <v>2367</v>
      </c>
      <c r="O466" t="b">
        <v>1</v>
      </c>
      <c r="P466" s="1">
        <v>44990</v>
      </c>
      <c r="Q466" s="1">
        <f>Table1[[#This Row],[IP in Date]]+5</f>
        <v>44995</v>
      </c>
      <c r="R466" t="b">
        <v>1</v>
      </c>
    </row>
    <row r="467" spans="1:18" x14ac:dyDescent="0.25">
      <c r="A467" s="1">
        <v>45219</v>
      </c>
      <c r="B467" t="s">
        <v>2368</v>
      </c>
      <c r="C467" t="s">
        <v>12487</v>
      </c>
      <c r="D467" t="s">
        <v>23</v>
      </c>
      <c r="E467" t="s">
        <v>221</v>
      </c>
      <c r="F467" t="s">
        <v>2369</v>
      </c>
      <c r="G467" t="s">
        <v>20</v>
      </c>
      <c r="H467">
        <v>74</v>
      </c>
      <c r="I467" t="s">
        <v>24</v>
      </c>
      <c r="J467" t="s">
        <v>12473</v>
      </c>
      <c r="K467" t="s">
        <v>2370</v>
      </c>
      <c r="L467" t="s">
        <v>2371</v>
      </c>
      <c r="M467" t="s">
        <v>143</v>
      </c>
      <c r="N467" t="s">
        <v>2372</v>
      </c>
      <c r="O467" t="b">
        <v>1</v>
      </c>
      <c r="P467" s="1">
        <v>44979</v>
      </c>
      <c r="Q467" s="1">
        <f>Table1[[#This Row],[IP in Date]]+5</f>
        <v>44984</v>
      </c>
      <c r="R467" t="b">
        <v>1</v>
      </c>
    </row>
    <row r="468" spans="1:18" x14ac:dyDescent="0.25">
      <c r="A468" s="1">
        <v>44975</v>
      </c>
      <c r="B468" t="s">
        <v>2373</v>
      </c>
      <c r="C468" t="s">
        <v>45</v>
      </c>
      <c r="D468" t="s">
        <v>23</v>
      </c>
      <c r="E468" t="s">
        <v>21</v>
      </c>
      <c r="F468" t="s">
        <v>2374</v>
      </c>
      <c r="G468" t="s">
        <v>20</v>
      </c>
      <c r="H468">
        <v>63</v>
      </c>
      <c r="I468" t="s">
        <v>24</v>
      </c>
      <c r="J468" t="s">
        <v>12473</v>
      </c>
      <c r="K468" t="s">
        <v>2375</v>
      </c>
      <c r="L468" t="s">
        <v>2376</v>
      </c>
      <c r="M468" t="s">
        <v>61</v>
      </c>
      <c r="N468" t="s">
        <v>2377</v>
      </c>
      <c r="O468" t="b">
        <v>0</v>
      </c>
      <c r="R468" t="b">
        <v>1</v>
      </c>
    </row>
    <row r="469" spans="1:18" x14ac:dyDescent="0.25">
      <c r="A469" s="1">
        <v>45271</v>
      </c>
      <c r="B469" t="s">
        <v>2378</v>
      </c>
      <c r="C469" t="s">
        <v>45</v>
      </c>
      <c r="D469" t="s">
        <v>23</v>
      </c>
      <c r="E469" t="s">
        <v>21</v>
      </c>
      <c r="F469" t="s">
        <v>2379</v>
      </c>
      <c r="G469" t="s">
        <v>23</v>
      </c>
      <c r="H469">
        <v>39</v>
      </c>
      <c r="I469" t="s">
        <v>24</v>
      </c>
      <c r="J469" t="s">
        <v>12479</v>
      </c>
      <c r="K469" t="s">
        <v>2380</v>
      </c>
      <c r="L469" t="s">
        <v>2381</v>
      </c>
      <c r="M469" t="s">
        <v>61</v>
      </c>
      <c r="N469" t="s">
        <v>2382</v>
      </c>
      <c r="O469" t="b">
        <v>0</v>
      </c>
      <c r="R469" t="b">
        <v>0</v>
      </c>
    </row>
    <row r="470" spans="1:18" x14ac:dyDescent="0.25">
      <c r="A470" s="1">
        <v>45206</v>
      </c>
      <c r="B470" t="s">
        <v>2383</v>
      </c>
      <c r="C470" t="s">
        <v>12484</v>
      </c>
      <c r="D470" t="s">
        <v>23</v>
      </c>
      <c r="E470" t="s">
        <v>121</v>
      </c>
      <c r="F470" t="s">
        <v>2384</v>
      </c>
      <c r="G470" t="s">
        <v>20</v>
      </c>
      <c r="H470">
        <v>7</v>
      </c>
      <c r="I470" t="s">
        <v>12475</v>
      </c>
      <c r="J470" t="s">
        <v>12472</v>
      </c>
      <c r="K470" t="s">
        <v>2385</v>
      </c>
      <c r="L470" t="s">
        <v>2386</v>
      </c>
      <c r="M470" t="s">
        <v>103</v>
      </c>
      <c r="N470" t="s">
        <v>2387</v>
      </c>
      <c r="O470" t="b">
        <v>1</v>
      </c>
      <c r="P470" s="1">
        <v>45222</v>
      </c>
      <c r="Q470" s="1">
        <v>45458</v>
      </c>
      <c r="R470" t="b">
        <v>0</v>
      </c>
    </row>
    <row r="471" spans="1:18" x14ac:dyDescent="0.25">
      <c r="A471" s="1">
        <v>45247</v>
      </c>
      <c r="B471" t="s">
        <v>2388</v>
      </c>
      <c r="C471" t="s">
        <v>12487</v>
      </c>
      <c r="D471" t="s">
        <v>23</v>
      </c>
      <c r="E471" t="s">
        <v>221</v>
      </c>
      <c r="F471" t="s">
        <v>2389</v>
      </c>
      <c r="G471" t="s">
        <v>23</v>
      </c>
      <c r="H471">
        <v>24</v>
      </c>
      <c r="I471" t="s">
        <v>24</v>
      </c>
      <c r="J471" t="s">
        <v>12471</v>
      </c>
      <c r="K471" t="s">
        <v>2390</v>
      </c>
      <c r="L471" t="s">
        <v>2391</v>
      </c>
      <c r="M471" t="s">
        <v>137</v>
      </c>
      <c r="N471" t="s">
        <v>2392</v>
      </c>
      <c r="O471" t="b">
        <v>0</v>
      </c>
      <c r="R471" t="b">
        <v>0</v>
      </c>
    </row>
    <row r="472" spans="1:18" x14ac:dyDescent="0.25">
      <c r="A472" s="1">
        <v>45071</v>
      </c>
      <c r="B472" t="s">
        <v>2393</v>
      </c>
      <c r="C472" t="s">
        <v>12484</v>
      </c>
      <c r="D472" t="s">
        <v>23</v>
      </c>
      <c r="E472" t="s">
        <v>121</v>
      </c>
      <c r="F472" t="s">
        <v>2394</v>
      </c>
      <c r="G472" t="s">
        <v>23</v>
      </c>
      <c r="H472">
        <v>7</v>
      </c>
      <c r="I472" t="s">
        <v>24</v>
      </c>
      <c r="J472" t="s">
        <v>12474</v>
      </c>
      <c r="K472" t="s">
        <v>2395</v>
      </c>
      <c r="L472" t="s">
        <v>2396</v>
      </c>
      <c r="M472" t="s">
        <v>137</v>
      </c>
      <c r="N472" t="s">
        <v>2397</v>
      </c>
      <c r="O472" t="b">
        <v>0</v>
      </c>
      <c r="R472" t="b">
        <v>1</v>
      </c>
    </row>
    <row r="473" spans="1:18" x14ac:dyDescent="0.25">
      <c r="A473" s="1">
        <v>45272</v>
      </c>
      <c r="B473" t="s">
        <v>2398</v>
      </c>
      <c r="C473" t="s">
        <v>12491</v>
      </c>
      <c r="D473" t="s">
        <v>20</v>
      </c>
      <c r="E473" t="s">
        <v>38</v>
      </c>
      <c r="F473" t="s">
        <v>2399</v>
      </c>
      <c r="G473" t="s">
        <v>20</v>
      </c>
      <c r="H473">
        <v>6</v>
      </c>
      <c r="I473" t="s">
        <v>24</v>
      </c>
      <c r="J473" t="s">
        <v>12471</v>
      </c>
      <c r="K473" t="s">
        <v>2400</v>
      </c>
      <c r="L473" t="s">
        <v>2401</v>
      </c>
      <c r="M473" t="s">
        <v>103</v>
      </c>
      <c r="N473" t="s">
        <v>2402</v>
      </c>
      <c r="O473" t="b">
        <v>1</v>
      </c>
      <c r="P473" s="1">
        <v>45248</v>
      </c>
      <c r="Q473" s="1">
        <v>45294</v>
      </c>
      <c r="R473" t="b">
        <v>0</v>
      </c>
    </row>
    <row r="474" spans="1:18" x14ac:dyDescent="0.25">
      <c r="A474" s="1">
        <v>45025</v>
      </c>
      <c r="B474" t="s">
        <v>2403</v>
      </c>
      <c r="C474" t="s">
        <v>12490</v>
      </c>
      <c r="D474" t="s">
        <v>23</v>
      </c>
      <c r="E474" t="s">
        <v>76</v>
      </c>
      <c r="F474" t="s">
        <v>2404</v>
      </c>
      <c r="G474" t="s">
        <v>23</v>
      </c>
      <c r="H474">
        <v>41</v>
      </c>
      <c r="I474" t="s">
        <v>24</v>
      </c>
      <c r="J474" t="s">
        <v>12474</v>
      </c>
      <c r="K474" t="s">
        <v>2405</v>
      </c>
      <c r="L474" t="s">
        <v>2406</v>
      </c>
      <c r="M474" t="s">
        <v>103</v>
      </c>
      <c r="N474" t="s">
        <v>2407</v>
      </c>
      <c r="O474" t="b">
        <v>0</v>
      </c>
      <c r="R474" t="b">
        <v>1</v>
      </c>
    </row>
    <row r="475" spans="1:18" x14ac:dyDescent="0.25">
      <c r="A475" s="1">
        <v>45263</v>
      </c>
      <c r="B475" t="s">
        <v>2408</v>
      </c>
      <c r="C475" t="s">
        <v>12491</v>
      </c>
      <c r="D475" t="s">
        <v>20</v>
      </c>
      <c r="E475" t="s">
        <v>38</v>
      </c>
      <c r="F475" t="s">
        <v>2409</v>
      </c>
      <c r="G475" t="s">
        <v>20</v>
      </c>
      <c r="H475">
        <v>55</v>
      </c>
      <c r="I475" t="s">
        <v>24</v>
      </c>
      <c r="J475" t="s">
        <v>12478</v>
      </c>
      <c r="K475" t="s">
        <v>2410</v>
      </c>
      <c r="L475" t="s">
        <v>2411</v>
      </c>
      <c r="M475" t="s">
        <v>34</v>
      </c>
      <c r="N475" t="s">
        <v>2412</v>
      </c>
      <c r="O475" t="b">
        <v>1</v>
      </c>
      <c r="P475" s="1">
        <v>45245</v>
      </c>
      <c r="Q475" s="1">
        <v>45345</v>
      </c>
      <c r="R475" t="b">
        <v>0</v>
      </c>
    </row>
    <row r="476" spans="1:18" x14ac:dyDescent="0.25">
      <c r="A476" s="1">
        <v>45368</v>
      </c>
      <c r="B476" t="s">
        <v>2413</v>
      </c>
      <c r="C476" t="s">
        <v>12486</v>
      </c>
      <c r="D476" t="s">
        <v>23</v>
      </c>
      <c r="E476" t="s">
        <v>30</v>
      </c>
      <c r="F476" t="s">
        <v>2414</v>
      </c>
      <c r="G476" t="s">
        <v>20</v>
      </c>
      <c r="H476">
        <v>28</v>
      </c>
      <c r="I476" t="s">
        <v>24</v>
      </c>
      <c r="J476" t="s">
        <v>12479</v>
      </c>
      <c r="K476" t="s">
        <v>2415</v>
      </c>
      <c r="L476" t="s">
        <v>2416</v>
      </c>
      <c r="M476" t="s">
        <v>42</v>
      </c>
      <c r="N476" t="s">
        <v>2417</v>
      </c>
      <c r="O476" t="b">
        <v>1</v>
      </c>
      <c r="P476" s="1">
        <v>45472</v>
      </c>
      <c r="Q476" s="1">
        <f>Table1[[#This Row],[IP in Date]]+5</f>
        <v>45477</v>
      </c>
      <c r="R476" t="b">
        <v>0</v>
      </c>
    </row>
    <row r="477" spans="1:18" x14ac:dyDescent="0.25">
      <c r="A477" s="1">
        <v>45288</v>
      </c>
      <c r="B477" t="s">
        <v>2418</v>
      </c>
      <c r="C477" t="s">
        <v>45</v>
      </c>
      <c r="D477" t="s">
        <v>23</v>
      </c>
      <c r="E477" t="s">
        <v>21</v>
      </c>
      <c r="F477" t="s">
        <v>2419</v>
      </c>
      <c r="G477" t="s">
        <v>23</v>
      </c>
      <c r="H477">
        <v>55</v>
      </c>
      <c r="I477" t="s">
        <v>24</v>
      </c>
      <c r="J477" t="s">
        <v>12470</v>
      </c>
      <c r="K477" t="s">
        <v>2420</v>
      </c>
      <c r="L477" t="s">
        <v>2421</v>
      </c>
      <c r="M477" t="s">
        <v>68</v>
      </c>
      <c r="N477" t="s">
        <v>2422</v>
      </c>
      <c r="O477" t="b">
        <v>0</v>
      </c>
      <c r="R477" t="b">
        <v>1</v>
      </c>
    </row>
    <row r="478" spans="1:18" x14ac:dyDescent="0.25">
      <c r="A478" s="1">
        <v>45445</v>
      </c>
      <c r="B478" t="s">
        <v>2423</v>
      </c>
      <c r="C478" t="s">
        <v>12490</v>
      </c>
      <c r="D478" t="s">
        <v>23</v>
      </c>
      <c r="E478" t="s">
        <v>76</v>
      </c>
      <c r="F478" t="s">
        <v>2424</v>
      </c>
      <c r="G478" t="s">
        <v>23</v>
      </c>
      <c r="H478">
        <v>67</v>
      </c>
      <c r="I478" t="s">
        <v>24</v>
      </c>
      <c r="J478" t="s">
        <v>12474</v>
      </c>
      <c r="K478" t="s">
        <v>2425</v>
      </c>
      <c r="L478" t="s">
        <v>2426</v>
      </c>
      <c r="M478" t="s">
        <v>97</v>
      </c>
      <c r="N478" t="s">
        <v>2427</v>
      </c>
      <c r="O478" t="b">
        <v>1</v>
      </c>
      <c r="P478" s="1">
        <v>45462</v>
      </c>
      <c r="Q478" s="1">
        <f>Table1[[#This Row],[IP in Date]]+5</f>
        <v>45467</v>
      </c>
      <c r="R478" t="b">
        <v>1</v>
      </c>
    </row>
    <row r="479" spans="1:18" x14ac:dyDescent="0.25">
      <c r="A479" s="1">
        <v>45360</v>
      </c>
      <c r="B479" t="s">
        <v>2428</v>
      </c>
      <c r="C479" t="s">
        <v>12488</v>
      </c>
      <c r="D479" t="s">
        <v>23</v>
      </c>
      <c r="E479" t="s">
        <v>64</v>
      </c>
      <c r="F479" t="s">
        <v>2429</v>
      </c>
      <c r="G479" t="s">
        <v>23</v>
      </c>
      <c r="H479">
        <v>37</v>
      </c>
      <c r="I479" t="s">
        <v>12475</v>
      </c>
      <c r="J479" t="s">
        <v>12477</v>
      </c>
      <c r="K479" t="s">
        <v>2430</v>
      </c>
      <c r="L479" t="s">
        <v>2431</v>
      </c>
      <c r="M479" t="s">
        <v>143</v>
      </c>
      <c r="N479" t="s">
        <v>2432</v>
      </c>
      <c r="O479" t="b">
        <v>1</v>
      </c>
      <c r="P479" s="1">
        <v>45396</v>
      </c>
      <c r="Q479" s="1">
        <f>Table1[[#This Row],[IP in Date]]+5</f>
        <v>45401</v>
      </c>
      <c r="R479" t="b">
        <v>1</v>
      </c>
    </row>
    <row r="480" spans="1:18" x14ac:dyDescent="0.25">
      <c r="A480" s="1">
        <v>45116</v>
      </c>
      <c r="B480" t="s">
        <v>2433</v>
      </c>
      <c r="C480" t="s">
        <v>12487</v>
      </c>
      <c r="D480" t="s">
        <v>23</v>
      </c>
      <c r="E480" t="s">
        <v>221</v>
      </c>
      <c r="F480" t="s">
        <v>2434</v>
      </c>
      <c r="G480" t="s">
        <v>23</v>
      </c>
      <c r="H480">
        <v>34</v>
      </c>
      <c r="I480" t="s">
        <v>12475</v>
      </c>
      <c r="J480" t="s">
        <v>12477</v>
      </c>
      <c r="K480" t="s">
        <v>2435</v>
      </c>
      <c r="L480" t="s">
        <v>2436</v>
      </c>
      <c r="M480" t="s">
        <v>34</v>
      </c>
      <c r="N480" t="s">
        <v>2437</v>
      </c>
      <c r="O480" t="b">
        <v>1</v>
      </c>
      <c r="P480" s="1">
        <v>45177</v>
      </c>
      <c r="Q480" s="1">
        <v>45210</v>
      </c>
      <c r="R480" t="b">
        <v>0</v>
      </c>
    </row>
    <row r="481" spans="1:18" x14ac:dyDescent="0.25">
      <c r="A481" s="1">
        <v>45149</v>
      </c>
      <c r="B481" t="s">
        <v>2438</v>
      </c>
      <c r="C481" t="s">
        <v>12491</v>
      </c>
      <c r="D481" t="s">
        <v>20</v>
      </c>
      <c r="E481" t="s">
        <v>38</v>
      </c>
      <c r="F481" t="s">
        <v>2439</v>
      </c>
      <c r="G481" t="s">
        <v>20</v>
      </c>
      <c r="H481">
        <v>60</v>
      </c>
      <c r="I481" t="s">
        <v>24</v>
      </c>
      <c r="J481" t="s">
        <v>12478</v>
      </c>
      <c r="K481" t="s">
        <v>2440</v>
      </c>
      <c r="L481" t="s">
        <v>2441</v>
      </c>
      <c r="M481" t="s">
        <v>49</v>
      </c>
      <c r="N481" t="s">
        <v>2442</v>
      </c>
      <c r="O481" t="b">
        <v>0</v>
      </c>
      <c r="R481" t="b">
        <v>0</v>
      </c>
    </row>
    <row r="482" spans="1:18" x14ac:dyDescent="0.25">
      <c r="A482" s="1">
        <v>45024</v>
      </c>
      <c r="B482" t="s">
        <v>2443</v>
      </c>
      <c r="C482" t="s">
        <v>12485</v>
      </c>
      <c r="D482" t="s">
        <v>20</v>
      </c>
      <c r="E482" t="s">
        <v>128</v>
      </c>
      <c r="F482" t="s">
        <v>2444</v>
      </c>
      <c r="G482" t="s">
        <v>20</v>
      </c>
      <c r="H482">
        <v>55</v>
      </c>
      <c r="I482" t="s">
        <v>12475</v>
      </c>
      <c r="J482" t="s">
        <v>12472</v>
      </c>
      <c r="K482" t="s">
        <v>2445</v>
      </c>
      <c r="L482" t="s">
        <v>2446</v>
      </c>
      <c r="M482" t="s">
        <v>68</v>
      </c>
      <c r="N482" t="s">
        <v>2447</v>
      </c>
      <c r="O482" t="b">
        <v>0</v>
      </c>
      <c r="R482" t="b">
        <v>0</v>
      </c>
    </row>
    <row r="483" spans="1:18" x14ac:dyDescent="0.25">
      <c r="A483" s="1">
        <v>45186</v>
      </c>
      <c r="B483" t="s">
        <v>2448</v>
      </c>
      <c r="C483" t="s">
        <v>45</v>
      </c>
      <c r="D483" t="s">
        <v>23</v>
      </c>
      <c r="E483" t="s">
        <v>21</v>
      </c>
      <c r="F483" t="s">
        <v>2449</v>
      </c>
      <c r="G483" t="s">
        <v>20</v>
      </c>
      <c r="H483">
        <v>7</v>
      </c>
      <c r="I483" t="s">
        <v>24</v>
      </c>
      <c r="J483" t="s">
        <v>12471</v>
      </c>
      <c r="K483" t="s">
        <v>2450</v>
      </c>
      <c r="L483" t="s">
        <v>2451</v>
      </c>
      <c r="M483" t="s">
        <v>97</v>
      </c>
      <c r="N483" t="s">
        <v>2452</v>
      </c>
      <c r="O483" t="b">
        <v>1</v>
      </c>
      <c r="P483" s="1">
        <v>45028</v>
      </c>
      <c r="Q483" s="1">
        <v>45032</v>
      </c>
      <c r="R483" t="b">
        <v>0</v>
      </c>
    </row>
    <row r="484" spans="1:18" x14ac:dyDescent="0.25">
      <c r="A484" s="1">
        <v>45406</v>
      </c>
      <c r="B484" t="s">
        <v>2453</v>
      </c>
      <c r="C484" t="s">
        <v>12484</v>
      </c>
      <c r="D484" t="s">
        <v>23</v>
      </c>
      <c r="E484" t="s">
        <v>121</v>
      </c>
      <c r="F484" t="s">
        <v>2454</v>
      </c>
      <c r="G484" t="s">
        <v>23</v>
      </c>
      <c r="H484">
        <v>8</v>
      </c>
      <c r="I484" t="s">
        <v>24</v>
      </c>
      <c r="J484" t="s">
        <v>12471</v>
      </c>
      <c r="K484" t="s">
        <v>2455</v>
      </c>
      <c r="L484" t="s">
        <v>2456</v>
      </c>
      <c r="M484" t="s">
        <v>103</v>
      </c>
      <c r="N484" t="s">
        <v>2457</v>
      </c>
      <c r="O484" t="b">
        <v>1</v>
      </c>
      <c r="P484" s="1">
        <v>45428</v>
      </c>
      <c r="Q484" s="1">
        <f>Table1[[#This Row],[IP in Date]]+5</f>
        <v>45433</v>
      </c>
      <c r="R484" t="b">
        <v>0</v>
      </c>
    </row>
    <row r="485" spans="1:18" x14ac:dyDescent="0.25">
      <c r="A485" s="1">
        <v>45338</v>
      </c>
      <c r="B485" t="s">
        <v>2458</v>
      </c>
      <c r="C485" t="s">
        <v>12485</v>
      </c>
      <c r="D485" t="s">
        <v>20</v>
      </c>
      <c r="E485" t="s">
        <v>128</v>
      </c>
      <c r="F485" t="s">
        <v>2459</v>
      </c>
      <c r="G485" t="s">
        <v>23</v>
      </c>
      <c r="H485">
        <v>47</v>
      </c>
      <c r="I485" t="s">
        <v>24</v>
      </c>
      <c r="J485" t="s">
        <v>12479</v>
      </c>
      <c r="K485" t="s">
        <v>2460</v>
      </c>
      <c r="L485" t="s">
        <v>2461</v>
      </c>
      <c r="M485" t="s">
        <v>42</v>
      </c>
      <c r="N485" t="s">
        <v>2462</v>
      </c>
      <c r="O485" t="b">
        <v>1</v>
      </c>
      <c r="P485" s="1">
        <v>45458</v>
      </c>
      <c r="Q485" s="1">
        <f>Table1[[#This Row],[IP in Date]]+5</f>
        <v>45463</v>
      </c>
      <c r="R485" t="b">
        <v>1</v>
      </c>
    </row>
    <row r="486" spans="1:18" x14ac:dyDescent="0.25">
      <c r="A486" s="1">
        <v>45436</v>
      </c>
      <c r="B486" t="s">
        <v>2463</v>
      </c>
      <c r="C486" t="s">
        <v>12488</v>
      </c>
      <c r="D486" t="s">
        <v>23</v>
      </c>
      <c r="E486" t="s">
        <v>64</v>
      </c>
      <c r="F486" t="s">
        <v>2464</v>
      </c>
      <c r="G486" t="s">
        <v>20</v>
      </c>
      <c r="H486">
        <v>11</v>
      </c>
      <c r="I486" t="s">
        <v>24</v>
      </c>
      <c r="J486" t="s">
        <v>12470</v>
      </c>
      <c r="K486" t="s">
        <v>2465</v>
      </c>
      <c r="L486" t="s">
        <v>2466</v>
      </c>
      <c r="M486" t="s">
        <v>27</v>
      </c>
      <c r="N486" t="s">
        <v>2467</v>
      </c>
      <c r="O486" t="b">
        <v>0</v>
      </c>
      <c r="R486" t="b">
        <v>1</v>
      </c>
    </row>
    <row r="487" spans="1:18" x14ac:dyDescent="0.25">
      <c r="A487" s="1">
        <v>45054</v>
      </c>
      <c r="B487" t="s">
        <v>2468</v>
      </c>
      <c r="C487" t="s">
        <v>12484</v>
      </c>
      <c r="D487" t="s">
        <v>23</v>
      </c>
      <c r="E487" t="s">
        <v>121</v>
      </c>
      <c r="F487" t="s">
        <v>2469</v>
      </c>
      <c r="G487" t="s">
        <v>20</v>
      </c>
      <c r="H487">
        <v>8</v>
      </c>
      <c r="I487" t="s">
        <v>24</v>
      </c>
      <c r="J487" t="s">
        <v>12471</v>
      </c>
      <c r="K487" t="s">
        <v>2470</v>
      </c>
      <c r="L487" t="s">
        <v>2471</v>
      </c>
      <c r="M487" t="s">
        <v>103</v>
      </c>
      <c r="N487" t="s">
        <v>2472</v>
      </c>
      <c r="O487" t="b">
        <v>0</v>
      </c>
      <c r="R487" t="b">
        <v>0</v>
      </c>
    </row>
    <row r="488" spans="1:18" x14ac:dyDescent="0.25">
      <c r="A488" s="1">
        <v>45202</v>
      </c>
      <c r="B488" t="s">
        <v>2473</v>
      </c>
      <c r="C488" t="s">
        <v>12491</v>
      </c>
      <c r="D488" t="s">
        <v>20</v>
      </c>
      <c r="E488" t="s">
        <v>38</v>
      </c>
      <c r="F488" t="s">
        <v>2474</v>
      </c>
      <c r="G488" t="s">
        <v>20</v>
      </c>
      <c r="H488">
        <v>10</v>
      </c>
      <c r="I488" t="s">
        <v>12475</v>
      </c>
      <c r="J488" t="s">
        <v>12477</v>
      </c>
      <c r="K488" t="s">
        <v>2475</v>
      </c>
      <c r="L488" t="s">
        <v>2476</v>
      </c>
      <c r="M488" t="s">
        <v>34</v>
      </c>
      <c r="N488" t="s">
        <v>2477</v>
      </c>
      <c r="O488" t="b">
        <v>1</v>
      </c>
      <c r="P488" s="1">
        <v>45075</v>
      </c>
      <c r="Q488" s="1">
        <v>45375</v>
      </c>
      <c r="R488" t="b">
        <v>1</v>
      </c>
    </row>
    <row r="489" spans="1:18" x14ac:dyDescent="0.25">
      <c r="A489" s="1">
        <v>45143</v>
      </c>
      <c r="B489" t="s">
        <v>2478</v>
      </c>
      <c r="C489" t="s">
        <v>12489</v>
      </c>
      <c r="D489" t="s">
        <v>23</v>
      </c>
      <c r="E489" t="s">
        <v>93</v>
      </c>
      <c r="F489" t="s">
        <v>2479</v>
      </c>
      <c r="G489" t="s">
        <v>20</v>
      </c>
      <c r="H489">
        <v>22</v>
      </c>
      <c r="I489" t="s">
        <v>12475</v>
      </c>
      <c r="J489" t="s">
        <v>12477</v>
      </c>
      <c r="K489" t="s">
        <v>2480</v>
      </c>
      <c r="L489" t="s">
        <v>2481</v>
      </c>
      <c r="M489" t="s">
        <v>68</v>
      </c>
      <c r="N489" t="s">
        <v>2482</v>
      </c>
      <c r="O489" t="b">
        <v>0</v>
      </c>
      <c r="R489" t="b">
        <v>1</v>
      </c>
    </row>
    <row r="490" spans="1:18" x14ac:dyDescent="0.25">
      <c r="A490" s="1">
        <v>45276</v>
      </c>
      <c r="B490" t="s">
        <v>2483</v>
      </c>
      <c r="C490" t="s">
        <v>12488</v>
      </c>
      <c r="D490" t="s">
        <v>23</v>
      </c>
      <c r="E490" t="s">
        <v>64</v>
      </c>
      <c r="F490" t="s">
        <v>2484</v>
      </c>
      <c r="G490" t="s">
        <v>20</v>
      </c>
      <c r="H490">
        <v>19</v>
      </c>
      <c r="I490" t="s">
        <v>12475</v>
      </c>
      <c r="J490" t="s">
        <v>12477</v>
      </c>
      <c r="K490" t="s">
        <v>2485</v>
      </c>
      <c r="L490" t="s">
        <v>2486</v>
      </c>
      <c r="M490" t="s">
        <v>49</v>
      </c>
      <c r="N490" t="s">
        <v>2487</v>
      </c>
      <c r="O490" t="b">
        <v>1</v>
      </c>
      <c r="P490" s="1">
        <v>45060</v>
      </c>
      <c r="Q490" s="1">
        <v>44963</v>
      </c>
      <c r="R490" t="b">
        <v>0</v>
      </c>
    </row>
    <row r="491" spans="1:18" x14ac:dyDescent="0.25">
      <c r="A491" s="1">
        <v>45363</v>
      </c>
      <c r="B491" t="s">
        <v>2488</v>
      </c>
      <c r="C491" t="s">
        <v>12485</v>
      </c>
      <c r="D491" t="s">
        <v>20</v>
      </c>
      <c r="E491" t="s">
        <v>128</v>
      </c>
      <c r="F491" t="s">
        <v>2489</v>
      </c>
      <c r="G491" t="s">
        <v>23</v>
      </c>
      <c r="H491">
        <v>68</v>
      </c>
      <c r="I491" t="s">
        <v>24</v>
      </c>
      <c r="J491" t="s">
        <v>12474</v>
      </c>
      <c r="K491" t="s">
        <v>2490</v>
      </c>
      <c r="L491" t="s">
        <v>2491</v>
      </c>
      <c r="M491" t="s">
        <v>68</v>
      </c>
      <c r="N491" t="s">
        <v>2492</v>
      </c>
      <c r="O491" t="b">
        <v>1</v>
      </c>
      <c r="P491" s="1">
        <v>45366</v>
      </c>
      <c r="Q491" s="1">
        <f>Table1[[#This Row],[IP in Date]]+5</f>
        <v>45371</v>
      </c>
      <c r="R491" t="b">
        <v>1</v>
      </c>
    </row>
    <row r="492" spans="1:18" x14ac:dyDescent="0.25">
      <c r="A492" s="1">
        <v>44981</v>
      </c>
      <c r="B492" t="s">
        <v>2493</v>
      </c>
      <c r="C492" t="s">
        <v>12487</v>
      </c>
      <c r="D492" t="s">
        <v>23</v>
      </c>
      <c r="E492" t="s">
        <v>221</v>
      </c>
      <c r="F492" t="s">
        <v>2494</v>
      </c>
      <c r="G492" t="s">
        <v>20</v>
      </c>
      <c r="H492">
        <v>46</v>
      </c>
      <c r="I492" t="s">
        <v>24</v>
      </c>
      <c r="J492" t="s">
        <v>12478</v>
      </c>
      <c r="K492" t="s">
        <v>2495</v>
      </c>
      <c r="L492" t="s">
        <v>2496</v>
      </c>
      <c r="M492" t="s">
        <v>27</v>
      </c>
      <c r="N492" t="s">
        <v>2497</v>
      </c>
      <c r="O492" t="b">
        <v>0</v>
      </c>
      <c r="R492" t="b">
        <v>0</v>
      </c>
    </row>
    <row r="493" spans="1:18" x14ac:dyDescent="0.25">
      <c r="A493" s="1">
        <v>45065</v>
      </c>
      <c r="B493" t="s">
        <v>2498</v>
      </c>
      <c r="C493" t="s">
        <v>12489</v>
      </c>
      <c r="D493" t="s">
        <v>23</v>
      </c>
      <c r="E493" t="s">
        <v>93</v>
      </c>
      <c r="F493" t="s">
        <v>2499</v>
      </c>
      <c r="G493" t="s">
        <v>20</v>
      </c>
      <c r="H493">
        <v>23</v>
      </c>
      <c r="I493" t="s">
        <v>24</v>
      </c>
      <c r="J493" t="s">
        <v>12472</v>
      </c>
      <c r="K493" t="s">
        <v>2500</v>
      </c>
      <c r="L493" t="s">
        <v>2501</v>
      </c>
      <c r="M493" t="s">
        <v>97</v>
      </c>
      <c r="N493" t="s">
        <v>2502</v>
      </c>
      <c r="O493" t="b">
        <v>1</v>
      </c>
      <c r="P493" s="1">
        <v>45070</v>
      </c>
      <c r="Q493" s="1">
        <v>45399</v>
      </c>
      <c r="R493" t="b">
        <v>1</v>
      </c>
    </row>
    <row r="494" spans="1:18" x14ac:dyDescent="0.25">
      <c r="A494" s="1">
        <v>45161</v>
      </c>
      <c r="B494" t="s">
        <v>2503</v>
      </c>
      <c r="C494" t="s">
        <v>12487</v>
      </c>
      <c r="D494" t="s">
        <v>23</v>
      </c>
      <c r="E494" t="s">
        <v>221</v>
      </c>
      <c r="F494" t="s">
        <v>2504</v>
      </c>
      <c r="G494" t="s">
        <v>23</v>
      </c>
      <c r="H494">
        <v>48</v>
      </c>
      <c r="I494" t="s">
        <v>12475</v>
      </c>
      <c r="J494" t="s">
        <v>12477</v>
      </c>
      <c r="K494" t="s">
        <v>2505</v>
      </c>
      <c r="L494" t="s">
        <v>2506</v>
      </c>
      <c r="M494" t="s">
        <v>49</v>
      </c>
      <c r="N494" t="s">
        <v>2507</v>
      </c>
      <c r="O494" t="b">
        <v>0</v>
      </c>
      <c r="R494" t="b">
        <v>0</v>
      </c>
    </row>
    <row r="495" spans="1:18" x14ac:dyDescent="0.25">
      <c r="A495" s="1">
        <v>45340</v>
      </c>
      <c r="B495" t="s">
        <v>2508</v>
      </c>
      <c r="C495" t="s">
        <v>12485</v>
      </c>
      <c r="D495" t="s">
        <v>20</v>
      </c>
      <c r="E495" t="s">
        <v>128</v>
      </c>
      <c r="F495" t="s">
        <v>2509</v>
      </c>
      <c r="G495" t="s">
        <v>23</v>
      </c>
      <c r="H495">
        <v>86</v>
      </c>
      <c r="I495" t="s">
        <v>24</v>
      </c>
      <c r="J495" t="s">
        <v>12473</v>
      </c>
      <c r="K495" t="s">
        <v>2510</v>
      </c>
      <c r="L495" t="s">
        <v>2511</v>
      </c>
      <c r="M495" t="s">
        <v>97</v>
      </c>
      <c r="N495" t="s">
        <v>2512</v>
      </c>
      <c r="O495" t="b">
        <v>0</v>
      </c>
      <c r="R495" t="b">
        <v>1</v>
      </c>
    </row>
    <row r="496" spans="1:18" x14ac:dyDescent="0.25">
      <c r="A496" s="1">
        <v>45142</v>
      </c>
      <c r="B496" t="s">
        <v>2513</v>
      </c>
      <c r="C496" t="s">
        <v>12487</v>
      </c>
      <c r="D496" t="s">
        <v>23</v>
      </c>
      <c r="E496" t="s">
        <v>221</v>
      </c>
      <c r="F496" t="s">
        <v>2514</v>
      </c>
      <c r="G496" t="s">
        <v>23</v>
      </c>
      <c r="H496">
        <v>70</v>
      </c>
      <c r="I496" t="s">
        <v>24</v>
      </c>
      <c r="J496" t="s">
        <v>12472</v>
      </c>
      <c r="K496" t="s">
        <v>2515</v>
      </c>
      <c r="L496" t="s">
        <v>2516</v>
      </c>
      <c r="M496" t="s">
        <v>103</v>
      </c>
      <c r="N496" t="s">
        <v>2517</v>
      </c>
      <c r="O496" t="b">
        <v>1</v>
      </c>
      <c r="P496" s="1">
        <v>45032</v>
      </c>
      <c r="Q496" s="1">
        <f>Table1[[#This Row],[IP in Date]]+5</f>
        <v>45037</v>
      </c>
      <c r="R496" t="b">
        <v>0</v>
      </c>
    </row>
    <row r="497" spans="1:18" x14ac:dyDescent="0.25">
      <c r="A497" s="1">
        <v>45096</v>
      </c>
      <c r="B497" t="s">
        <v>2518</v>
      </c>
      <c r="C497" t="s">
        <v>12490</v>
      </c>
      <c r="D497" t="s">
        <v>23</v>
      </c>
      <c r="E497" t="s">
        <v>76</v>
      </c>
      <c r="F497" t="s">
        <v>2519</v>
      </c>
      <c r="G497" t="s">
        <v>20</v>
      </c>
      <c r="H497">
        <v>4</v>
      </c>
      <c r="I497" t="s">
        <v>24</v>
      </c>
      <c r="J497" t="s">
        <v>12479</v>
      </c>
      <c r="K497" t="s">
        <v>2520</v>
      </c>
      <c r="L497" t="s">
        <v>2521</v>
      </c>
      <c r="M497" t="s">
        <v>49</v>
      </c>
      <c r="N497" t="s">
        <v>2522</v>
      </c>
      <c r="O497" t="b">
        <v>0</v>
      </c>
      <c r="R497" t="b">
        <v>1</v>
      </c>
    </row>
    <row r="498" spans="1:18" x14ac:dyDescent="0.25">
      <c r="A498" s="1">
        <v>45006</v>
      </c>
      <c r="B498" t="s">
        <v>2523</v>
      </c>
      <c r="C498" t="s">
        <v>45</v>
      </c>
      <c r="D498" t="s">
        <v>23</v>
      </c>
      <c r="E498" t="s">
        <v>21</v>
      </c>
      <c r="F498" t="s">
        <v>2524</v>
      </c>
      <c r="G498" t="s">
        <v>23</v>
      </c>
      <c r="H498">
        <v>86</v>
      </c>
      <c r="I498" t="s">
        <v>24</v>
      </c>
      <c r="J498" t="s">
        <v>12478</v>
      </c>
      <c r="K498" t="s">
        <v>2525</v>
      </c>
      <c r="L498" t="s">
        <v>2526</v>
      </c>
      <c r="M498" t="s">
        <v>49</v>
      </c>
      <c r="N498" t="s">
        <v>2527</v>
      </c>
      <c r="O498" t="b">
        <v>1</v>
      </c>
      <c r="P498" s="1">
        <v>45039</v>
      </c>
      <c r="Q498" s="1">
        <v>45243</v>
      </c>
      <c r="R498" t="b">
        <v>0</v>
      </c>
    </row>
    <row r="499" spans="1:18" x14ac:dyDescent="0.25">
      <c r="A499" s="1">
        <v>45031</v>
      </c>
      <c r="B499" t="s">
        <v>2528</v>
      </c>
      <c r="C499" t="s">
        <v>12490</v>
      </c>
      <c r="D499" t="s">
        <v>23</v>
      </c>
      <c r="E499" t="s">
        <v>76</v>
      </c>
      <c r="F499" t="s">
        <v>2529</v>
      </c>
      <c r="G499" t="s">
        <v>23</v>
      </c>
      <c r="H499">
        <v>8</v>
      </c>
      <c r="I499" t="s">
        <v>24</v>
      </c>
      <c r="J499" t="s">
        <v>12473</v>
      </c>
      <c r="K499" t="s">
        <v>2530</v>
      </c>
      <c r="L499" t="s">
        <v>2531</v>
      </c>
      <c r="M499" t="s">
        <v>103</v>
      </c>
      <c r="N499" t="s">
        <v>2532</v>
      </c>
      <c r="O499" t="b">
        <v>0</v>
      </c>
      <c r="R499" t="b">
        <v>0</v>
      </c>
    </row>
    <row r="500" spans="1:18" x14ac:dyDescent="0.25">
      <c r="A500" s="1">
        <v>45331</v>
      </c>
      <c r="B500" t="s">
        <v>2533</v>
      </c>
      <c r="C500" t="s">
        <v>45</v>
      </c>
      <c r="D500" t="s">
        <v>23</v>
      </c>
      <c r="E500" t="s">
        <v>21</v>
      </c>
      <c r="F500" t="s">
        <v>2534</v>
      </c>
      <c r="G500" t="s">
        <v>23</v>
      </c>
      <c r="H500">
        <v>25</v>
      </c>
      <c r="I500" t="s">
        <v>24</v>
      </c>
      <c r="J500" t="s">
        <v>12480</v>
      </c>
      <c r="K500" t="s">
        <v>2535</v>
      </c>
      <c r="L500" t="s">
        <v>2536</v>
      </c>
      <c r="M500" t="s">
        <v>42</v>
      </c>
      <c r="N500" t="s">
        <v>2537</v>
      </c>
      <c r="O500" t="b">
        <v>1</v>
      </c>
      <c r="P500" s="1">
        <v>45401</v>
      </c>
      <c r="Q500" s="1">
        <f>Table1[[#This Row],[IP in Date]]+5</f>
        <v>45406</v>
      </c>
      <c r="R500" t="b">
        <v>1</v>
      </c>
    </row>
    <row r="501" spans="1:18" x14ac:dyDescent="0.25">
      <c r="A501" s="1">
        <v>45406</v>
      </c>
      <c r="B501" t="s">
        <v>2538</v>
      </c>
      <c r="C501" t="s">
        <v>12488</v>
      </c>
      <c r="D501" t="s">
        <v>23</v>
      </c>
      <c r="E501" t="s">
        <v>64</v>
      </c>
      <c r="F501" t="s">
        <v>2539</v>
      </c>
      <c r="G501" t="s">
        <v>23</v>
      </c>
      <c r="H501">
        <v>86</v>
      </c>
      <c r="I501" t="s">
        <v>24</v>
      </c>
      <c r="J501" t="s">
        <v>12474</v>
      </c>
      <c r="K501" t="s">
        <v>2540</v>
      </c>
      <c r="L501" t="s">
        <v>2541</v>
      </c>
      <c r="M501" t="s">
        <v>137</v>
      </c>
      <c r="N501" t="s">
        <v>2542</v>
      </c>
      <c r="O501" t="b">
        <v>0</v>
      </c>
      <c r="R501" t="b">
        <v>1</v>
      </c>
    </row>
    <row r="502" spans="1:18" x14ac:dyDescent="0.25">
      <c r="A502" s="1">
        <v>45175</v>
      </c>
      <c r="B502" t="s">
        <v>2543</v>
      </c>
      <c r="C502" t="s">
        <v>12491</v>
      </c>
      <c r="D502" t="s">
        <v>20</v>
      </c>
      <c r="E502" t="s">
        <v>38</v>
      </c>
      <c r="F502" t="s">
        <v>2544</v>
      </c>
      <c r="G502" t="s">
        <v>20</v>
      </c>
      <c r="H502">
        <v>10</v>
      </c>
      <c r="I502" t="s">
        <v>24</v>
      </c>
      <c r="J502" t="s">
        <v>12473</v>
      </c>
      <c r="K502" t="s">
        <v>2545</v>
      </c>
      <c r="L502" t="s">
        <v>2546</v>
      </c>
      <c r="M502" t="s">
        <v>61</v>
      </c>
      <c r="N502" t="s">
        <v>2547</v>
      </c>
      <c r="O502" t="b">
        <v>1</v>
      </c>
      <c r="P502" s="1">
        <v>45111</v>
      </c>
      <c r="Q502" s="1">
        <v>45332</v>
      </c>
      <c r="R502" t="b">
        <v>1</v>
      </c>
    </row>
    <row r="503" spans="1:18" x14ac:dyDescent="0.25">
      <c r="A503" s="1">
        <v>45470</v>
      </c>
      <c r="B503" t="s">
        <v>2548</v>
      </c>
      <c r="C503" t="s">
        <v>12486</v>
      </c>
      <c r="D503" t="s">
        <v>23</v>
      </c>
      <c r="E503" t="s">
        <v>30</v>
      </c>
      <c r="F503" t="s">
        <v>2549</v>
      </c>
      <c r="G503" t="s">
        <v>23</v>
      </c>
      <c r="H503">
        <v>25</v>
      </c>
      <c r="I503" t="s">
        <v>24</v>
      </c>
      <c r="J503" t="s">
        <v>12471</v>
      </c>
      <c r="K503" t="s">
        <v>2550</v>
      </c>
      <c r="L503" t="s">
        <v>2551</v>
      </c>
      <c r="M503" t="s">
        <v>103</v>
      </c>
      <c r="N503" t="s">
        <v>2552</v>
      </c>
      <c r="O503" t="b">
        <v>1</v>
      </c>
      <c r="P503" s="1">
        <v>45472</v>
      </c>
      <c r="Q503" s="1">
        <f>Table1[[#This Row],[IP in Date]]+5</f>
        <v>45477</v>
      </c>
      <c r="R503" t="b">
        <v>1</v>
      </c>
    </row>
    <row r="504" spans="1:18" x14ac:dyDescent="0.25">
      <c r="A504" s="1">
        <v>45147</v>
      </c>
      <c r="B504" t="s">
        <v>2553</v>
      </c>
      <c r="C504" t="s">
        <v>12488</v>
      </c>
      <c r="D504" t="s">
        <v>23</v>
      </c>
      <c r="E504" t="s">
        <v>64</v>
      </c>
      <c r="F504" t="s">
        <v>2554</v>
      </c>
      <c r="G504" t="s">
        <v>20</v>
      </c>
      <c r="H504">
        <v>32</v>
      </c>
      <c r="I504" t="s">
        <v>24</v>
      </c>
      <c r="J504" t="s">
        <v>12471</v>
      </c>
      <c r="K504" t="s">
        <v>2555</v>
      </c>
      <c r="L504" t="s">
        <v>2556</v>
      </c>
      <c r="M504" t="s">
        <v>49</v>
      </c>
      <c r="N504" t="s">
        <v>2557</v>
      </c>
      <c r="O504" t="b">
        <v>1</v>
      </c>
      <c r="P504" s="1">
        <v>45029</v>
      </c>
      <c r="Q504" s="1">
        <v>45183</v>
      </c>
      <c r="R504" t="b">
        <v>0</v>
      </c>
    </row>
    <row r="505" spans="1:18" x14ac:dyDescent="0.25">
      <c r="A505" s="1">
        <v>45097</v>
      </c>
      <c r="B505" t="s">
        <v>2558</v>
      </c>
      <c r="C505" t="s">
        <v>12484</v>
      </c>
      <c r="D505" t="s">
        <v>23</v>
      </c>
      <c r="E505" t="s">
        <v>121</v>
      </c>
      <c r="F505" t="s">
        <v>2559</v>
      </c>
      <c r="G505" t="s">
        <v>20</v>
      </c>
      <c r="H505">
        <v>2</v>
      </c>
      <c r="I505" t="s">
        <v>12475</v>
      </c>
      <c r="J505" t="s">
        <v>12477</v>
      </c>
      <c r="K505" t="s">
        <v>2560</v>
      </c>
      <c r="L505" t="s">
        <v>2561</v>
      </c>
      <c r="M505" t="s">
        <v>103</v>
      </c>
      <c r="N505" t="s">
        <v>2562</v>
      </c>
      <c r="O505" t="b">
        <v>1</v>
      </c>
      <c r="P505" s="1">
        <v>44962</v>
      </c>
      <c r="Q505" s="1">
        <f>Table1[[#This Row],[IP in Date]]+5</f>
        <v>44967</v>
      </c>
      <c r="R505" t="b">
        <v>0</v>
      </c>
    </row>
    <row r="506" spans="1:18" x14ac:dyDescent="0.25">
      <c r="A506" s="1">
        <v>45006</v>
      </c>
      <c r="B506" t="s">
        <v>2563</v>
      </c>
      <c r="C506" t="s">
        <v>12485</v>
      </c>
      <c r="D506" t="s">
        <v>20</v>
      </c>
      <c r="E506" t="s">
        <v>128</v>
      </c>
      <c r="F506" t="s">
        <v>2564</v>
      </c>
      <c r="G506" t="s">
        <v>20</v>
      </c>
      <c r="H506">
        <v>42</v>
      </c>
      <c r="I506" t="s">
        <v>12475</v>
      </c>
      <c r="J506" t="s">
        <v>12477</v>
      </c>
      <c r="K506" t="s">
        <v>2565</v>
      </c>
      <c r="L506" t="s">
        <v>2566</v>
      </c>
      <c r="M506" t="s">
        <v>143</v>
      </c>
      <c r="N506" t="s">
        <v>2567</v>
      </c>
      <c r="O506" t="b">
        <v>0</v>
      </c>
      <c r="R506" t="b">
        <v>0</v>
      </c>
    </row>
    <row r="507" spans="1:18" x14ac:dyDescent="0.25">
      <c r="A507" s="1">
        <v>45006</v>
      </c>
      <c r="B507" t="s">
        <v>2568</v>
      </c>
      <c r="C507" t="s">
        <v>12488</v>
      </c>
      <c r="D507" t="s">
        <v>23</v>
      </c>
      <c r="E507" t="s">
        <v>64</v>
      </c>
      <c r="F507" t="s">
        <v>2569</v>
      </c>
      <c r="G507" t="s">
        <v>23</v>
      </c>
      <c r="H507">
        <v>22</v>
      </c>
      <c r="I507" t="s">
        <v>24</v>
      </c>
      <c r="J507" t="s">
        <v>12480</v>
      </c>
      <c r="K507" t="s">
        <v>2570</v>
      </c>
      <c r="L507" t="s">
        <v>2571</v>
      </c>
      <c r="M507" t="s">
        <v>49</v>
      </c>
      <c r="N507" t="s">
        <v>2572</v>
      </c>
      <c r="O507" t="b">
        <v>1</v>
      </c>
      <c r="P507" s="1">
        <v>45064</v>
      </c>
      <c r="Q507" s="1">
        <v>45259</v>
      </c>
      <c r="R507" t="b">
        <v>1</v>
      </c>
    </row>
    <row r="508" spans="1:18" x14ac:dyDescent="0.25">
      <c r="A508" s="1">
        <v>45208</v>
      </c>
      <c r="B508" t="s">
        <v>2573</v>
      </c>
      <c r="C508" t="s">
        <v>45</v>
      </c>
      <c r="D508" t="s">
        <v>23</v>
      </c>
      <c r="E508" t="s">
        <v>21</v>
      </c>
      <c r="F508" t="s">
        <v>2574</v>
      </c>
      <c r="G508" t="s">
        <v>23</v>
      </c>
      <c r="H508">
        <v>33</v>
      </c>
      <c r="I508" t="s">
        <v>24</v>
      </c>
      <c r="J508" t="s">
        <v>12480</v>
      </c>
      <c r="K508" t="s">
        <v>2575</v>
      </c>
      <c r="L508" t="s">
        <v>2576</v>
      </c>
      <c r="M508" t="s">
        <v>137</v>
      </c>
      <c r="N508" t="s">
        <v>2577</v>
      </c>
      <c r="O508" t="b">
        <v>1</v>
      </c>
      <c r="P508" s="1">
        <v>45247</v>
      </c>
      <c r="Q508" s="1">
        <v>45312</v>
      </c>
      <c r="R508" t="b">
        <v>0</v>
      </c>
    </row>
    <row r="509" spans="1:18" x14ac:dyDescent="0.25">
      <c r="A509" s="1">
        <v>45237</v>
      </c>
      <c r="B509" t="s">
        <v>2578</v>
      </c>
      <c r="C509" t="s">
        <v>12491</v>
      </c>
      <c r="D509" t="s">
        <v>20</v>
      </c>
      <c r="E509" t="s">
        <v>38</v>
      </c>
      <c r="F509" t="s">
        <v>2579</v>
      </c>
      <c r="G509" t="s">
        <v>20</v>
      </c>
      <c r="H509">
        <v>71</v>
      </c>
      <c r="I509" t="s">
        <v>24</v>
      </c>
      <c r="J509" t="s">
        <v>12472</v>
      </c>
      <c r="K509" t="s">
        <v>2580</v>
      </c>
      <c r="L509" t="s">
        <v>2581</v>
      </c>
      <c r="M509" t="s">
        <v>49</v>
      </c>
      <c r="N509" t="s">
        <v>2582</v>
      </c>
      <c r="O509" t="b">
        <v>1</v>
      </c>
      <c r="P509" s="1">
        <v>45290</v>
      </c>
      <c r="Q509" s="1">
        <v>45441</v>
      </c>
      <c r="R509" t="b">
        <v>1</v>
      </c>
    </row>
    <row r="510" spans="1:18" x14ac:dyDescent="0.25">
      <c r="A510" s="1">
        <v>45358</v>
      </c>
      <c r="B510" t="s">
        <v>2583</v>
      </c>
      <c r="C510" t="s">
        <v>45</v>
      </c>
      <c r="D510" t="s">
        <v>23</v>
      </c>
      <c r="E510" t="s">
        <v>21</v>
      </c>
      <c r="F510" t="s">
        <v>2584</v>
      </c>
      <c r="G510" t="s">
        <v>23</v>
      </c>
      <c r="H510">
        <v>53</v>
      </c>
      <c r="I510" t="s">
        <v>24</v>
      </c>
      <c r="J510" t="s">
        <v>12480</v>
      </c>
      <c r="K510" t="s">
        <v>2585</v>
      </c>
      <c r="L510" t="s">
        <v>2586</v>
      </c>
      <c r="M510" t="s">
        <v>97</v>
      </c>
      <c r="N510" t="s">
        <v>2587</v>
      </c>
      <c r="O510" t="b">
        <v>1</v>
      </c>
      <c r="P510" s="1">
        <v>45366</v>
      </c>
      <c r="Q510" s="1">
        <f>Table1[[#This Row],[IP in Date]]+5</f>
        <v>45371</v>
      </c>
      <c r="R510" t="b">
        <v>1</v>
      </c>
    </row>
    <row r="511" spans="1:18" x14ac:dyDescent="0.25">
      <c r="A511" s="1">
        <v>45169</v>
      </c>
      <c r="B511" t="s">
        <v>2588</v>
      </c>
      <c r="C511" t="s">
        <v>12487</v>
      </c>
      <c r="D511" t="s">
        <v>23</v>
      </c>
      <c r="E511" t="s">
        <v>221</v>
      </c>
      <c r="F511" t="s">
        <v>2589</v>
      </c>
      <c r="G511" t="s">
        <v>23</v>
      </c>
      <c r="H511">
        <v>60</v>
      </c>
      <c r="I511" t="s">
        <v>24</v>
      </c>
      <c r="J511" t="s">
        <v>12470</v>
      </c>
      <c r="K511" t="s">
        <v>2590</v>
      </c>
      <c r="L511" t="s">
        <v>2591</v>
      </c>
      <c r="M511" t="s">
        <v>61</v>
      </c>
      <c r="N511" t="s">
        <v>2592</v>
      </c>
      <c r="O511" t="b">
        <v>1</v>
      </c>
      <c r="P511" s="1">
        <v>44941</v>
      </c>
      <c r="Q511" s="1">
        <v>44964</v>
      </c>
      <c r="R511" t="b">
        <v>1</v>
      </c>
    </row>
    <row r="512" spans="1:18" x14ac:dyDescent="0.25">
      <c r="A512" s="1">
        <v>45238</v>
      </c>
      <c r="B512" t="s">
        <v>2593</v>
      </c>
      <c r="C512" t="s">
        <v>12491</v>
      </c>
      <c r="D512" t="s">
        <v>20</v>
      </c>
      <c r="E512" t="s">
        <v>38</v>
      </c>
      <c r="F512" t="s">
        <v>2594</v>
      </c>
      <c r="G512" t="s">
        <v>20</v>
      </c>
      <c r="H512">
        <v>49</v>
      </c>
      <c r="I512" t="s">
        <v>24</v>
      </c>
      <c r="J512" t="s">
        <v>12478</v>
      </c>
      <c r="K512" t="s">
        <v>2595</v>
      </c>
      <c r="L512" t="s">
        <v>2596</v>
      </c>
      <c r="M512" t="s">
        <v>143</v>
      </c>
      <c r="N512" t="s">
        <v>2597</v>
      </c>
      <c r="O512" t="b">
        <v>0</v>
      </c>
      <c r="R512" t="b">
        <v>1</v>
      </c>
    </row>
    <row r="513" spans="1:18" x14ac:dyDescent="0.25">
      <c r="A513" s="1">
        <v>45291</v>
      </c>
      <c r="B513" t="s">
        <v>2598</v>
      </c>
      <c r="C513" t="s">
        <v>12489</v>
      </c>
      <c r="D513" t="s">
        <v>23</v>
      </c>
      <c r="E513" t="s">
        <v>93</v>
      </c>
      <c r="F513" t="s">
        <v>2599</v>
      </c>
      <c r="G513" t="s">
        <v>23</v>
      </c>
      <c r="H513">
        <v>89</v>
      </c>
      <c r="I513" t="s">
        <v>12475</v>
      </c>
      <c r="J513" t="s">
        <v>12477</v>
      </c>
      <c r="K513" t="s">
        <v>2600</v>
      </c>
      <c r="L513" t="s">
        <v>2601</v>
      </c>
      <c r="M513" t="s">
        <v>103</v>
      </c>
      <c r="N513" t="s">
        <v>2602</v>
      </c>
      <c r="O513" t="b">
        <v>1</v>
      </c>
      <c r="P513" s="1">
        <v>44946</v>
      </c>
      <c r="Q513" s="1">
        <f>Table1[[#This Row],[IP in Date]]+5</f>
        <v>44951</v>
      </c>
      <c r="R513" t="b">
        <v>0</v>
      </c>
    </row>
    <row r="514" spans="1:18" x14ac:dyDescent="0.25">
      <c r="A514" s="1">
        <v>45151</v>
      </c>
      <c r="B514" t="s">
        <v>2603</v>
      </c>
      <c r="C514" t="s">
        <v>12490</v>
      </c>
      <c r="D514" t="s">
        <v>23</v>
      </c>
      <c r="E514" t="s">
        <v>76</v>
      </c>
      <c r="F514" t="s">
        <v>2604</v>
      </c>
      <c r="G514" t="s">
        <v>20</v>
      </c>
      <c r="H514">
        <v>55</v>
      </c>
      <c r="I514" t="s">
        <v>24</v>
      </c>
      <c r="J514" t="s">
        <v>12479</v>
      </c>
      <c r="K514" t="s">
        <v>2605</v>
      </c>
      <c r="L514" t="s">
        <v>2606</v>
      </c>
      <c r="M514" t="s">
        <v>137</v>
      </c>
      <c r="N514" t="s">
        <v>2607</v>
      </c>
      <c r="O514" t="b">
        <v>1</v>
      </c>
      <c r="P514" s="1">
        <v>45038</v>
      </c>
      <c r="Q514" s="1">
        <v>45377</v>
      </c>
      <c r="R514" t="b">
        <v>0</v>
      </c>
    </row>
    <row r="515" spans="1:18" x14ac:dyDescent="0.25">
      <c r="A515" s="1">
        <v>45082</v>
      </c>
      <c r="B515" t="s">
        <v>2608</v>
      </c>
      <c r="C515" t="s">
        <v>12486</v>
      </c>
      <c r="D515" t="s">
        <v>23</v>
      </c>
      <c r="E515" t="s">
        <v>30</v>
      </c>
      <c r="F515" t="s">
        <v>2609</v>
      </c>
      <c r="G515" t="s">
        <v>23</v>
      </c>
      <c r="H515">
        <v>44</v>
      </c>
      <c r="I515" t="s">
        <v>24</v>
      </c>
      <c r="J515" t="s">
        <v>12471</v>
      </c>
      <c r="K515" t="s">
        <v>2610</v>
      </c>
      <c r="L515" t="s">
        <v>2611</v>
      </c>
      <c r="M515" t="s">
        <v>34</v>
      </c>
      <c r="N515" t="s">
        <v>2612</v>
      </c>
      <c r="O515" t="b">
        <v>0</v>
      </c>
      <c r="R515" t="b">
        <v>0</v>
      </c>
    </row>
    <row r="516" spans="1:18" x14ac:dyDescent="0.25">
      <c r="A516" s="1">
        <v>45005</v>
      </c>
      <c r="B516" t="s">
        <v>2613</v>
      </c>
      <c r="C516" t="s">
        <v>12485</v>
      </c>
      <c r="D516" t="s">
        <v>20</v>
      </c>
      <c r="E516" t="s">
        <v>128</v>
      </c>
      <c r="F516" t="s">
        <v>2614</v>
      </c>
      <c r="G516" t="s">
        <v>23</v>
      </c>
      <c r="H516">
        <v>40</v>
      </c>
      <c r="I516" t="s">
        <v>12475</v>
      </c>
      <c r="J516" t="s">
        <v>12472</v>
      </c>
      <c r="K516" t="s">
        <v>2615</v>
      </c>
      <c r="L516" t="s">
        <v>2616</v>
      </c>
      <c r="M516" t="s">
        <v>68</v>
      </c>
      <c r="N516" t="s">
        <v>2617</v>
      </c>
      <c r="O516" t="b">
        <v>0</v>
      </c>
      <c r="R516" t="b">
        <v>1</v>
      </c>
    </row>
    <row r="517" spans="1:18" x14ac:dyDescent="0.25">
      <c r="A517" s="1">
        <v>45359</v>
      </c>
      <c r="B517" t="s">
        <v>2618</v>
      </c>
      <c r="C517" t="s">
        <v>12490</v>
      </c>
      <c r="D517" t="s">
        <v>23</v>
      </c>
      <c r="E517" t="s">
        <v>76</v>
      </c>
      <c r="F517" t="s">
        <v>2619</v>
      </c>
      <c r="G517" t="s">
        <v>23</v>
      </c>
      <c r="H517">
        <v>26</v>
      </c>
      <c r="I517" t="s">
        <v>24</v>
      </c>
      <c r="J517" t="s">
        <v>12470</v>
      </c>
      <c r="K517" t="s">
        <v>2620</v>
      </c>
      <c r="L517" t="s">
        <v>2621</v>
      </c>
      <c r="M517" t="s">
        <v>137</v>
      </c>
      <c r="N517" t="s">
        <v>2622</v>
      </c>
      <c r="O517" t="b">
        <v>0</v>
      </c>
      <c r="R517" t="b">
        <v>0</v>
      </c>
    </row>
    <row r="518" spans="1:18" x14ac:dyDescent="0.25">
      <c r="A518" s="1">
        <v>45011</v>
      </c>
      <c r="B518" t="s">
        <v>2623</v>
      </c>
      <c r="C518" t="s">
        <v>12487</v>
      </c>
      <c r="D518" t="s">
        <v>23</v>
      </c>
      <c r="E518" t="s">
        <v>221</v>
      </c>
      <c r="F518" t="s">
        <v>2624</v>
      </c>
      <c r="G518" t="s">
        <v>23</v>
      </c>
      <c r="H518">
        <v>50</v>
      </c>
      <c r="I518" t="s">
        <v>12475</v>
      </c>
      <c r="J518" t="s">
        <v>12472</v>
      </c>
      <c r="K518" t="s">
        <v>2625</v>
      </c>
      <c r="L518" t="s">
        <v>2626</v>
      </c>
      <c r="M518" t="s">
        <v>42</v>
      </c>
      <c r="N518" t="s">
        <v>2627</v>
      </c>
      <c r="O518" t="b">
        <v>0</v>
      </c>
      <c r="R518" t="b">
        <v>0</v>
      </c>
    </row>
    <row r="519" spans="1:18" x14ac:dyDescent="0.25">
      <c r="A519" s="1">
        <v>45189</v>
      </c>
      <c r="B519" t="s">
        <v>2628</v>
      </c>
      <c r="C519" t="s">
        <v>12489</v>
      </c>
      <c r="D519" t="s">
        <v>23</v>
      </c>
      <c r="E519" t="s">
        <v>93</v>
      </c>
      <c r="F519" t="s">
        <v>2629</v>
      </c>
      <c r="G519" t="s">
        <v>20</v>
      </c>
      <c r="H519">
        <v>76</v>
      </c>
      <c r="I519" t="s">
        <v>12475</v>
      </c>
      <c r="J519" t="s">
        <v>12472</v>
      </c>
      <c r="K519" t="s">
        <v>2630</v>
      </c>
      <c r="L519" t="s">
        <v>2631</v>
      </c>
      <c r="M519" t="s">
        <v>68</v>
      </c>
      <c r="N519" t="s">
        <v>2632</v>
      </c>
      <c r="O519" t="b">
        <v>1</v>
      </c>
      <c r="P519" s="1">
        <v>44974</v>
      </c>
      <c r="Q519" s="1">
        <f>Table1[[#This Row],[IP in Date]]+5</f>
        <v>44979</v>
      </c>
      <c r="R519" t="b">
        <v>0</v>
      </c>
    </row>
    <row r="520" spans="1:18" x14ac:dyDescent="0.25">
      <c r="A520" s="1">
        <v>45133</v>
      </c>
      <c r="B520" t="s">
        <v>2633</v>
      </c>
      <c r="C520" t="s">
        <v>12484</v>
      </c>
      <c r="D520" t="s">
        <v>23</v>
      </c>
      <c r="E520" t="s">
        <v>121</v>
      </c>
      <c r="F520" t="s">
        <v>2634</v>
      </c>
      <c r="G520" t="s">
        <v>20</v>
      </c>
      <c r="H520">
        <v>13</v>
      </c>
      <c r="I520" t="s">
        <v>24</v>
      </c>
      <c r="J520" t="s">
        <v>12472</v>
      </c>
      <c r="K520" t="s">
        <v>2635</v>
      </c>
      <c r="L520" t="s">
        <v>2636</v>
      </c>
      <c r="M520" t="s">
        <v>97</v>
      </c>
      <c r="N520" t="s">
        <v>2637</v>
      </c>
      <c r="O520" t="b">
        <v>1</v>
      </c>
      <c r="P520" s="1">
        <v>45154</v>
      </c>
      <c r="Q520" s="1">
        <v>45297</v>
      </c>
      <c r="R520" t="b">
        <v>1</v>
      </c>
    </row>
    <row r="521" spans="1:18" x14ac:dyDescent="0.25">
      <c r="A521" s="1">
        <v>45178</v>
      </c>
      <c r="B521" t="s">
        <v>2638</v>
      </c>
      <c r="C521" t="s">
        <v>12488</v>
      </c>
      <c r="D521" t="s">
        <v>23</v>
      </c>
      <c r="E521" t="s">
        <v>64</v>
      </c>
      <c r="F521" t="s">
        <v>2639</v>
      </c>
      <c r="G521" t="s">
        <v>23</v>
      </c>
      <c r="H521">
        <v>36</v>
      </c>
      <c r="I521" t="s">
        <v>24</v>
      </c>
      <c r="J521" t="s">
        <v>12479</v>
      </c>
      <c r="K521" t="s">
        <v>2640</v>
      </c>
      <c r="L521" t="s">
        <v>2641</v>
      </c>
      <c r="M521" t="s">
        <v>97</v>
      </c>
      <c r="N521" t="s">
        <v>2642</v>
      </c>
      <c r="O521" t="b">
        <v>0</v>
      </c>
      <c r="R521" t="b">
        <v>1</v>
      </c>
    </row>
    <row r="522" spans="1:18" x14ac:dyDescent="0.25">
      <c r="A522" s="1">
        <v>45094</v>
      </c>
      <c r="B522" t="s">
        <v>2643</v>
      </c>
      <c r="C522" t="s">
        <v>12487</v>
      </c>
      <c r="D522" t="s">
        <v>23</v>
      </c>
      <c r="E522" t="s">
        <v>221</v>
      </c>
      <c r="F522" t="s">
        <v>2644</v>
      </c>
      <c r="G522" t="s">
        <v>20</v>
      </c>
      <c r="H522">
        <v>71</v>
      </c>
      <c r="I522" t="s">
        <v>12475</v>
      </c>
      <c r="J522" t="s">
        <v>12472</v>
      </c>
      <c r="K522" t="s">
        <v>2645</v>
      </c>
      <c r="L522" t="s">
        <v>2646</v>
      </c>
      <c r="M522" t="s">
        <v>143</v>
      </c>
      <c r="N522" t="s">
        <v>2647</v>
      </c>
      <c r="O522" t="b">
        <v>0</v>
      </c>
      <c r="R522" t="b">
        <v>1</v>
      </c>
    </row>
    <row r="523" spans="1:18" x14ac:dyDescent="0.25">
      <c r="A523" s="1">
        <v>44930</v>
      </c>
      <c r="B523" t="s">
        <v>2648</v>
      </c>
      <c r="C523" t="s">
        <v>12484</v>
      </c>
      <c r="D523" t="s">
        <v>23</v>
      </c>
      <c r="E523" t="s">
        <v>121</v>
      </c>
      <c r="F523" t="s">
        <v>2649</v>
      </c>
      <c r="G523" t="s">
        <v>20</v>
      </c>
      <c r="H523">
        <v>2</v>
      </c>
      <c r="I523" t="s">
        <v>24</v>
      </c>
      <c r="J523" t="s">
        <v>12473</v>
      </c>
      <c r="K523" t="s">
        <v>2650</v>
      </c>
      <c r="L523" t="s">
        <v>2651</v>
      </c>
      <c r="M523" t="s">
        <v>68</v>
      </c>
      <c r="N523" t="s">
        <v>2652</v>
      </c>
      <c r="O523" t="b">
        <v>0</v>
      </c>
      <c r="R523" t="b">
        <v>0</v>
      </c>
    </row>
    <row r="524" spans="1:18" x14ac:dyDescent="0.25">
      <c r="A524" s="1">
        <v>45198</v>
      </c>
      <c r="B524" t="s">
        <v>2653</v>
      </c>
      <c r="C524" t="s">
        <v>12485</v>
      </c>
      <c r="D524" t="s">
        <v>20</v>
      </c>
      <c r="E524" t="s">
        <v>128</v>
      </c>
      <c r="F524" t="s">
        <v>2654</v>
      </c>
      <c r="G524" t="s">
        <v>20</v>
      </c>
      <c r="H524">
        <v>22</v>
      </c>
      <c r="I524" t="s">
        <v>24</v>
      </c>
      <c r="J524" t="s">
        <v>12471</v>
      </c>
      <c r="K524" t="s">
        <v>2655</v>
      </c>
      <c r="L524" t="s">
        <v>2656</v>
      </c>
      <c r="M524" t="s">
        <v>27</v>
      </c>
      <c r="N524" t="s">
        <v>2657</v>
      </c>
      <c r="O524" t="b">
        <v>0</v>
      </c>
      <c r="R524" t="b">
        <v>1</v>
      </c>
    </row>
    <row r="525" spans="1:18" x14ac:dyDescent="0.25">
      <c r="A525" s="1">
        <v>45230</v>
      </c>
      <c r="B525" t="s">
        <v>2658</v>
      </c>
      <c r="C525" t="s">
        <v>12487</v>
      </c>
      <c r="D525" t="s">
        <v>23</v>
      </c>
      <c r="E525" t="s">
        <v>221</v>
      </c>
      <c r="F525" t="s">
        <v>2659</v>
      </c>
      <c r="G525" t="s">
        <v>23</v>
      </c>
      <c r="H525">
        <v>38</v>
      </c>
      <c r="I525" t="s">
        <v>12475</v>
      </c>
      <c r="J525" t="s">
        <v>12472</v>
      </c>
      <c r="K525" t="s">
        <v>2660</v>
      </c>
      <c r="L525" t="s">
        <v>2661</v>
      </c>
      <c r="M525" t="s">
        <v>97</v>
      </c>
      <c r="N525" t="s">
        <v>2662</v>
      </c>
      <c r="O525" t="b">
        <v>0</v>
      </c>
      <c r="R525" t="b">
        <v>1</v>
      </c>
    </row>
    <row r="526" spans="1:18" x14ac:dyDescent="0.25">
      <c r="A526" s="1">
        <v>45232</v>
      </c>
      <c r="B526" t="s">
        <v>2663</v>
      </c>
      <c r="C526" t="s">
        <v>12490</v>
      </c>
      <c r="D526" t="s">
        <v>23</v>
      </c>
      <c r="E526" t="s">
        <v>76</v>
      </c>
      <c r="F526" t="s">
        <v>2664</v>
      </c>
      <c r="G526" t="s">
        <v>20</v>
      </c>
      <c r="H526">
        <v>26</v>
      </c>
      <c r="I526" t="s">
        <v>24</v>
      </c>
      <c r="J526" t="s">
        <v>12474</v>
      </c>
      <c r="K526" t="s">
        <v>2665</v>
      </c>
      <c r="L526" t="s">
        <v>2666</v>
      </c>
      <c r="M526" t="s">
        <v>42</v>
      </c>
      <c r="N526" t="s">
        <v>2667</v>
      </c>
      <c r="O526" t="b">
        <v>1</v>
      </c>
      <c r="P526" s="1">
        <v>45101</v>
      </c>
      <c r="Q526" s="1">
        <f>Table1[[#This Row],[IP in Date]]+5</f>
        <v>45106</v>
      </c>
      <c r="R526" t="b">
        <v>0</v>
      </c>
    </row>
    <row r="527" spans="1:18" x14ac:dyDescent="0.25">
      <c r="A527" s="1">
        <v>45187</v>
      </c>
      <c r="B527" t="s">
        <v>2668</v>
      </c>
      <c r="C527" t="s">
        <v>12490</v>
      </c>
      <c r="D527" t="s">
        <v>23</v>
      </c>
      <c r="E527" t="s">
        <v>76</v>
      </c>
      <c r="F527" t="s">
        <v>2669</v>
      </c>
      <c r="G527" t="s">
        <v>23</v>
      </c>
      <c r="H527">
        <v>89</v>
      </c>
      <c r="I527" t="s">
        <v>24</v>
      </c>
      <c r="J527" t="s">
        <v>12472</v>
      </c>
      <c r="K527" t="s">
        <v>2670</v>
      </c>
      <c r="L527" t="s">
        <v>2671</v>
      </c>
      <c r="M527" t="s">
        <v>27</v>
      </c>
      <c r="N527" t="s">
        <v>2672</v>
      </c>
      <c r="O527" t="b">
        <v>0</v>
      </c>
      <c r="R527" t="b">
        <v>1</v>
      </c>
    </row>
    <row r="528" spans="1:18" x14ac:dyDescent="0.25">
      <c r="A528" s="1">
        <v>45291</v>
      </c>
      <c r="B528" t="s">
        <v>2673</v>
      </c>
      <c r="C528" t="s">
        <v>12490</v>
      </c>
      <c r="D528" t="s">
        <v>23</v>
      </c>
      <c r="E528" t="s">
        <v>76</v>
      </c>
      <c r="F528" t="s">
        <v>2674</v>
      </c>
      <c r="G528" t="s">
        <v>23</v>
      </c>
      <c r="H528">
        <v>33</v>
      </c>
      <c r="I528" t="s">
        <v>24</v>
      </c>
      <c r="J528" t="s">
        <v>12474</v>
      </c>
      <c r="K528" t="s">
        <v>2675</v>
      </c>
      <c r="L528" t="s">
        <v>2676</v>
      </c>
      <c r="M528" t="s">
        <v>34</v>
      </c>
      <c r="N528" t="s">
        <v>2677</v>
      </c>
      <c r="O528" t="b">
        <v>0</v>
      </c>
      <c r="R528" t="b">
        <v>0</v>
      </c>
    </row>
    <row r="529" spans="1:18" x14ac:dyDescent="0.25">
      <c r="A529" s="1">
        <v>45112</v>
      </c>
      <c r="B529" t="s">
        <v>2678</v>
      </c>
      <c r="C529" t="s">
        <v>12486</v>
      </c>
      <c r="D529" t="s">
        <v>23</v>
      </c>
      <c r="E529" t="s">
        <v>30</v>
      </c>
      <c r="F529" t="s">
        <v>2679</v>
      </c>
      <c r="G529" t="s">
        <v>23</v>
      </c>
      <c r="H529">
        <v>86</v>
      </c>
      <c r="I529" t="s">
        <v>24</v>
      </c>
      <c r="J529" t="s">
        <v>12473</v>
      </c>
      <c r="K529" t="s">
        <v>2680</v>
      </c>
      <c r="L529" t="s">
        <v>2681</v>
      </c>
      <c r="M529" t="s">
        <v>42</v>
      </c>
      <c r="N529" t="s">
        <v>2682</v>
      </c>
      <c r="O529" t="b">
        <v>0</v>
      </c>
      <c r="R529" t="b">
        <v>0</v>
      </c>
    </row>
    <row r="530" spans="1:18" x14ac:dyDescent="0.25">
      <c r="A530" s="1">
        <v>45240</v>
      </c>
      <c r="B530" t="s">
        <v>2683</v>
      </c>
      <c r="C530" t="s">
        <v>12488</v>
      </c>
      <c r="D530" t="s">
        <v>23</v>
      </c>
      <c r="E530" t="s">
        <v>64</v>
      </c>
      <c r="F530" t="s">
        <v>2684</v>
      </c>
      <c r="G530" t="s">
        <v>23</v>
      </c>
      <c r="H530">
        <v>24</v>
      </c>
      <c r="I530" t="s">
        <v>24</v>
      </c>
      <c r="J530" t="s">
        <v>12473</v>
      </c>
      <c r="K530" t="s">
        <v>2685</v>
      </c>
      <c r="L530" t="s">
        <v>2686</v>
      </c>
      <c r="M530" t="s">
        <v>49</v>
      </c>
      <c r="N530" t="s">
        <v>2687</v>
      </c>
      <c r="O530" t="b">
        <v>0</v>
      </c>
      <c r="R530" t="b">
        <v>1</v>
      </c>
    </row>
    <row r="531" spans="1:18" x14ac:dyDescent="0.25">
      <c r="A531" s="1">
        <v>45452</v>
      </c>
      <c r="B531" t="s">
        <v>2688</v>
      </c>
      <c r="C531" t="s">
        <v>12490</v>
      </c>
      <c r="D531" t="s">
        <v>23</v>
      </c>
      <c r="E531" t="s">
        <v>76</v>
      </c>
      <c r="F531" t="s">
        <v>2689</v>
      </c>
      <c r="G531" t="s">
        <v>20</v>
      </c>
      <c r="H531">
        <v>62</v>
      </c>
      <c r="I531" t="s">
        <v>24</v>
      </c>
      <c r="J531" t="s">
        <v>12478</v>
      </c>
      <c r="K531" t="s">
        <v>2690</v>
      </c>
      <c r="L531" t="s">
        <v>2691</v>
      </c>
      <c r="M531" t="s">
        <v>137</v>
      </c>
      <c r="N531" t="s">
        <v>2692</v>
      </c>
      <c r="O531" t="b">
        <v>0</v>
      </c>
      <c r="R531" t="b">
        <v>0</v>
      </c>
    </row>
    <row r="532" spans="1:18" x14ac:dyDescent="0.25">
      <c r="A532" s="1">
        <v>45134</v>
      </c>
      <c r="B532" t="s">
        <v>2693</v>
      </c>
      <c r="C532" t="s">
        <v>12484</v>
      </c>
      <c r="D532" t="s">
        <v>23</v>
      </c>
      <c r="E532" t="s">
        <v>121</v>
      </c>
      <c r="F532" t="s">
        <v>2694</v>
      </c>
      <c r="G532" t="s">
        <v>20</v>
      </c>
      <c r="H532">
        <v>9</v>
      </c>
      <c r="I532" t="s">
        <v>24</v>
      </c>
      <c r="J532" t="s">
        <v>12473</v>
      </c>
      <c r="K532" t="s">
        <v>2695</v>
      </c>
      <c r="L532" t="s">
        <v>2696</v>
      </c>
      <c r="M532" t="s">
        <v>143</v>
      </c>
      <c r="N532" t="s">
        <v>2697</v>
      </c>
      <c r="O532" t="b">
        <v>0</v>
      </c>
      <c r="R532" t="b">
        <v>1</v>
      </c>
    </row>
    <row r="533" spans="1:18" x14ac:dyDescent="0.25">
      <c r="A533" s="1">
        <v>44975</v>
      </c>
      <c r="B533" t="s">
        <v>2698</v>
      </c>
      <c r="C533" t="s">
        <v>45</v>
      </c>
      <c r="D533" t="s">
        <v>23</v>
      </c>
      <c r="E533" t="s">
        <v>21</v>
      </c>
      <c r="F533" t="s">
        <v>2699</v>
      </c>
      <c r="G533" t="s">
        <v>23</v>
      </c>
      <c r="H533">
        <v>2</v>
      </c>
      <c r="I533" t="s">
        <v>24</v>
      </c>
      <c r="J533" t="s">
        <v>12474</v>
      </c>
      <c r="K533" t="s">
        <v>2700</v>
      </c>
      <c r="L533" t="s">
        <v>2701</v>
      </c>
      <c r="M533" t="s">
        <v>34</v>
      </c>
      <c r="N533" t="s">
        <v>2702</v>
      </c>
      <c r="O533" t="b">
        <v>0</v>
      </c>
      <c r="R533" t="b">
        <v>1</v>
      </c>
    </row>
    <row r="534" spans="1:18" x14ac:dyDescent="0.25">
      <c r="A534" s="1">
        <v>45232</v>
      </c>
      <c r="B534" t="s">
        <v>2703</v>
      </c>
      <c r="C534" t="s">
        <v>12484</v>
      </c>
      <c r="D534" t="s">
        <v>23</v>
      </c>
      <c r="E534" t="s">
        <v>121</v>
      </c>
      <c r="F534" t="s">
        <v>2704</v>
      </c>
      <c r="G534" t="s">
        <v>20</v>
      </c>
      <c r="H534">
        <v>3</v>
      </c>
      <c r="I534" t="s">
        <v>24</v>
      </c>
      <c r="J534" t="s">
        <v>12471</v>
      </c>
      <c r="K534" t="s">
        <v>2705</v>
      </c>
      <c r="L534" t="s">
        <v>2706</v>
      </c>
      <c r="M534" t="s">
        <v>103</v>
      </c>
      <c r="N534" t="s">
        <v>2707</v>
      </c>
      <c r="O534" t="b">
        <v>1</v>
      </c>
      <c r="P534" s="1">
        <v>45047</v>
      </c>
      <c r="Q534" s="1">
        <f>Table1[[#This Row],[IP in Date]]+5</f>
        <v>45052</v>
      </c>
      <c r="R534" t="b">
        <v>1</v>
      </c>
    </row>
    <row r="535" spans="1:18" x14ac:dyDescent="0.25">
      <c r="A535" s="1">
        <v>44964</v>
      </c>
      <c r="B535" t="s">
        <v>2708</v>
      </c>
      <c r="C535" t="s">
        <v>12488</v>
      </c>
      <c r="D535" t="s">
        <v>23</v>
      </c>
      <c r="E535" t="s">
        <v>64</v>
      </c>
      <c r="F535" t="s">
        <v>2709</v>
      </c>
      <c r="G535" t="s">
        <v>20</v>
      </c>
      <c r="H535">
        <v>40</v>
      </c>
      <c r="I535" t="s">
        <v>24</v>
      </c>
      <c r="J535" t="s">
        <v>12472</v>
      </c>
      <c r="K535" t="s">
        <v>2710</v>
      </c>
      <c r="L535" t="s">
        <v>2711</v>
      </c>
      <c r="M535" t="s">
        <v>143</v>
      </c>
      <c r="N535" t="s">
        <v>2712</v>
      </c>
      <c r="O535" t="b">
        <v>1</v>
      </c>
      <c r="P535" s="1">
        <v>45005</v>
      </c>
      <c r="Q535" s="1">
        <v>45294</v>
      </c>
      <c r="R535" t="b">
        <v>1</v>
      </c>
    </row>
    <row r="536" spans="1:18" x14ac:dyDescent="0.25">
      <c r="A536" s="1">
        <v>45000</v>
      </c>
      <c r="B536" t="s">
        <v>2713</v>
      </c>
      <c r="C536" t="s">
        <v>12485</v>
      </c>
      <c r="D536" t="s">
        <v>20</v>
      </c>
      <c r="E536" t="s">
        <v>128</v>
      </c>
      <c r="F536" t="s">
        <v>2714</v>
      </c>
      <c r="G536" t="s">
        <v>20</v>
      </c>
      <c r="H536">
        <v>54</v>
      </c>
      <c r="I536" t="s">
        <v>12475</v>
      </c>
      <c r="J536" t="s">
        <v>12477</v>
      </c>
      <c r="K536" t="s">
        <v>2715</v>
      </c>
      <c r="L536" t="s">
        <v>2716</v>
      </c>
      <c r="M536" t="s">
        <v>27</v>
      </c>
      <c r="N536" t="s">
        <v>2717</v>
      </c>
      <c r="O536" t="b">
        <v>0</v>
      </c>
      <c r="R536" t="b">
        <v>0</v>
      </c>
    </row>
    <row r="537" spans="1:18" x14ac:dyDescent="0.25">
      <c r="A537" s="1">
        <v>45460</v>
      </c>
      <c r="B537" t="s">
        <v>2718</v>
      </c>
      <c r="C537" t="s">
        <v>12486</v>
      </c>
      <c r="D537" t="s">
        <v>23</v>
      </c>
      <c r="E537" t="s">
        <v>30</v>
      </c>
      <c r="F537" t="s">
        <v>2719</v>
      </c>
      <c r="G537" t="s">
        <v>23</v>
      </c>
      <c r="H537">
        <v>25</v>
      </c>
      <c r="I537" t="s">
        <v>24</v>
      </c>
      <c r="J537" t="s">
        <v>12478</v>
      </c>
      <c r="K537" t="s">
        <v>2720</v>
      </c>
      <c r="L537" t="s">
        <v>2721</v>
      </c>
      <c r="M537" t="s">
        <v>34</v>
      </c>
      <c r="N537" t="s">
        <v>2722</v>
      </c>
      <c r="O537" t="b">
        <v>1</v>
      </c>
      <c r="P537" s="1">
        <v>45473</v>
      </c>
      <c r="Q537" s="1">
        <f>Table1[[#This Row],[IP in Date]]+5</f>
        <v>45478</v>
      </c>
      <c r="R537" t="b">
        <v>1</v>
      </c>
    </row>
    <row r="538" spans="1:18" x14ac:dyDescent="0.25">
      <c r="A538" s="1">
        <v>45317</v>
      </c>
      <c r="B538" t="s">
        <v>2723</v>
      </c>
      <c r="C538" t="s">
        <v>12491</v>
      </c>
      <c r="D538" t="s">
        <v>20</v>
      </c>
      <c r="E538" t="s">
        <v>38</v>
      </c>
      <c r="F538" t="s">
        <v>2724</v>
      </c>
      <c r="G538" t="s">
        <v>20</v>
      </c>
      <c r="H538">
        <v>33</v>
      </c>
      <c r="I538" t="s">
        <v>24</v>
      </c>
      <c r="J538" t="s">
        <v>12470</v>
      </c>
      <c r="K538" t="s">
        <v>2725</v>
      </c>
      <c r="L538" t="s">
        <v>2726</v>
      </c>
      <c r="M538" t="s">
        <v>49</v>
      </c>
      <c r="N538" t="s">
        <v>2727</v>
      </c>
      <c r="O538" t="b">
        <v>1</v>
      </c>
      <c r="P538" s="1">
        <v>45413</v>
      </c>
      <c r="Q538" s="1">
        <f>Table1[[#This Row],[IP in Date]]+5</f>
        <v>45418</v>
      </c>
      <c r="R538" t="b">
        <v>0</v>
      </c>
    </row>
    <row r="539" spans="1:18" x14ac:dyDescent="0.25">
      <c r="A539" s="1">
        <v>45458</v>
      </c>
      <c r="B539" t="s">
        <v>2728</v>
      </c>
      <c r="C539" t="s">
        <v>12489</v>
      </c>
      <c r="D539" t="s">
        <v>23</v>
      </c>
      <c r="E539" t="s">
        <v>93</v>
      </c>
      <c r="F539" t="s">
        <v>2729</v>
      </c>
      <c r="G539" t="s">
        <v>20</v>
      </c>
      <c r="H539">
        <v>24</v>
      </c>
      <c r="I539" t="s">
        <v>12475</v>
      </c>
      <c r="J539" t="s">
        <v>12472</v>
      </c>
      <c r="K539" t="s">
        <v>2730</v>
      </c>
      <c r="L539" t="s">
        <v>2731</v>
      </c>
      <c r="M539" t="s">
        <v>49</v>
      </c>
      <c r="N539" t="s">
        <v>2732</v>
      </c>
      <c r="O539" t="b">
        <v>0</v>
      </c>
      <c r="R539" t="b">
        <v>1</v>
      </c>
    </row>
    <row r="540" spans="1:18" x14ac:dyDescent="0.25">
      <c r="A540" s="1">
        <v>45016</v>
      </c>
      <c r="B540" t="s">
        <v>2733</v>
      </c>
      <c r="C540" t="s">
        <v>12491</v>
      </c>
      <c r="D540" t="s">
        <v>20</v>
      </c>
      <c r="E540" t="s">
        <v>38</v>
      </c>
      <c r="F540" t="s">
        <v>2734</v>
      </c>
      <c r="G540" t="s">
        <v>20</v>
      </c>
      <c r="H540">
        <v>89</v>
      </c>
      <c r="I540" t="s">
        <v>24</v>
      </c>
      <c r="J540" t="s">
        <v>12480</v>
      </c>
      <c r="K540" t="s">
        <v>2735</v>
      </c>
      <c r="L540" t="s">
        <v>2736</v>
      </c>
      <c r="M540" t="s">
        <v>42</v>
      </c>
      <c r="N540" t="s">
        <v>2737</v>
      </c>
      <c r="O540" t="b">
        <v>1</v>
      </c>
      <c r="P540" s="1">
        <v>45279</v>
      </c>
      <c r="Q540" s="1">
        <v>45078</v>
      </c>
      <c r="R540" t="b">
        <v>0</v>
      </c>
    </row>
    <row r="541" spans="1:18" x14ac:dyDescent="0.25">
      <c r="A541" s="1">
        <v>45032</v>
      </c>
      <c r="B541" t="s">
        <v>2738</v>
      </c>
      <c r="C541" t="s">
        <v>12486</v>
      </c>
      <c r="D541" t="s">
        <v>23</v>
      </c>
      <c r="E541" t="s">
        <v>30</v>
      </c>
      <c r="F541" t="s">
        <v>2739</v>
      </c>
      <c r="G541" t="s">
        <v>20</v>
      </c>
      <c r="H541">
        <v>65</v>
      </c>
      <c r="I541" t="s">
        <v>12475</v>
      </c>
      <c r="J541" t="s">
        <v>12472</v>
      </c>
      <c r="K541" t="s">
        <v>2740</v>
      </c>
      <c r="L541" t="s">
        <v>2741</v>
      </c>
      <c r="M541" t="s">
        <v>68</v>
      </c>
      <c r="N541" t="s">
        <v>2742</v>
      </c>
      <c r="O541" t="b">
        <v>0</v>
      </c>
      <c r="R541" t="b">
        <v>0</v>
      </c>
    </row>
    <row r="542" spans="1:18" x14ac:dyDescent="0.25">
      <c r="A542" s="1">
        <v>45221</v>
      </c>
      <c r="B542" t="s">
        <v>2743</v>
      </c>
      <c r="C542" t="s">
        <v>12488</v>
      </c>
      <c r="D542" t="s">
        <v>23</v>
      </c>
      <c r="E542" t="s">
        <v>64</v>
      </c>
      <c r="F542" t="s">
        <v>2744</v>
      </c>
      <c r="G542" t="s">
        <v>20</v>
      </c>
      <c r="H542">
        <v>26</v>
      </c>
      <c r="I542" t="s">
        <v>24</v>
      </c>
      <c r="J542" t="s">
        <v>12479</v>
      </c>
      <c r="K542" t="s">
        <v>2745</v>
      </c>
      <c r="L542" t="s">
        <v>2746</v>
      </c>
      <c r="M542" t="s">
        <v>27</v>
      </c>
      <c r="N542" t="s">
        <v>2747</v>
      </c>
      <c r="O542" t="b">
        <v>0</v>
      </c>
      <c r="R542" t="b">
        <v>0</v>
      </c>
    </row>
    <row r="543" spans="1:18" x14ac:dyDescent="0.25">
      <c r="A543" s="1">
        <v>45273</v>
      </c>
      <c r="B543" t="s">
        <v>2748</v>
      </c>
      <c r="C543" t="s">
        <v>45</v>
      </c>
      <c r="D543" t="s">
        <v>23</v>
      </c>
      <c r="E543" t="s">
        <v>21</v>
      </c>
      <c r="F543" t="s">
        <v>2749</v>
      </c>
      <c r="G543" t="s">
        <v>23</v>
      </c>
      <c r="H543">
        <v>60</v>
      </c>
      <c r="I543" t="s">
        <v>24</v>
      </c>
      <c r="J543" t="s">
        <v>12473</v>
      </c>
      <c r="K543" t="s">
        <v>2750</v>
      </c>
      <c r="L543" t="s">
        <v>2751</v>
      </c>
      <c r="M543" t="s">
        <v>97</v>
      </c>
      <c r="N543" t="s">
        <v>2752</v>
      </c>
      <c r="O543" t="b">
        <v>0</v>
      </c>
      <c r="R543" t="b">
        <v>1</v>
      </c>
    </row>
    <row r="544" spans="1:18" x14ac:dyDescent="0.25">
      <c r="A544" s="1">
        <v>45237</v>
      </c>
      <c r="B544" t="s">
        <v>2753</v>
      </c>
      <c r="C544" t="s">
        <v>12485</v>
      </c>
      <c r="D544" t="s">
        <v>20</v>
      </c>
      <c r="E544" t="s">
        <v>128</v>
      </c>
      <c r="F544" t="s">
        <v>2754</v>
      </c>
      <c r="G544" t="s">
        <v>20</v>
      </c>
      <c r="H544">
        <v>69</v>
      </c>
      <c r="I544" t="s">
        <v>12475</v>
      </c>
      <c r="J544" t="s">
        <v>12472</v>
      </c>
      <c r="K544" t="s">
        <v>2755</v>
      </c>
      <c r="L544" t="s">
        <v>2756</v>
      </c>
      <c r="M544" t="s">
        <v>34</v>
      </c>
      <c r="N544" t="s">
        <v>2757</v>
      </c>
      <c r="O544" t="b">
        <v>1</v>
      </c>
      <c r="P544" s="1">
        <v>45062</v>
      </c>
      <c r="Q544" s="1">
        <v>45200</v>
      </c>
      <c r="R544" t="b">
        <v>0</v>
      </c>
    </row>
    <row r="545" spans="1:18" x14ac:dyDescent="0.25">
      <c r="A545" s="1">
        <v>45121</v>
      </c>
      <c r="B545" t="s">
        <v>2758</v>
      </c>
      <c r="C545" t="s">
        <v>45</v>
      </c>
      <c r="D545" t="s">
        <v>23</v>
      </c>
      <c r="E545" t="s">
        <v>21</v>
      </c>
      <c r="F545" t="s">
        <v>1051</v>
      </c>
      <c r="G545" t="s">
        <v>20</v>
      </c>
      <c r="H545">
        <v>24</v>
      </c>
      <c r="I545" t="s">
        <v>24</v>
      </c>
      <c r="J545" t="s">
        <v>12470</v>
      </c>
      <c r="K545" t="s">
        <v>2759</v>
      </c>
      <c r="L545" t="s">
        <v>2760</v>
      </c>
      <c r="M545" t="s">
        <v>61</v>
      </c>
      <c r="N545" t="s">
        <v>2761</v>
      </c>
      <c r="O545" t="b">
        <v>1</v>
      </c>
      <c r="P545" s="1">
        <v>45290</v>
      </c>
      <c r="Q545" s="1">
        <v>45414</v>
      </c>
      <c r="R545" t="b">
        <v>1</v>
      </c>
    </row>
    <row r="546" spans="1:18" x14ac:dyDescent="0.25">
      <c r="A546" s="1">
        <v>45299</v>
      </c>
      <c r="B546" t="s">
        <v>2762</v>
      </c>
      <c r="C546" t="s">
        <v>12484</v>
      </c>
      <c r="D546" t="s">
        <v>23</v>
      </c>
      <c r="E546" t="s">
        <v>121</v>
      </c>
      <c r="F546" t="s">
        <v>2763</v>
      </c>
      <c r="G546" t="s">
        <v>23</v>
      </c>
      <c r="H546">
        <v>5</v>
      </c>
      <c r="I546" t="s">
        <v>24</v>
      </c>
      <c r="J546" t="s">
        <v>12474</v>
      </c>
      <c r="K546" t="s">
        <v>2764</v>
      </c>
      <c r="L546" t="s">
        <v>2765</v>
      </c>
      <c r="M546" t="s">
        <v>49</v>
      </c>
      <c r="N546" t="s">
        <v>2766</v>
      </c>
      <c r="O546" t="b">
        <v>1</v>
      </c>
      <c r="P546" s="1">
        <v>45367</v>
      </c>
      <c r="Q546" s="1">
        <f>Table1[[#This Row],[IP in Date]]+5</f>
        <v>45372</v>
      </c>
      <c r="R546" t="b">
        <v>0</v>
      </c>
    </row>
    <row r="547" spans="1:18" x14ac:dyDescent="0.25">
      <c r="A547" s="1">
        <v>45415</v>
      </c>
      <c r="B547" t="s">
        <v>2767</v>
      </c>
      <c r="C547" t="s">
        <v>12485</v>
      </c>
      <c r="D547" t="s">
        <v>20</v>
      </c>
      <c r="E547" t="s">
        <v>128</v>
      </c>
      <c r="F547" t="s">
        <v>2768</v>
      </c>
      <c r="G547" t="s">
        <v>23</v>
      </c>
      <c r="H547">
        <v>33</v>
      </c>
      <c r="I547" t="s">
        <v>24</v>
      </c>
      <c r="J547" t="s">
        <v>12474</v>
      </c>
      <c r="K547" t="s">
        <v>2769</v>
      </c>
      <c r="L547" t="s">
        <v>2770</v>
      </c>
      <c r="M547" t="s">
        <v>42</v>
      </c>
      <c r="N547" t="s">
        <v>2771</v>
      </c>
      <c r="O547" t="b">
        <v>1</v>
      </c>
      <c r="P547" s="1">
        <v>45460</v>
      </c>
      <c r="Q547" s="1">
        <f>Table1[[#This Row],[IP in Date]]+2</f>
        <v>45462</v>
      </c>
      <c r="R547" t="b">
        <v>0</v>
      </c>
    </row>
    <row r="548" spans="1:18" x14ac:dyDescent="0.25">
      <c r="A548" s="1">
        <v>45079</v>
      </c>
      <c r="B548" t="s">
        <v>2772</v>
      </c>
      <c r="C548" t="s">
        <v>12487</v>
      </c>
      <c r="D548" t="s">
        <v>23</v>
      </c>
      <c r="E548" t="s">
        <v>221</v>
      </c>
      <c r="F548" t="s">
        <v>2773</v>
      </c>
      <c r="G548" t="s">
        <v>23</v>
      </c>
      <c r="H548">
        <v>78</v>
      </c>
      <c r="I548" t="s">
        <v>24</v>
      </c>
      <c r="J548" t="s">
        <v>12473</v>
      </c>
      <c r="K548" t="s">
        <v>2774</v>
      </c>
      <c r="L548" t="s">
        <v>2775</v>
      </c>
      <c r="M548" t="s">
        <v>143</v>
      </c>
      <c r="N548" t="s">
        <v>2776</v>
      </c>
      <c r="O548" t="b">
        <v>1</v>
      </c>
      <c r="P548" s="1">
        <v>45015</v>
      </c>
      <c r="Q548" s="1">
        <f>Table1[[#This Row],[IP in Date]]+5</f>
        <v>45020</v>
      </c>
      <c r="R548" t="b">
        <v>1</v>
      </c>
    </row>
    <row r="549" spans="1:18" x14ac:dyDescent="0.25">
      <c r="A549" s="1">
        <v>45305</v>
      </c>
      <c r="B549" t="s">
        <v>2777</v>
      </c>
      <c r="C549" t="s">
        <v>12491</v>
      </c>
      <c r="D549" t="s">
        <v>20</v>
      </c>
      <c r="E549" t="s">
        <v>38</v>
      </c>
      <c r="F549" t="s">
        <v>2778</v>
      </c>
      <c r="G549" t="s">
        <v>20</v>
      </c>
      <c r="H549">
        <v>57</v>
      </c>
      <c r="I549" t="s">
        <v>24</v>
      </c>
      <c r="J549" t="s">
        <v>12478</v>
      </c>
      <c r="K549" t="s">
        <v>2779</v>
      </c>
      <c r="L549" t="s">
        <v>2780</v>
      </c>
      <c r="M549" t="s">
        <v>34</v>
      </c>
      <c r="N549" t="s">
        <v>2781</v>
      </c>
      <c r="O549" t="b">
        <v>1</v>
      </c>
      <c r="P549" s="1">
        <v>45403</v>
      </c>
      <c r="Q549" s="1">
        <f>Table1[[#This Row],[IP in Date]]+2</f>
        <v>45405</v>
      </c>
      <c r="R549" t="b">
        <v>1</v>
      </c>
    </row>
    <row r="550" spans="1:18" x14ac:dyDescent="0.25">
      <c r="A550" s="1">
        <v>45027</v>
      </c>
      <c r="B550" t="s">
        <v>2782</v>
      </c>
      <c r="C550" t="s">
        <v>12487</v>
      </c>
      <c r="D550" t="s">
        <v>23</v>
      </c>
      <c r="E550" t="s">
        <v>221</v>
      </c>
      <c r="F550" t="s">
        <v>2783</v>
      </c>
      <c r="G550" t="s">
        <v>23</v>
      </c>
      <c r="H550">
        <v>68</v>
      </c>
      <c r="I550" t="s">
        <v>24</v>
      </c>
      <c r="J550" t="s">
        <v>12473</v>
      </c>
      <c r="K550" t="s">
        <v>2784</v>
      </c>
      <c r="L550" t="s">
        <v>2785</v>
      </c>
      <c r="M550" t="s">
        <v>137</v>
      </c>
      <c r="N550" t="s">
        <v>2786</v>
      </c>
      <c r="O550" t="b">
        <v>0</v>
      </c>
      <c r="R550" t="b">
        <v>1</v>
      </c>
    </row>
    <row r="551" spans="1:18" x14ac:dyDescent="0.25">
      <c r="A551" s="1">
        <v>45092</v>
      </c>
      <c r="B551" t="s">
        <v>2787</v>
      </c>
      <c r="C551" t="s">
        <v>12484</v>
      </c>
      <c r="D551" t="s">
        <v>23</v>
      </c>
      <c r="E551" t="s">
        <v>121</v>
      </c>
      <c r="F551" t="s">
        <v>2788</v>
      </c>
      <c r="G551" t="s">
        <v>23</v>
      </c>
      <c r="H551">
        <v>7</v>
      </c>
      <c r="I551" t="s">
        <v>12475</v>
      </c>
      <c r="J551" t="s">
        <v>12477</v>
      </c>
      <c r="K551" t="s">
        <v>2789</v>
      </c>
      <c r="L551" t="s">
        <v>2790</v>
      </c>
      <c r="M551" t="s">
        <v>103</v>
      </c>
      <c r="N551" t="s">
        <v>2791</v>
      </c>
      <c r="O551" t="b">
        <v>0</v>
      </c>
      <c r="R551" t="b">
        <v>0</v>
      </c>
    </row>
    <row r="552" spans="1:18" x14ac:dyDescent="0.25">
      <c r="A552" s="1">
        <v>45235</v>
      </c>
      <c r="B552" t="s">
        <v>2792</v>
      </c>
      <c r="C552" t="s">
        <v>12486</v>
      </c>
      <c r="D552" t="s">
        <v>23</v>
      </c>
      <c r="E552" t="s">
        <v>30</v>
      </c>
      <c r="F552" t="s">
        <v>2793</v>
      </c>
      <c r="G552" t="s">
        <v>23</v>
      </c>
      <c r="H552">
        <v>76</v>
      </c>
      <c r="I552" t="s">
        <v>24</v>
      </c>
      <c r="J552" t="s">
        <v>12480</v>
      </c>
      <c r="K552" t="s">
        <v>2794</v>
      </c>
      <c r="L552" t="s">
        <v>2795</v>
      </c>
      <c r="M552" t="s">
        <v>137</v>
      </c>
      <c r="N552" t="s">
        <v>2796</v>
      </c>
      <c r="O552" t="b">
        <v>1</v>
      </c>
      <c r="P552" s="1">
        <v>44958</v>
      </c>
      <c r="Q552" s="1">
        <f>Table1[[#This Row],[IP in Date]]+5</f>
        <v>44963</v>
      </c>
      <c r="R552" t="b">
        <v>1</v>
      </c>
    </row>
    <row r="553" spans="1:18" x14ac:dyDescent="0.25">
      <c r="A553" s="1">
        <v>44943</v>
      </c>
      <c r="B553" t="s">
        <v>2797</v>
      </c>
      <c r="C553" t="s">
        <v>12491</v>
      </c>
      <c r="D553" t="s">
        <v>20</v>
      </c>
      <c r="E553" t="s">
        <v>38</v>
      </c>
      <c r="F553" t="s">
        <v>2798</v>
      </c>
      <c r="G553" t="s">
        <v>20</v>
      </c>
      <c r="H553">
        <v>12</v>
      </c>
      <c r="I553" t="s">
        <v>24</v>
      </c>
      <c r="J553" t="s">
        <v>12479</v>
      </c>
      <c r="K553" t="s">
        <v>2799</v>
      </c>
      <c r="L553" t="s">
        <v>2800</v>
      </c>
      <c r="M553" t="s">
        <v>61</v>
      </c>
      <c r="N553" t="s">
        <v>2801</v>
      </c>
      <c r="O553" t="b">
        <v>1</v>
      </c>
      <c r="P553" s="1">
        <v>44942</v>
      </c>
      <c r="Q553" s="1">
        <v>45413</v>
      </c>
      <c r="R553" t="b">
        <v>0</v>
      </c>
    </row>
    <row r="554" spans="1:18" x14ac:dyDescent="0.25">
      <c r="A554" s="1">
        <v>45087</v>
      </c>
      <c r="B554" t="s">
        <v>2802</v>
      </c>
      <c r="C554" t="s">
        <v>12486</v>
      </c>
      <c r="D554" t="s">
        <v>23</v>
      </c>
      <c r="E554" t="s">
        <v>30</v>
      </c>
      <c r="F554" t="s">
        <v>2803</v>
      </c>
      <c r="G554" t="s">
        <v>23</v>
      </c>
      <c r="H554">
        <v>34</v>
      </c>
      <c r="I554" t="s">
        <v>12475</v>
      </c>
      <c r="J554" t="s">
        <v>12477</v>
      </c>
      <c r="K554" t="s">
        <v>2804</v>
      </c>
      <c r="L554" t="s">
        <v>2805</v>
      </c>
      <c r="M554" t="s">
        <v>137</v>
      </c>
      <c r="N554" t="s">
        <v>2806</v>
      </c>
      <c r="O554" t="b">
        <v>1</v>
      </c>
      <c r="P554" s="1">
        <v>44964</v>
      </c>
      <c r="Q554" s="1">
        <f>Table1[[#This Row],[IP in Date]]+5</f>
        <v>44969</v>
      </c>
      <c r="R554" t="b">
        <v>0</v>
      </c>
    </row>
    <row r="555" spans="1:18" x14ac:dyDescent="0.25">
      <c r="A555" s="1">
        <v>45099</v>
      </c>
      <c r="B555" t="s">
        <v>2807</v>
      </c>
      <c r="C555" t="s">
        <v>12491</v>
      </c>
      <c r="D555" t="s">
        <v>20</v>
      </c>
      <c r="E555" t="s">
        <v>38</v>
      </c>
      <c r="F555" t="s">
        <v>2808</v>
      </c>
      <c r="G555" t="s">
        <v>20</v>
      </c>
      <c r="H555">
        <v>19</v>
      </c>
      <c r="I555" t="s">
        <v>24</v>
      </c>
      <c r="J555" t="s">
        <v>12474</v>
      </c>
      <c r="K555" t="s">
        <v>2809</v>
      </c>
      <c r="L555" t="s">
        <v>2810</v>
      </c>
      <c r="M555" t="s">
        <v>68</v>
      </c>
      <c r="N555" t="s">
        <v>2811</v>
      </c>
      <c r="O555" t="b">
        <v>1</v>
      </c>
      <c r="P555" s="1">
        <v>45278</v>
      </c>
      <c r="Q555" s="1">
        <v>45405</v>
      </c>
      <c r="R555" t="b">
        <v>1</v>
      </c>
    </row>
    <row r="556" spans="1:18" x14ac:dyDescent="0.25">
      <c r="A556" s="1">
        <v>45243</v>
      </c>
      <c r="B556" t="s">
        <v>2812</v>
      </c>
      <c r="C556" t="s">
        <v>12490</v>
      </c>
      <c r="D556" t="s">
        <v>23</v>
      </c>
      <c r="E556" t="s">
        <v>76</v>
      </c>
      <c r="F556" t="s">
        <v>2813</v>
      </c>
      <c r="G556" t="s">
        <v>23</v>
      </c>
      <c r="H556">
        <v>48</v>
      </c>
      <c r="I556" t="s">
        <v>24</v>
      </c>
      <c r="J556" t="s">
        <v>12478</v>
      </c>
      <c r="K556" t="s">
        <v>2814</v>
      </c>
      <c r="L556" t="s">
        <v>2815</v>
      </c>
      <c r="M556" t="s">
        <v>97</v>
      </c>
      <c r="N556" t="s">
        <v>2816</v>
      </c>
      <c r="O556" t="b">
        <v>1</v>
      </c>
      <c r="P556" s="1">
        <v>44960</v>
      </c>
      <c r="Q556" s="1">
        <f>Table1[[#This Row],[IP in Date]]+5</f>
        <v>44965</v>
      </c>
      <c r="R556" t="b">
        <v>0</v>
      </c>
    </row>
    <row r="557" spans="1:18" x14ac:dyDescent="0.25">
      <c r="A557" s="1">
        <v>45467</v>
      </c>
      <c r="B557" t="s">
        <v>2817</v>
      </c>
      <c r="C557" t="s">
        <v>12488</v>
      </c>
      <c r="D557" t="s">
        <v>23</v>
      </c>
      <c r="E557" t="s">
        <v>64</v>
      </c>
      <c r="F557" t="s">
        <v>2818</v>
      </c>
      <c r="G557" t="s">
        <v>23</v>
      </c>
      <c r="H557">
        <v>75</v>
      </c>
      <c r="I557" t="s">
        <v>12475</v>
      </c>
      <c r="J557" t="s">
        <v>12472</v>
      </c>
      <c r="K557" t="s">
        <v>2819</v>
      </c>
      <c r="L557" t="s">
        <v>2820</v>
      </c>
      <c r="M557" t="s">
        <v>143</v>
      </c>
      <c r="N557" t="s">
        <v>2821</v>
      </c>
      <c r="O557" t="b">
        <v>1</v>
      </c>
      <c r="P557" s="1">
        <v>45470</v>
      </c>
      <c r="Q557" s="1">
        <f>Table1[[#This Row],[IP in Date]]+2</f>
        <v>45472</v>
      </c>
      <c r="R557" t="b">
        <v>0</v>
      </c>
    </row>
    <row r="558" spans="1:18" x14ac:dyDescent="0.25">
      <c r="A558" s="1">
        <v>45276</v>
      </c>
      <c r="B558" t="s">
        <v>2822</v>
      </c>
      <c r="C558" t="s">
        <v>12488</v>
      </c>
      <c r="D558" t="s">
        <v>23</v>
      </c>
      <c r="E558" t="s">
        <v>64</v>
      </c>
      <c r="F558" t="s">
        <v>2823</v>
      </c>
      <c r="G558" t="s">
        <v>23</v>
      </c>
      <c r="H558">
        <v>84</v>
      </c>
      <c r="I558" t="s">
        <v>24</v>
      </c>
      <c r="J558" t="s">
        <v>12474</v>
      </c>
      <c r="K558" t="s">
        <v>2824</v>
      </c>
      <c r="L558" t="s">
        <v>2825</v>
      </c>
      <c r="M558" t="s">
        <v>34</v>
      </c>
      <c r="N558" t="s">
        <v>2826</v>
      </c>
      <c r="O558" t="b">
        <v>0</v>
      </c>
      <c r="R558" t="b">
        <v>0</v>
      </c>
    </row>
    <row r="559" spans="1:18" x14ac:dyDescent="0.25">
      <c r="A559" s="1">
        <v>45129</v>
      </c>
      <c r="B559" t="s">
        <v>2827</v>
      </c>
      <c r="C559" t="s">
        <v>12485</v>
      </c>
      <c r="D559" t="s">
        <v>20</v>
      </c>
      <c r="E559" t="s">
        <v>128</v>
      </c>
      <c r="F559" t="s">
        <v>2828</v>
      </c>
      <c r="G559" t="s">
        <v>23</v>
      </c>
      <c r="H559">
        <v>16</v>
      </c>
      <c r="I559" t="s">
        <v>24</v>
      </c>
      <c r="J559" t="s">
        <v>12478</v>
      </c>
      <c r="K559" t="s">
        <v>2829</v>
      </c>
      <c r="L559" t="s">
        <v>2830</v>
      </c>
      <c r="M559" t="s">
        <v>27</v>
      </c>
      <c r="N559" t="s">
        <v>2831</v>
      </c>
      <c r="O559" t="b">
        <v>1</v>
      </c>
      <c r="P559" s="1">
        <v>45229</v>
      </c>
      <c r="Q559" s="1">
        <v>45268</v>
      </c>
      <c r="R559" t="b">
        <v>1</v>
      </c>
    </row>
    <row r="560" spans="1:18" x14ac:dyDescent="0.25">
      <c r="A560" s="1">
        <v>45083</v>
      </c>
      <c r="B560" t="s">
        <v>2832</v>
      </c>
      <c r="C560" t="s">
        <v>12486</v>
      </c>
      <c r="D560" t="s">
        <v>23</v>
      </c>
      <c r="E560" t="s">
        <v>30</v>
      </c>
      <c r="F560" t="s">
        <v>2833</v>
      </c>
      <c r="G560" t="s">
        <v>23</v>
      </c>
      <c r="H560">
        <v>88</v>
      </c>
      <c r="I560" t="s">
        <v>24</v>
      </c>
      <c r="J560" t="s">
        <v>12478</v>
      </c>
      <c r="K560" t="s">
        <v>2834</v>
      </c>
      <c r="L560" t="s">
        <v>2835</v>
      </c>
      <c r="M560" t="s">
        <v>61</v>
      </c>
      <c r="N560" t="s">
        <v>2836</v>
      </c>
      <c r="O560" t="b">
        <v>1</v>
      </c>
      <c r="P560" s="1">
        <v>45106</v>
      </c>
      <c r="Q560" s="1">
        <v>45349</v>
      </c>
      <c r="R560" t="b">
        <v>0</v>
      </c>
    </row>
    <row r="561" spans="1:18" x14ac:dyDescent="0.25">
      <c r="A561" s="1">
        <v>45097</v>
      </c>
      <c r="B561" t="s">
        <v>2837</v>
      </c>
      <c r="C561" t="s">
        <v>12490</v>
      </c>
      <c r="D561" t="s">
        <v>23</v>
      </c>
      <c r="E561" t="s">
        <v>76</v>
      </c>
      <c r="F561" t="s">
        <v>2838</v>
      </c>
      <c r="G561" t="s">
        <v>23</v>
      </c>
      <c r="H561">
        <v>68</v>
      </c>
      <c r="I561" t="s">
        <v>24</v>
      </c>
      <c r="J561" t="s">
        <v>12470</v>
      </c>
      <c r="K561" t="s">
        <v>2839</v>
      </c>
      <c r="L561" t="s">
        <v>2840</v>
      </c>
      <c r="M561" t="s">
        <v>49</v>
      </c>
      <c r="N561" t="s">
        <v>2841</v>
      </c>
      <c r="O561" t="b">
        <v>0</v>
      </c>
      <c r="R561" t="b">
        <v>1</v>
      </c>
    </row>
    <row r="562" spans="1:18" x14ac:dyDescent="0.25">
      <c r="A562" s="1">
        <v>45054</v>
      </c>
      <c r="B562" t="s">
        <v>2842</v>
      </c>
      <c r="C562" t="s">
        <v>12484</v>
      </c>
      <c r="D562" t="s">
        <v>23</v>
      </c>
      <c r="E562" t="s">
        <v>121</v>
      </c>
      <c r="F562" t="s">
        <v>2843</v>
      </c>
      <c r="G562" t="s">
        <v>20</v>
      </c>
      <c r="H562">
        <v>2</v>
      </c>
      <c r="I562" t="s">
        <v>24</v>
      </c>
      <c r="J562" t="s">
        <v>12471</v>
      </c>
      <c r="K562" t="s">
        <v>2844</v>
      </c>
      <c r="L562" t="s">
        <v>2845</v>
      </c>
      <c r="M562" t="s">
        <v>27</v>
      </c>
      <c r="N562" t="s">
        <v>2846</v>
      </c>
      <c r="O562" t="b">
        <v>1</v>
      </c>
      <c r="P562" s="1">
        <v>45091</v>
      </c>
      <c r="Q562" s="1">
        <v>44979</v>
      </c>
      <c r="R562" t="b">
        <v>1</v>
      </c>
    </row>
    <row r="563" spans="1:18" x14ac:dyDescent="0.25">
      <c r="A563" s="1">
        <v>45080</v>
      </c>
      <c r="B563" t="s">
        <v>2847</v>
      </c>
      <c r="C563" t="s">
        <v>12485</v>
      </c>
      <c r="D563" t="s">
        <v>20</v>
      </c>
      <c r="E563" t="s">
        <v>128</v>
      </c>
      <c r="F563" t="s">
        <v>2848</v>
      </c>
      <c r="G563" t="s">
        <v>20</v>
      </c>
      <c r="H563">
        <v>10</v>
      </c>
      <c r="I563" t="s">
        <v>24</v>
      </c>
      <c r="J563" t="s">
        <v>12474</v>
      </c>
      <c r="K563" t="s">
        <v>2849</v>
      </c>
      <c r="L563" t="s">
        <v>2850</v>
      </c>
      <c r="M563" t="s">
        <v>61</v>
      </c>
      <c r="N563" t="s">
        <v>2851</v>
      </c>
      <c r="O563" t="b">
        <v>1</v>
      </c>
      <c r="P563" s="1">
        <v>44959</v>
      </c>
      <c r="Q563" s="1">
        <v>44987</v>
      </c>
      <c r="R563" t="b">
        <v>1</v>
      </c>
    </row>
    <row r="564" spans="1:18" x14ac:dyDescent="0.25">
      <c r="A564" s="1">
        <v>45053</v>
      </c>
      <c r="B564" t="s">
        <v>2852</v>
      </c>
      <c r="C564" t="s">
        <v>12489</v>
      </c>
      <c r="D564" t="s">
        <v>23</v>
      </c>
      <c r="E564" t="s">
        <v>93</v>
      </c>
      <c r="F564" t="s">
        <v>2853</v>
      </c>
      <c r="G564" t="s">
        <v>23</v>
      </c>
      <c r="H564">
        <v>41</v>
      </c>
      <c r="I564" t="s">
        <v>24</v>
      </c>
      <c r="J564" t="s">
        <v>12471</v>
      </c>
      <c r="K564" t="s">
        <v>2854</v>
      </c>
      <c r="L564" t="s">
        <v>2855</v>
      </c>
      <c r="M564" t="s">
        <v>97</v>
      </c>
      <c r="N564" t="s">
        <v>2856</v>
      </c>
      <c r="O564" t="b">
        <v>1</v>
      </c>
      <c r="P564" s="1">
        <v>45067</v>
      </c>
      <c r="Q564" s="1">
        <v>45418</v>
      </c>
      <c r="R564" t="b">
        <v>0</v>
      </c>
    </row>
    <row r="565" spans="1:18" x14ac:dyDescent="0.25">
      <c r="A565" s="1">
        <v>45298</v>
      </c>
      <c r="B565" t="s">
        <v>2857</v>
      </c>
      <c r="C565" t="s">
        <v>12485</v>
      </c>
      <c r="D565" t="s">
        <v>20</v>
      </c>
      <c r="E565" t="s">
        <v>128</v>
      </c>
      <c r="F565" t="s">
        <v>2858</v>
      </c>
      <c r="G565" t="s">
        <v>23</v>
      </c>
      <c r="H565">
        <v>27</v>
      </c>
      <c r="I565" t="s">
        <v>24</v>
      </c>
      <c r="J565" t="s">
        <v>12480</v>
      </c>
      <c r="K565" t="s">
        <v>2859</v>
      </c>
      <c r="L565" t="s">
        <v>2860</v>
      </c>
      <c r="M565" t="s">
        <v>137</v>
      </c>
      <c r="N565" t="s">
        <v>2861</v>
      </c>
      <c r="O565" t="b">
        <v>1</v>
      </c>
      <c r="P565" s="1">
        <v>45316</v>
      </c>
      <c r="Q565" s="1">
        <f>Table1[[#This Row],[IP in Date]]+2</f>
        <v>45318</v>
      </c>
      <c r="R565" t="b">
        <v>1</v>
      </c>
    </row>
    <row r="566" spans="1:18" x14ac:dyDescent="0.25">
      <c r="A566" s="1">
        <v>45419</v>
      </c>
      <c r="B566" t="s">
        <v>2862</v>
      </c>
      <c r="C566" t="s">
        <v>12486</v>
      </c>
      <c r="D566" t="s">
        <v>23</v>
      </c>
      <c r="E566" t="s">
        <v>30</v>
      </c>
      <c r="F566" t="s">
        <v>2863</v>
      </c>
      <c r="G566" t="s">
        <v>20</v>
      </c>
      <c r="H566">
        <v>23</v>
      </c>
      <c r="I566" t="s">
        <v>24</v>
      </c>
      <c r="J566" t="s">
        <v>12472</v>
      </c>
      <c r="K566" t="s">
        <v>2864</v>
      </c>
      <c r="L566" t="s">
        <v>2865</v>
      </c>
      <c r="M566" t="s">
        <v>27</v>
      </c>
      <c r="N566" t="s">
        <v>2866</v>
      </c>
      <c r="O566" t="b">
        <v>0</v>
      </c>
      <c r="R566" t="b">
        <v>1</v>
      </c>
    </row>
    <row r="567" spans="1:18" x14ac:dyDescent="0.25">
      <c r="A567" s="1">
        <v>45221</v>
      </c>
      <c r="B567" t="s">
        <v>2867</v>
      </c>
      <c r="C567" t="s">
        <v>12487</v>
      </c>
      <c r="D567" t="s">
        <v>23</v>
      </c>
      <c r="E567" t="s">
        <v>221</v>
      </c>
      <c r="F567" t="s">
        <v>2868</v>
      </c>
      <c r="G567" t="s">
        <v>20</v>
      </c>
      <c r="H567">
        <v>57</v>
      </c>
      <c r="I567" t="s">
        <v>24</v>
      </c>
      <c r="J567" t="s">
        <v>12470</v>
      </c>
      <c r="K567" t="s">
        <v>2869</v>
      </c>
      <c r="L567" t="s">
        <v>2870</v>
      </c>
      <c r="M567" t="s">
        <v>42</v>
      </c>
      <c r="N567" t="s">
        <v>2871</v>
      </c>
      <c r="O567" t="b">
        <v>1</v>
      </c>
      <c r="P567" s="1">
        <v>45267</v>
      </c>
      <c r="Q567" s="1">
        <v>45053</v>
      </c>
      <c r="R567" t="b">
        <v>0</v>
      </c>
    </row>
    <row r="568" spans="1:18" x14ac:dyDescent="0.25">
      <c r="A568" s="1">
        <v>45212</v>
      </c>
      <c r="B568" t="s">
        <v>2872</v>
      </c>
      <c r="C568" t="s">
        <v>12491</v>
      </c>
      <c r="D568" t="s">
        <v>20</v>
      </c>
      <c r="E568" t="s">
        <v>38</v>
      </c>
      <c r="F568" t="s">
        <v>2873</v>
      </c>
      <c r="G568" t="s">
        <v>20</v>
      </c>
      <c r="H568">
        <v>72</v>
      </c>
      <c r="I568" t="s">
        <v>24</v>
      </c>
      <c r="J568" t="s">
        <v>12473</v>
      </c>
      <c r="K568" t="s">
        <v>2874</v>
      </c>
      <c r="L568" t="s">
        <v>2875</v>
      </c>
      <c r="M568" t="s">
        <v>27</v>
      </c>
      <c r="N568" t="s">
        <v>2876</v>
      </c>
      <c r="O568" t="b">
        <v>1</v>
      </c>
      <c r="P568" s="1">
        <v>45110</v>
      </c>
      <c r="Q568" s="1">
        <v>45069</v>
      </c>
      <c r="R568" t="b">
        <v>0</v>
      </c>
    </row>
    <row r="569" spans="1:18" x14ac:dyDescent="0.25">
      <c r="A569" s="1">
        <v>45177</v>
      </c>
      <c r="B569" t="s">
        <v>2877</v>
      </c>
      <c r="C569" t="s">
        <v>12490</v>
      </c>
      <c r="D569" t="s">
        <v>23</v>
      </c>
      <c r="E569" t="s">
        <v>76</v>
      </c>
      <c r="F569" t="s">
        <v>2878</v>
      </c>
      <c r="G569" t="s">
        <v>23</v>
      </c>
      <c r="H569">
        <v>23</v>
      </c>
      <c r="I569" t="s">
        <v>12475</v>
      </c>
      <c r="J569" t="s">
        <v>12472</v>
      </c>
      <c r="K569" t="s">
        <v>2879</v>
      </c>
      <c r="L569" t="s">
        <v>2880</v>
      </c>
      <c r="M569" t="s">
        <v>42</v>
      </c>
      <c r="N569" t="s">
        <v>2881</v>
      </c>
      <c r="O569" t="b">
        <v>1</v>
      </c>
      <c r="P569" s="1">
        <v>45002</v>
      </c>
      <c r="Q569" s="1">
        <v>45289</v>
      </c>
      <c r="R569" t="b">
        <v>1</v>
      </c>
    </row>
    <row r="570" spans="1:18" x14ac:dyDescent="0.25">
      <c r="A570" s="1">
        <v>45100</v>
      </c>
      <c r="B570" t="s">
        <v>2882</v>
      </c>
      <c r="C570" t="s">
        <v>12484</v>
      </c>
      <c r="D570" t="s">
        <v>23</v>
      </c>
      <c r="E570" t="s">
        <v>121</v>
      </c>
      <c r="F570" t="s">
        <v>2883</v>
      </c>
      <c r="G570" t="s">
        <v>23</v>
      </c>
      <c r="H570">
        <v>2</v>
      </c>
      <c r="I570" t="s">
        <v>24</v>
      </c>
      <c r="J570" t="s">
        <v>12479</v>
      </c>
      <c r="K570" t="s">
        <v>2884</v>
      </c>
      <c r="L570" t="s">
        <v>2885</v>
      </c>
      <c r="M570" t="s">
        <v>103</v>
      </c>
      <c r="N570" t="s">
        <v>2886</v>
      </c>
      <c r="O570" t="b">
        <v>0</v>
      </c>
      <c r="R570" t="b">
        <v>0</v>
      </c>
    </row>
    <row r="571" spans="1:18" x14ac:dyDescent="0.25">
      <c r="A571" s="1">
        <v>45083</v>
      </c>
      <c r="B571" t="s">
        <v>2887</v>
      </c>
      <c r="C571" t="s">
        <v>12486</v>
      </c>
      <c r="D571" t="s">
        <v>23</v>
      </c>
      <c r="E571" t="s">
        <v>30</v>
      </c>
      <c r="F571" t="s">
        <v>2888</v>
      </c>
      <c r="G571" t="s">
        <v>23</v>
      </c>
      <c r="H571">
        <v>89</v>
      </c>
      <c r="I571" t="s">
        <v>24</v>
      </c>
      <c r="J571" t="s">
        <v>12480</v>
      </c>
      <c r="K571" t="s">
        <v>2889</v>
      </c>
      <c r="L571" t="s">
        <v>2890</v>
      </c>
      <c r="M571" t="s">
        <v>42</v>
      </c>
      <c r="N571" t="s">
        <v>2891</v>
      </c>
      <c r="O571" t="b">
        <v>1</v>
      </c>
      <c r="P571" s="1">
        <v>45008</v>
      </c>
      <c r="Q571" s="1">
        <v>44981</v>
      </c>
      <c r="R571" t="b">
        <v>0</v>
      </c>
    </row>
    <row r="572" spans="1:18" x14ac:dyDescent="0.25">
      <c r="A572" s="1">
        <v>45134</v>
      </c>
      <c r="B572" t="s">
        <v>2892</v>
      </c>
      <c r="C572" t="s">
        <v>12491</v>
      </c>
      <c r="D572" t="s">
        <v>20</v>
      </c>
      <c r="E572" t="s">
        <v>38</v>
      </c>
      <c r="F572" t="s">
        <v>2893</v>
      </c>
      <c r="G572" t="s">
        <v>20</v>
      </c>
      <c r="H572">
        <v>38</v>
      </c>
      <c r="I572" t="s">
        <v>24</v>
      </c>
      <c r="J572" t="s">
        <v>12472</v>
      </c>
      <c r="K572" t="s">
        <v>2894</v>
      </c>
      <c r="L572" t="s">
        <v>2895</v>
      </c>
      <c r="M572" t="s">
        <v>103</v>
      </c>
      <c r="N572" t="s">
        <v>2896</v>
      </c>
      <c r="O572" t="b">
        <v>0</v>
      </c>
      <c r="R572" t="b">
        <v>0</v>
      </c>
    </row>
    <row r="573" spans="1:18" x14ac:dyDescent="0.25">
      <c r="A573" s="1">
        <v>45311</v>
      </c>
      <c r="B573" t="s">
        <v>2897</v>
      </c>
      <c r="C573" t="s">
        <v>12486</v>
      </c>
      <c r="D573" t="s">
        <v>23</v>
      </c>
      <c r="E573" t="s">
        <v>30</v>
      </c>
      <c r="F573" t="s">
        <v>2898</v>
      </c>
      <c r="G573" t="s">
        <v>20</v>
      </c>
      <c r="H573">
        <v>68</v>
      </c>
      <c r="I573" t="s">
        <v>24</v>
      </c>
      <c r="J573" t="s">
        <v>12474</v>
      </c>
      <c r="K573" t="s">
        <v>2899</v>
      </c>
      <c r="L573" t="s">
        <v>2900</v>
      </c>
      <c r="M573" t="s">
        <v>34</v>
      </c>
      <c r="N573" t="s">
        <v>2901</v>
      </c>
      <c r="O573" t="b">
        <v>0</v>
      </c>
      <c r="R573" t="b">
        <v>0</v>
      </c>
    </row>
    <row r="574" spans="1:18" x14ac:dyDescent="0.25">
      <c r="A574" s="1">
        <v>45220</v>
      </c>
      <c r="B574" t="s">
        <v>2902</v>
      </c>
      <c r="C574" t="s">
        <v>12490</v>
      </c>
      <c r="D574" t="s">
        <v>23</v>
      </c>
      <c r="E574" t="s">
        <v>76</v>
      </c>
      <c r="F574" t="s">
        <v>2903</v>
      </c>
      <c r="G574" t="s">
        <v>23</v>
      </c>
      <c r="H574">
        <v>14</v>
      </c>
      <c r="I574" t="s">
        <v>24</v>
      </c>
      <c r="J574" t="s">
        <v>12471</v>
      </c>
      <c r="K574" t="s">
        <v>2904</v>
      </c>
      <c r="L574" t="s">
        <v>2905</v>
      </c>
      <c r="M574" t="s">
        <v>27</v>
      </c>
      <c r="N574" t="s">
        <v>2906</v>
      </c>
      <c r="O574" t="b">
        <v>1</v>
      </c>
      <c r="P574" s="1">
        <v>45001</v>
      </c>
      <c r="Q574" s="1">
        <v>45049</v>
      </c>
      <c r="R574" t="b">
        <v>1</v>
      </c>
    </row>
    <row r="575" spans="1:18" x14ac:dyDescent="0.25">
      <c r="A575" s="1">
        <v>45032</v>
      </c>
      <c r="B575" t="s">
        <v>2907</v>
      </c>
      <c r="C575" t="s">
        <v>12490</v>
      </c>
      <c r="D575" t="s">
        <v>23</v>
      </c>
      <c r="E575" t="s">
        <v>76</v>
      </c>
      <c r="F575" t="s">
        <v>2908</v>
      </c>
      <c r="G575" t="s">
        <v>23</v>
      </c>
      <c r="H575">
        <v>34</v>
      </c>
      <c r="I575" t="s">
        <v>24</v>
      </c>
      <c r="J575" t="s">
        <v>12479</v>
      </c>
      <c r="K575" t="s">
        <v>2909</v>
      </c>
      <c r="L575" t="s">
        <v>2910</v>
      </c>
      <c r="M575" t="s">
        <v>97</v>
      </c>
      <c r="N575" t="s">
        <v>2911</v>
      </c>
      <c r="O575" t="b">
        <v>1</v>
      </c>
      <c r="P575" s="1">
        <v>45040</v>
      </c>
      <c r="Q575" s="1">
        <v>45044</v>
      </c>
      <c r="R575" t="b">
        <v>0</v>
      </c>
    </row>
    <row r="576" spans="1:18" x14ac:dyDescent="0.25">
      <c r="A576" s="1">
        <v>45313</v>
      </c>
      <c r="B576" t="s">
        <v>2912</v>
      </c>
      <c r="C576" t="s">
        <v>12485</v>
      </c>
      <c r="D576" t="s">
        <v>20</v>
      </c>
      <c r="E576" t="s">
        <v>128</v>
      </c>
      <c r="F576" t="s">
        <v>2913</v>
      </c>
      <c r="G576" t="s">
        <v>20</v>
      </c>
      <c r="H576">
        <v>60</v>
      </c>
      <c r="I576" t="s">
        <v>24</v>
      </c>
      <c r="J576" t="s">
        <v>12471</v>
      </c>
      <c r="K576" t="s">
        <v>2914</v>
      </c>
      <c r="L576" t="s">
        <v>2915</v>
      </c>
      <c r="M576" t="s">
        <v>49</v>
      </c>
      <c r="N576" t="s">
        <v>2916</v>
      </c>
      <c r="O576" t="b">
        <v>0</v>
      </c>
      <c r="R576" t="b">
        <v>1</v>
      </c>
    </row>
    <row r="577" spans="1:18" x14ac:dyDescent="0.25">
      <c r="A577" s="1">
        <v>45003</v>
      </c>
      <c r="B577" t="s">
        <v>2917</v>
      </c>
      <c r="C577" t="s">
        <v>12487</v>
      </c>
      <c r="D577" t="s">
        <v>23</v>
      </c>
      <c r="E577" t="s">
        <v>221</v>
      </c>
      <c r="F577" t="s">
        <v>2918</v>
      </c>
      <c r="G577" t="s">
        <v>23</v>
      </c>
      <c r="H577">
        <v>61</v>
      </c>
      <c r="I577" t="s">
        <v>24</v>
      </c>
      <c r="J577" t="s">
        <v>12479</v>
      </c>
      <c r="K577" t="s">
        <v>2919</v>
      </c>
      <c r="L577" t="s">
        <v>2920</v>
      </c>
      <c r="M577" t="s">
        <v>97</v>
      </c>
      <c r="N577" t="s">
        <v>2921</v>
      </c>
      <c r="O577" t="b">
        <v>0</v>
      </c>
      <c r="R577" t="b">
        <v>0</v>
      </c>
    </row>
    <row r="578" spans="1:18" x14ac:dyDescent="0.25">
      <c r="A578" s="1">
        <v>45366</v>
      </c>
      <c r="B578" t="s">
        <v>2922</v>
      </c>
      <c r="C578" t="s">
        <v>12489</v>
      </c>
      <c r="D578" t="s">
        <v>23</v>
      </c>
      <c r="E578" t="s">
        <v>93</v>
      </c>
      <c r="F578" t="s">
        <v>2923</v>
      </c>
      <c r="G578" t="s">
        <v>23</v>
      </c>
      <c r="H578">
        <v>35</v>
      </c>
      <c r="I578" t="s">
        <v>24</v>
      </c>
      <c r="J578" t="s">
        <v>12472</v>
      </c>
      <c r="K578" t="s">
        <v>2924</v>
      </c>
      <c r="L578" t="s">
        <v>2925</v>
      </c>
      <c r="M578" t="s">
        <v>34</v>
      </c>
      <c r="N578" t="s">
        <v>2926</v>
      </c>
      <c r="O578" t="b">
        <v>0</v>
      </c>
      <c r="R578" t="b">
        <v>1</v>
      </c>
    </row>
    <row r="579" spans="1:18" x14ac:dyDescent="0.25">
      <c r="A579" s="1">
        <v>45191</v>
      </c>
      <c r="B579" t="s">
        <v>2927</v>
      </c>
      <c r="C579" t="s">
        <v>12489</v>
      </c>
      <c r="D579" t="s">
        <v>23</v>
      </c>
      <c r="E579" t="s">
        <v>93</v>
      </c>
      <c r="F579" t="s">
        <v>2928</v>
      </c>
      <c r="G579" t="s">
        <v>23</v>
      </c>
      <c r="H579">
        <v>12</v>
      </c>
      <c r="I579" t="s">
        <v>24</v>
      </c>
      <c r="J579" t="s">
        <v>12474</v>
      </c>
      <c r="K579" t="s">
        <v>2929</v>
      </c>
      <c r="L579" t="s">
        <v>2930</v>
      </c>
      <c r="M579" t="s">
        <v>97</v>
      </c>
      <c r="N579" t="s">
        <v>2931</v>
      </c>
      <c r="O579" t="b">
        <v>1</v>
      </c>
      <c r="P579" s="1">
        <v>44938</v>
      </c>
      <c r="Q579" s="1">
        <f>Table1[[#This Row],[IP in Date]]+5</f>
        <v>44943</v>
      </c>
      <c r="R579" t="b">
        <v>0</v>
      </c>
    </row>
    <row r="580" spans="1:18" x14ac:dyDescent="0.25">
      <c r="A580" s="1">
        <v>45087</v>
      </c>
      <c r="B580" t="s">
        <v>2932</v>
      </c>
      <c r="C580" t="s">
        <v>12491</v>
      </c>
      <c r="D580" t="s">
        <v>20</v>
      </c>
      <c r="E580" t="s">
        <v>38</v>
      </c>
      <c r="F580" t="s">
        <v>2933</v>
      </c>
      <c r="G580" t="s">
        <v>20</v>
      </c>
      <c r="H580">
        <v>88</v>
      </c>
      <c r="I580" t="s">
        <v>24</v>
      </c>
      <c r="J580" t="s">
        <v>12478</v>
      </c>
      <c r="K580" t="s">
        <v>2934</v>
      </c>
      <c r="L580" t="s">
        <v>2935</v>
      </c>
      <c r="M580" t="s">
        <v>68</v>
      </c>
      <c r="N580" t="s">
        <v>2936</v>
      </c>
      <c r="O580" t="b">
        <v>0</v>
      </c>
      <c r="R580" t="b">
        <v>0</v>
      </c>
    </row>
    <row r="581" spans="1:18" x14ac:dyDescent="0.25">
      <c r="A581" s="1">
        <v>45122</v>
      </c>
      <c r="B581" t="s">
        <v>2937</v>
      </c>
      <c r="C581" t="s">
        <v>45</v>
      </c>
      <c r="D581" t="s">
        <v>23</v>
      </c>
      <c r="E581" t="s">
        <v>21</v>
      </c>
      <c r="F581" t="s">
        <v>2938</v>
      </c>
      <c r="G581" t="s">
        <v>23</v>
      </c>
      <c r="H581">
        <v>66</v>
      </c>
      <c r="I581" t="s">
        <v>24</v>
      </c>
      <c r="J581" t="s">
        <v>12473</v>
      </c>
      <c r="K581" t="s">
        <v>2939</v>
      </c>
      <c r="L581" t="s">
        <v>2940</v>
      </c>
      <c r="M581" t="s">
        <v>61</v>
      </c>
      <c r="N581" t="s">
        <v>2941</v>
      </c>
      <c r="O581" t="b">
        <v>1</v>
      </c>
      <c r="P581" s="1">
        <v>44985</v>
      </c>
      <c r="Q581" s="1">
        <f>Table1[[#This Row],[IP in Date]]+5</f>
        <v>44990</v>
      </c>
      <c r="R581" t="b">
        <v>0</v>
      </c>
    </row>
    <row r="582" spans="1:18" x14ac:dyDescent="0.25">
      <c r="A582" s="1">
        <v>45173</v>
      </c>
      <c r="B582" t="s">
        <v>2942</v>
      </c>
      <c r="C582" t="s">
        <v>12488</v>
      </c>
      <c r="D582" t="s">
        <v>23</v>
      </c>
      <c r="E582" t="s">
        <v>64</v>
      </c>
      <c r="F582" t="s">
        <v>2943</v>
      </c>
      <c r="G582" t="s">
        <v>23</v>
      </c>
      <c r="H582">
        <v>27</v>
      </c>
      <c r="I582" t="s">
        <v>12475</v>
      </c>
      <c r="J582" t="s">
        <v>12477</v>
      </c>
      <c r="K582" t="s">
        <v>2944</v>
      </c>
      <c r="L582" t="s">
        <v>2945</v>
      </c>
      <c r="M582" t="s">
        <v>137</v>
      </c>
      <c r="N582" t="s">
        <v>2946</v>
      </c>
      <c r="O582" t="b">
        <v>0</v>
      </c>
      <c r="R582" t="b">
        <v>1</v>
      </c>
    </row>
    <row r="583" spans="1:18" x14ac:dyDescent="0.25">
      <c r="A583" s="1">
        <v>45016</v>
      </c>
      <c r="B583" t="s">
        <v>2947</v>
      </c>
      <c r="C583" t="s">
        <v>12485</v>
      </c>
      <c r="D583" t="s">
        <v>20</v>
      </c>
      <c r="E583" t="s">
        <v>128</v>
      </c>
      <c r="F583" t="s">
        <v>2948</v>
      </c>
      <c r="G583" t="s">
        <v>20</v>
      </c>
      <c r="H583">
        <v>36</v>
      </c>
      <c r="I583" t="s">
        <v>24</v>
      </c>
      <c r="J583" t="s">
        <v>12471</v>
      </c>
      <c r="K583" t="s">
        <v>2949</v>
      </c>
      <c r="L583" t="s">
        <v>2950</v>
      </c>
      <c r="M583" t="s">
        <v>143</v>
      </c>
      <c r="N583" t="s">
        <v>2951</v>
      </c>
      <c r="O583" t="b">
        <v>1</v>
      </c>
      <c r="P583" s="1">
        <v>45156</v>
      </c>
      <c r="Q583" s="1">
        <f>Table1[[#This Row],[IP in Date]]+5</f>
        <v>45161</v>
      </c>
      <c r="R583" t="b">
        <v>1</v>
      </c>
    </row>
    <row r="584" spans="1:18" x14ac:dyDescent="0.25">
      <c r="A584" s="1">
        <v>45092</v>
      </c>
      <c r="B584" t="s">
        <v>2952</v>
      </c>
      <c r="C584" t="s">
        <v>12489</v>
      </c>
      <c r="D584" t="s">
        <v>23</v>
      </c>
      <c r="E584" t="s">
        <v>93</v>
      </c>
      <c r="F584" t="s">
        <v>2953</v>
      </c>
      <c r="G584" t="s">
        <v>23</v>
      </c>
      <c r="H584">
        <v>45</v>
      </c>
      <c r="I584" t="s">
        <v>24</v>
      </c>
      <c r="J584" t="s">
        <v>12479</v>
      </c>
      <c r="K584" t="s">
        <v>2954</v>
      </c>
      <c r="L584" t="s">
        <v>2955</v>
      </c>
      <c r="M584" t="s">
        <v>34</v>
      </c>
      <c r="N584" t="s">
        <v>2956</v>
      </c>
      <c r="O584" t="b">
        <v>0</v>
      </c>
      <c r="R584" t="b">
        <v>1</v>
      </c>
    </row>
    <row r="585" spans="1:18" x14ac:dyDescent="0.25">
      <c r="A585" s="1">
        <v>45177</v>
      </c>
      <c r="B585" t="s">
        <v>2957</v>
      </c>
      <c r="C585" t="s">
        <v>12489</v>
      </c>
      <c r="D585" t="s">
        <v>23</v>
      </c>
      <c r="E585" t="s">
        <v>93</v>
      </c>
      <c r="F585" t="s">
        <v>2958</v>
      </c>
      <c r="G585" t="s">
        <v>20</v>
      </c>
      <c r="H585">
        <v>33</v>
      </c>
      <c r="I585" t="s">
        <v>24</v>
      </c>
      <c r="J585" t="s">
        <v>12480</v>
      </c>
      <c r="K585" t="s">
        <v>2959</v>
      </c>
      <c r="L585" t="s">
        <v>2960</v>
      </c>
      <c r="M585" t="s">
        <v>61</v>
      </c>
      <c r="N585" t="s">
        <v>2961</v>
      </c>
      <c r="O585" t="b">
        <v>0</v>
      </c>
      <c r="R585" t="b">
        <v>1</v>
      </c>
    </row>
    <row r="586" spans="1:18" x14ac:dyDescent="0.25">
      <c r="A586" s="1">
        <v>45057</v>
      </c>
      <c r="B586" t="s">
        <v>2962</v>
      </c>
      <c r="C586" t="s">
        <v>12490</v>
      </c>
      <c r="D586" t="s">
        <v>23</v>
      </c>
      <c r="E586" t="s">
        <v>76</v>
      </c>
      <c r="F586" t="s">
        <v>2963</v>
      </c>
      <c r="G586" t="s">
        <v>23</v>
      </c>
      <c r="H586">
        <v>68</v>
      </c>
      <c r="I586" t="s">
        <v>24</v>
      </c>
      <c r="J586" t="s">
        <v>12473</v>
      </c>
      <c r="K586" t="s">
        <v>2964</v>
      </c>
      <c r="L586" t="s">
        <v>2965</v>
      </c>
      <c r="M586" t="s">
        <v>61</v>
      </c>
      <c r="N586" t="s">
        <v>2966</v>
      </c>
      <c r="O586" t="b">
        <v>1</v>
      </c>
      <c r="P586" s="1">
        <v>44938</v>
      </c>
      <c r="Q586" s="1">
        <v>45464</v>
      </c>
      <c r="R586" t="b">
        <v>0</v>
      </c>
    </row>
    <row r="587" spans="1:18" x14ac:dyDescent="0.25">
      <c r="A587" s="1">
        <v>45226</v>
      </c>
      <c r="B587" t="s">
        <v>2967</v>
      </c>
      <c r="C587" t="s">
        <v>12491</v>
      </c>
      <c r="D587" t="s">
        <v>20</v>
      </c>
      <c r="E587" t="s">
        <v>38</v>
      </c>
      <c r="F587" t="s">
        <v>2968</v>
      </c>
      <c r="G587" t="s">
        <v>20</v>
      </c>
      <c r="H587">
        <v>38</v>
      </c>
      <c r="I587" t="s">
        <v>24</v>
      </c>
      <c r="J587" t="s">
        <v>12478</v>
      </c>
      <c r="K587" t="s">
        <v>2969</v>
      </c>
      <c r="L587" t="s">
        <v>2970</v>
      </c>
      <c r="M587" t="s">
        <v>97</v>
      </c>
      <c r="N587" t="s">
        <v>2971</v>
      </c>
      <c r="O587" t="b">
        <v>0</v>
      </c>
      <c r="R587" t="b">
        <v>0</v>
      </c>
    </row>
    <row r="588" spans="1:18" x14ac:dyDescent="0.25">
      <c r="A588" s="1">
        <v>44972</v>
      </c>
      <c r="B588" t="s">
        <v>2972</v>
      </c>
      <c r="C588" t="s">
        <v>12491</v>
      </c>
      <c r="D588" t="s">
        <v>20</v>
      </c>
      <c r="E588" t="s">
        <v>38</v>
      </c>
      <c r="F588" t="s">
        <v>2973</v>
      </c>
      <c r="G588" t="s">
        <v>20</v>
      </c>
      <c r="H588">
        <v>88</v>
      </c>
      <c r="I588" t="s">
        <v>24</v>
      </c>
      <c r="J588" t="s">
        <v>12470</v>
      </c>
      <c r="K588" t="s">
        <v>2974</v>
      </c>
      <c r="L588" t="s">
        <v>2975</v>
      </c>
      <c r="M588" t="s">
        <v>97</v>
      </c>
      <c r="N588" t="s">
        <v>2976</v>
      </c>
      <c r="O588" t="b">
        <v>1</v>
      </c>
      <c r="P588" s="1">
        <v>45076</v>
      </c>
      <c r="Q588" s="1">
        <v>45465</v>
      </c>
      <c r="R588" t="b">
        <v>1</v>
      </c>
    </row>
    <row r="589" spans="1:18" x14ac:dyDescent="0.25">
      <c r="A589" s="1">
        <v>45214</v>
      </c>
      <c r="B589" t="s">
        <v>2977</v>
      </c>
      <c r="C589" t="s">
        <v>12491</v>
      </c>
      <c r="D589" t="s">
        <v>20</v>
      </c>
      <c r="E589" t="s">
        <v>38</v>
      </c>
      <c r="F589" t="s">
        <v>2978</v>
      </c>
      <c r="G589" t="s">
        <v>20</v>
      </c>
      <c r="H589">
        <v>55</v>
      </c>
      <c r="I589" t="s">
        <v>12475</v>
      </c>
      <c r="J589" t="s">
        <v>12477</v>
      </c>
      <c r="K589" t="s">
        <v>2979</v>
      </c>
      <c r="L589" t="s">
        <v>2980</v>
      </c>
      <c r="M589" t="s">
        <v>143</v>
      </c>
      <c r="N589" t="s">
        <v>2981</v>
      </c>
      <c r="O589" t="b">
        <v>1</v>
      </c>
      <c r="P589" s="1">
        <v>44991</v>
      </c>
      <c r="Q589" s="1">
        <v>45371</v>
      </c>
      <c r="R589" t="b">
        <v>0</v>
      </c>
    </row>
    <row r="590" spans="1:18" x14ac:dyDescent="0.25">
      <c r="A590" s="1">
        <v>45197</v>
      </c>
      <c r="B590" t="s">
        <v>2982</v>
      </c>
      <c r="C590" t="s">
        <v>45</v>
      </c>
      <c r="D590" t="s">
        <v>23</v>
      </c>
      <c r="E590" t="s">
        <v>21</v>
      </c>
      <c r="F590" t="s">
        <v>2983</v>
      </c>
      <c r="G590" t="s">
        <v>23</v>
      </c>
      <c r="H590">
        <v>43</v>
      </c>
      <c r="I590" t="s">
        <v>24</v>
      </c>
      <c r="J590" t="s">
        <v>12480</v>
      </c>
      <c r="K590" t="s">
        <v>2984</v>
      </c>
      <c r="L590" t="s">
        <v>2985</v>
      </c>
      <c r="M590" t="s">
        <v>27</v>
      </c>
      <c r="N590" t="s">
        <v>2986</v>
      </c>
      <c r="O590" t="b">
        <v>0</v>
      </c>
      <c r="R590" t="b">
        <v>1</v>
      </c>
    </row>
    <row r="591" spans="1:18" x14ac:dyDescent="0.25">
      <c r="A591" s="1">
        <v>45082</v>
      </c>
      <c r="B591" t="s">
        <v>2987</v>
      </c>
      <c r="C591" t="s">
        <v>12491</v>
      </c>
      <c r="D591" t="s">
        <v>20</v>
      </c>
      <c r="E591" t="s">
        <v>38</v>
      </c>
      <c r="F591" t="s">
        <v>2988</v>
      </c>
      <c r="G591" t="s">
        <v>20</v>
      </c>
      <c r="H591">
        <v>50</v>
      </c>
      <c r="I591" t="s">
        <v>24</v>
      </c>
      <c r="J591" t="s">
        <v>12473</v>
      </c>
      <c r="K591" t="s">
        <v>2989</v>
      </c>
      <c r="L591" t="s">
        <v>2990</v>
      </c>
      <c r="M591" t="s">
        <v>34</v>
      </c>
      <c r="N591" t="s">
        <v>2991</v>
      </c>
      <c r="O591" t="b">
        <v>1</v>
      </c>
      <c r="P591" s="1">
        <v>45190</v>
      </c>
      <c r="Q591" s="1">
        <v>45352</v>
      </c>
      <c r="R591" t="b">
        <v>1</v>
      </c>
    </row>
    <row r="592" spans="1:18" x14ac:dyDescent="0.25">
      <c r="A592" s="1">
        <v>45195</v>
      </c>
      <c r="B592" t="s">
        <v>2992</v>
      </c>
      <c r="C592" t="s">
        <v>12491</v>
      </c>
      <c r="D592" t="s">
        <v>20</v>
      </c>
      <c r="E592" t="s">
        <v>38</v>
      </c>
      <c r="F592" t="s">
        <v>2993</v>
      </c>
      <c r="G592" t="s">
        <v>20</v>
      </c>
      <c r="H592">
        <v>11</v>
      </c>
      <c r="I592" t="s">
        <v>24</v>
      </c>
      <c r="J592" t="s">
        <v>12470</v>
      </c>
      <c r="K592" t="s">
        <v>2994</v>
      </c>
      <c r="L592" t="s">
        <v>2995</v>
      </c>
      <c r="M592" t="s">
        <v>34</v>
      </c>
      <c r="N592" t="s">
        <v>2996</v>
      </c>
      <c r="O592" t="b">
        <v>1</v>
      </c>
      <c r="P592" s="1">
        <v>45056</v>
      </c>
      <c r="Q592" s="1">
        <f>Table1[[#This Row],[IP in Date]]+5</f>
        <v>45061</v>
      </c>
      <c r="R592" t="b">
        <v>0</v>
      </c>
    </row>
    <row r="593" spans="1:18" x14ac:dyDescent="0.25">
      <c r="A593" s="1">
        <v>45274</v>
      </c>
      <c r="B593" t="s">
        <v>2997</v>
      </c>
      <c r="C593" t="s">
        <v>12487</v>
      </c>
      <c r="D593" t="s">
        <v>23</v>
      </c>
      <c r="E593" t="s">
        <v>221</v>
      </c>
      <c r="F593" t="s">
        <v>2998</v>
      </c>
      <c r="G593" t="s">
        <v>23</v>
      </c>
      <c r="H593">
        <v>23</v>
      </c>
      <c r="I593" t="s">
        <v>24</v>
      </c>
      <c r="J593" t="s">
        <v>12480</v>
      </c>
      <c r="K593" t="s">
        <v>2999</v>
      </c>
      <c r="L593" t="s">
        <v>3000</v>
      </c>
      <c r="M593" t="s">
        <v>34</v>
      </c>
      <c r="N593" t="s">
        <v>3001</v>
      </c>
      <c r="O593" t="b">
        <v>0</v>
      </c>
      <c r="R593" t="b">
        <v>1</v>
      </c>
    </row>
    <row r="594" spans="1:18" x14ac:dyDescent="0.25">
      <c r="A594" s="1">
        <v>45101</v>
      </c>
      <c r="B594" t="s">
        <v>3002</v>
      </c>
      <c r="C594" t="s">
        <v>12489</v>
      </c>
      <c r="D594" t="s">
        <v>23</v>
      </c>
      <c r="E594" t="s">
        <v>93</v>
      </c>
      <c r="F594" t="s">
        <v>3003</v>
      </c>
      <c r="G594" t="s">
        <v>23</v>
      </c>
      <c r="H594">
        <v>50</v>
      </c>
      <c r="I594" t="s">
        <v>24</v>
      </c>
      <c r="J594" t="s">
        <v>12473</v>
      </c>
      <c r="K594" t="s">
        <v>3004</v>
      </c>
      <c r="L594" t="s">
        <v>3005</v>
      </c>
      <c r="M594" t="s">
        <v>27</v>
      </c>
      <c r="N594" t="s">
        <v>3006</v>
      </c>
      <c r="O594" t="b">
        <v>1</v>
      </c>
      <c r="P594" s="1">
        <v>45145</v>
      </c>
      <c r="Q594" s="1">
        <f>Table1[[#This Row],[IP in Date]]+5</f>
        <v>45150</v>
      </c>
      <c r="R594" t="b">
        <v>0</v>
      </c>
    </row>
    <row r="595" spans="1:18" x14ac:dyDescent="0.25">
      <c r="A595" s="1">
        <v>45071</v>
      </c>
      <c r="B595" t="s">
        <v>3007</v>
      </c>
      <c r="C595" t="s">
        <v>12484</v>
      </c>
      <c r="D595" t="s">
        <v>23</v>
      </c>
      <c r="E595" t="s">
        <v>121</v>
      </c>
      <c r="F595" t="s">
        <v>3008</v>
      </c>
      <c r="G595" t="s">
        <v>20</v>
      </c>
      <c r="H595">
        <v>2</v>
      </c>
      <c r="I595" t="s">
        <v>24</v>
      </c>
      <c r="J595" t="s">
        <v>12480</v>
      </c>
      <c r="K595" t="s">
        <v>3009</v>
      </c>
      <c r="L595" t="s">
        <v>3010</v>
      </c>
      <c r="M595" t="s">
        <v>49</v>
      </c>
      <c r="N595" t="s">
        <v>3011</v>
      </c>
      <c r="O595" t="b">
        <v>1</v>
      </c>
      <c r="P595" s="1">
        <v>45214</v>
      </c>
      <c r="Q595" s="1">
        <v>45352</v>
      </c>
      <c r="R595" t="b">
        <v>1</v>
      </c>
    </row>
    <row r="596" spans="1:18" x14ac:dyDescent="0.25">
      <c r="A596" s="1">
        <v>45148</v>
      </c>
      <c r="B596" t="s">
        <v>3012</v>
      </c>
      <c r="C596" t="s">
        <v>12486</v>
      </c>
      <c r="D596" t="s">
        <v>23</v>
      </c>
      <c r="E596" t="s">
        <v>30</v>
      </c>
      <c r="F596" t="s">
        <v>3013</v>
      </c>
      <c r="G596" t="s">
        <v>20</v>
      </c>
      <c r="H596">
        <v>52</v>
      </c>
      <c r="I596" t="s">
        <v>24</v>
      </c>
      <c r="J596" t="s">
        <v>12474</v>
      </c>
      <c r="K596" t="s">
        <v>3014</v>
      </c>
      <c r="L596" t="s">
        <v>3015</v>
      </c>
      <c r="M596" t="s">
        <v>27</v>
      </c>
      <c r="N596" t="s">
        <v>3016</v>
      </c>
      <c r="O596" t="b">
        <v>0</v>
      </c>
      <c r="R596" t="b">
        <v>0</v>
      </c>
    </row>
    <row r="597" spans="1:18" x14ac:dyDescent="0.25">
      <c r="A597" s="1">
        <v>45192</v>
      </c>
      <c r="B597" t="s">
        <v>3017</v>
      </c>
      <c r="C597" t="s">
        <v>12487</v>
      </c>
      <c r="D597" t="s">
        <v>23</v>
      </c>
      <c r="E597" t="s">
        <v>221</v>
      </c>
      <c r="F597" t="s">
        <v>3018</v>
      </c>
      <c r="G597" t="s">
        <v>23</v>
      </c>
      <c r="H597">
        <v>89</v>
      </c>
      <c r="I597" t="s">
        <v>12475</v>
      </c>
      <c r="J597" t="s">
        <v>12477</v>
      </c>
      <c r="K597" t="s">
        <v>3019</v>
      </c>
      <c r="L597" t="s">
        <v>3020</v>
      </c>
      <c r="M597" t="s">
        <v>137</v>
      </c>
      <c r="N597" t="s">
        <v>3021</v>
      </c>
      <c r="O597" t="b">
        <v>0</v>
      </c>
      <c r="R597" t="b">
        <v>1</v>
      </c>
    </row>
    <row r="598" spans="1:18" x14ac:dyDescent="0.25">
      <c r="A598" s="1">
        <v>45136</v>
      </c>
      <c r="B598" t="s">
        <v>3022</v>
      </c>
      <c r="C598" t="s">
        <v>12487</v>
      </c>
      <c r="D598" t="s">
        <v>23</v>
      </c>
      <c r="E598" t="s">
        <v>221</v>
      </c>
      <c r="F598" t="s">
        <v>3023</v>
      </c>
      <c r="G598" t="s">
        <v>20</v>
      </c>
      <c r="H598">
        <v>14</v>
      </c>
      <c r="I598" t="s">
        <v>24</v>
      </c>
      <c r="J598" t="s">
        <v>12471</v>
      </c>
      <c r="K598" t="s">
        <v>3024</v>
      </c>
      <c r="L598" t="s">
        <v>3025</v>
      </c>
      <c r="M598" t="s">
        <v>143</v>
      </c>
      <c r="N598" t="s">
        <v>3026</v>
      </c>
      <c r="O598" t="b">
        <v>0</v>
      </c>
      <c r="R598" t="b">
        <v>1</v>
      </c>
    </row>
    <row r="599" spans="1:18" x14ac:dyDescent="0.25">
      <c r="A599" s="1">
        <v>44996</v>
      </c>
      <c r="B599" t="s">
        <v>3027</v>
      </c>
      <c r="C599" t="s">
        <v>12487</v>
      </c>
      <c r="D599" t="s">
        <v>23</v>
      </c>
      <c r="E599" t="s">
        <v>221</v>
      </c>
      <c r="F599" t="s">
        <v>3028</v>
      </c>
      <c r="G599" t="s">
        <v>20</v>
      </c>
      <c r="H599">
        <v>72</v>
      </c>
      <c r="I599" t="s">
        <v>24</v>
      </c>
      <c r="J599" t="s">
        <v>12474</v>
      </c>
      <c r="K599" t="s">
        <v>3029</v>
      </c>
      <c r="L599" t="s">
        <v>3030</v>
      </c>
      <c r="M599" t="s">
        <v>68</v>
      </c>
      <c r="N599" t="s">
        <v>3031</v>
      </c>
      <c r="O599" t="b">
        <v>1</v>
      </c>
      <c r="P599" s="1">
        <v>44951</v>
      </c>
      <c r="Q599" s="1">
        <f>Table1[[#This Row],[IP in Date]]+5</f>
        <v>44956</v>
      </c>
      <c r="R599" t="b">
        <v>0</v>
      </c>
    </row>
    <row r="600" spans="1:18" x14ac:dyDescent="0.25">
      <c r="A600" s="1">
        <v>45128</v>
      </c>
      <c r="B600" t="s">
        <v>3032</v>
      </c>
      <c r="C600" t="s">
        <v>12485</v>
      </c>
      <c r="D600" t="s">
        <v>20</v>
      </c>
      <c r="E600" t="s">
        <v>128</v>
      </c>
      <c r="F600" t="s">
        <v>3033</v>
      </c>
      <c r="G600" t="s">
        <v>23</v>
      </c>
      <c r="H600">
        <v>45</v>
      </c>
      <c r="I600" t="s">
        <v>24</v>
      </c>
      <c r="J600" t="s">
        <v>12472</v>
      </c>
      <c r="K600" t="s">
        <v>3034</v>
      </c>
      <c r="L600" t="s">
        <v>3035</v>
      </c>
      <c r="M600" t="s">
        <v>143</v>
      </c>
      <c r="N600" t="s">
        <v>3036</v>
      </c>
      <c r="O600" t="b">
        <v>1</v>
      </c>
      <c r="P600" s="1">
        <v>45045</v>
      </c>
      <c r="Q600" s="1">
        <f>Table1[[#This Row],[IP in Date]]+5</f>
        <v>45050</v>
      </c>
      <c r="R600" t="b">
        <v>0</v>
      </c>
    </row>
    <row r="601" spans="1:18" x14ac:dyDescent="0.25">
      <c r="A601" s="1">
        <v>45110</v>
      </c>
      <c r="B601" t="s">
        <v>3037</v>
      </c>
      <c r="C601" t="s">
        <v>12484</v>
      </c>
      <c r="D601" t="s">
        <v>23</v>
      </c>
      <c r="E601" t="s">
        <v>121</v>
      </c>
      <c r="F601" t="s">
        <v>3038</v>
      </c>
      <c r="G601" t="s">
        <v>23</v>
      </c>
      <c r="H601">
        <v>2</v>
      </c>
      <c r="I601" t="s">
        <v>24</v>
      </c>
      <c r="J601" t="s">
        <v>12472</v>
      </c>
      <c r="K601" t="s">
        <v>3039</v>
      </c>
      <c r="L601" t="s">
        <v>3040</v>
      </c>
      <c r="M601" t="s">
        <v>143</v>
      </c>
      <c r="N601" t="s">
        <v>3041</v>
      </c>
      <c r="O601" t="b">
        <v>0</v>
      </c>
      <c r="R601" t="b">
        <v>0</v>
      </c>
    </row>
    <row r="602" spans="1:18" x14ac:dyDescent="0.25">
      <c r="A602" s="1">
        <v>45132</v>
      </c>
      <c r="B602" t="s">
        <v>3042</v>
      </c>
      <c r="C602" t="s">
        <v>12484</v>
      </c>
      <c r="D602" t="s">
        <v>23</v>
      </c>
      <c r="E602" t="s">
        <v>121</v>
      </c>
      <c r="F602" t="s">
        <v>3043</v>
      </c>
      <c r="G602" t="s">
        <v>23</v>
      </c>
      <c r="H602">
        <v>2</v>
      </c>
      <c r="I602" t="s">
        <v>24</v>
      </c>
      <c r="J602" t="s">
        <v>12474</v>
      </c>
      <c r="K602" t="s">
        <v>3044</v>
      </c>
      <c r="L602" t="s">
        <v>3045</v>
      </c>
      <c r="M602" t="s">
        <v>27</v>
      </c>
      <c r="N602" t="s">
        <v>3046</v>
      </c>
      <c r="O602" t="b">
        <v>0</v>
      </c>
      <c r="R602" t="b">
        <v>1</v>
      </c>
    </row>
    <row r="603" spans="1:18" x14ac:dyDescent="0.25">
      <c r="A603" s="1">
        <v>45417</v>
      </c>
      <c r="B603" t="s">
        <v>3047</v>
      </c>
      <c r="C603" t="s">
        <v>12489</v>
      </c>
      <c r="D603" t="s">
        <v>23</v>
      </c>
      <c r="E603" t="s">
        <v>93</v>
      </c>
      <c r="F603" t="s">
        <v>3048</v>
      </c>
      <c r="G603" t="s">
        <v>20</v>
      </c>
      <c r="H603">
        <v>54</v>
      </c>
      <c r="I603" t="s">
        <v>24</v>
      </c>
      <c r="J603" t="s">
        <v>12470</v>
      </c>
      <c r="K603" t="s">
        <v>3049</v>
      </c>
      <c r="L603" t="s">
        <v>3050</v>
      </c>
      <c r="M603" t="s">
        <v>68</v>
      </c>
      <c r="N603" t="s">
        <v>3051</v>
      </c>
      <c r="O603" t="b">
        <v>0</v>
      </c>
      <c r="R603" t="b">
        <v>1</v>
      </c>
    </row>
    <row r="604" spans="1:18" x14ac:dyDescent="0.25">
      <c r="A604" s="1">
        <v>45097</v>
      </c>
      <c r="B604" t="s">
        <v>3052</v>
      </c>
      <c r="C604" t="s">
        <v>45</v>
      </c>
      <c r="D604" t="s">
        <v>23</v>
      </c>
      <c r="E604" t="s">
        <v>21</v>
      </c>
      <c r="F604" t="s">
        <v>3053</v>
      </c>
      <c r="G604" t="s">
        <v>20</v>
      </c>
      <c r="H604">
        <v>1</v>
      </c>
      <c r="I604" t="s">
        <v>24</v>
      </c>
      <c r="J604" t="s">
        <v>12473</v>
      </c>
      <c r="K604" t="s">
        <v>3054</v>
      </c>
      <c r="L604" t="s">
        <v>3055</v>
      </c>
      <c r="M604" t="s">
        <v>49</v>
      </c>
      <c r="N604" t="s">
        <v>3056</v>
      </c>
      <c r="O604" t="b">
        <v>0</v>
      </c>
      <c r="R604" t="b">
        <v>1</v>
      </c>
    </row>
    <row r="605" spans="1:18" x14ac:dyDescent="0.25">
      <c r="A605" s="1">
        <v>45378</v>
      </c>
      <c r="B605" t="s">
        <v>3057</v>
      </c>
      <c r="C605" t="s">
        <v>12486</v>
      </c>
      <c r="D605" t="s">
        <v>23</v>
      </c>
      <c r="E605" t="s">
        <v>30</v>
      </c>
      <c r="F605" t="s">
        <v>3058</v>
      </c>
      <c r="G605" t="s">
        <v>20</v>
      </c>
      <c r="H605">
        <v>55</v>
      </c>
      <c r="I605" t="s">
        <v>12475</v>
      </c>
      <c r="J605" t="s">
        <v>12472</v>
      </c>
      <c r="K605" t="s">
        <v>3059</v>
      </c>
      <c r="L605" t="s">
        <v>3060</v>
      </c>
      <c r="M605" t="s">
        <v>137</v>
      </c>
      <c r="N605" t="s">
        <v>3061</v>
      </c>
      <c r="O605" t="b">
        <v>0</v>
      </c>
      <c r="R605" t="b">
        <v>0</v>
      </c>
    </row>
    <row r="606" spans="1:18" x14ac:dyDescent="0.25">
      <c r="A606" s="1">
        <v>45109</v>
      </c>
      <c r="B606" t="s">
        <v>3062</v>
      </c>
      <c r="C606" t="s">
        <v>45</v>
      </c>
      <c r="D606" t="s">
        <v>23</v>
      </c>
      <c r="E606" t="s">
        <v>21</v>
      </c>
      <c r="F606" t="s">
        <v>3063</v>
      </c>
      <c r="G606" t="s">
        <v>23</v>
      </c>
      <c r="H606">
        <v>77</v>
      </c>
      <c r="I606" t="s">
        <v>24</v>
      </c>
      <c r="J606" t="s">
        <v>12473</v>
      </c>
      <c r="K606" t="s">
        <v>3064</v>
      </c>
      <c r="L606" t="s">
        <v>3065</v>
      </c>
      <c r="M606" t="s">
        <v>34</v>
      </c>
      <c r="N606" t="s">
        <v>3066</v>
      </c>
      <c r="O606" t="b">
        <v>1</v>
      </c>
      <c r="P606" s="1">
        <v>44968</v>
      </c>
      <c r="Q606" s="1">
        <f>Table1[[#This Row],[IP in Date]]+5</f>
        <v>44973</v>
      </c>
      <c r="R606" t="b">
        <v>1</v>
      </c>
    </row>
    <row r="607" spans="1:18" x14ac:dyDescent="0.25">
      <c r="A607" s="1">
        <v>45330</v>
      </c>
      <c r="B607" t="s">
        <v>3067</v>
      </c>
      <c r="C607" t="s">
        <v>12489</v>
      </c>
      <c r="D607" t="s">
        <v>23</v>
      </c>
      <c r="E607" t="s">
        <v>93</v>
      </c>
      <c r="F607" t="s">
        <v>3068</v>
      </c>
      <c r="G607" t="s">
        <v>20</v>
      </c>
      <c r="H607">
        <v>68</v>
      </c>
      <c r="I607" t="s">
        <v>24</v>
      </c>
      <c r="J607" t="s">
        <v>12473</v>
      </c>
      <c r="K607" t="s">
        <v>3069</v>
      </c>
      <c r="L607" t="s">
        <v>3070</v>
      </c>
      <c r="M607" t="s">
        <v>49</v>
      </c>
      <c r="N607" t="s">
        <v>3071</v>
      </c>
      <c r="O607" t="b">
        <v>1</v>
      </c>
      <c r="P607" s="1">
        <v>45431</v>
      </c>
      <c r="Q607" s="1">
        <f>Table1[[#This Row],[IP in Date]]+2</f>
        <v>45433</v>
      </c>
      <c r="R607" t="b">
        <v>1</v>
      </c>
    </row>
    <row r="608" spans="1:18" x14ac:dyDescent="0.25">
      <c r="A608" s="1">
        <v>44982</v>
      </c>
      <c r="B608" t="s">
        <v>3072</v>
      </c>
      <c r="C608" t="s">
        <v>12486</v>
      </c>
      <c r="D608" t="s">
        <v>23</v>
      </c>
      <c r="E608" t="s">
        <v>30</v>
      </c>
      <c r="F608" t="s">
        <v>3073</v>
      </c>
      <c r="G608" t="s">
        <v>23</v>
      </c>
      <c r="H608">
        <v>84</v>
      </c>
      <c r="I608" t="s">
        <v>24</v>
      </c>
      <c r="J608" t="s">
        <v>12472</v>
      </c>
      <c r="K608" t="s">
        <v>3074</v>
      </c>
      <c r="L608" t="s">
        <v>3075</v>
      </c>
      <c r="M608" t="s">
        <v>103</v>
      </c>
      <c r="N608" t="s">
        <v>3076</v>
      </c>
      <c r="O608" t="b">
        <v>0</v>
      </c>
      <c r="R608" t="b">
        <v>0</v>
      </c>
    </row>
    <row r="609" spans="1:18" x14ac:dyDescent="0.25">
      <c r="A609" s="1">
        <v>45141</v>
      </c>
      <c r="B609" t="s">
        <v>3077</v>
      </c>
      <c r="C609" t="s">
        <v>45</v>
      </c>
      <c r="D609" t="s">
        <v>23</v>
      </c>
      <c r="E609" t="s">
        <v>21</v>
      </c>
      <c r="F609" t="s">
        <v>3078</v>
      </c>
      <c r="G609" t="s">
        <v>20</v>
      </c>
      <c r="H609">
        <v>55</v>
      </c>
      <c r="I609" t="s">
        <v>24</v>
      </c>
      <c r="J609" t="s">
        <v>12473</v>
      </c>
      <c r="K609" t="s">
        <v>3079</v>
      </c>
      <c r="L609" t="s">
        <v>3080</v>
      </c>
      <c r="M609" t="s">
        <v>103</v>
      </c>
      <c r="N609" t="s">
        <v>3081</v>
      </c>
      <c r="O609" t="b">
        <v>0</v>
      </c>
      <c r="R609" t="b">
        <v>0</v>
      </c>
    </row>
    <row r="610" spans="1:18" x14ac:dyDescent="0.25">
      <c r="A610" s="1">
        <v>45065</v>
      </c>
      <c r="B610" t="s">
        <v>3082</v>
      </c>
      <c r="C610" t="s">
        <v>12488</v>
      </c>
      <c r="D610" t="s">
        <v>23</v>
      </c>
      <c r="E610" t="s">
        <v>64</v>
      </c>
      <c r="F610" t="s">
        <v>3083</v>
      </c>
      <c r="G610" t="s">
        <v>20</v>
      </c>
      <c r="H610">
        <v>8</v>
      </c>
      <c r="I610" t="s">
        <v>12475</v>
      </c>
      <c r="J610" t="s">
        <v>12472</v>
      </c>
      <c r="K610" t="s">
        <v>3084</v>
      </c>
      <c r="L610" t="s">
        <v>3085</v>
      </c>
      <c r="M610" t="s">
        <v>27</v>
      </c>
      <c r="N610" t="s">
        <v>3086</v>
      </c>
      <c r="O610" t="b">
        <v>0</v>
      </c>
      <c r="R610" t="b">
        <v>1</v>
      </c>
    </row>
    <row r="611" spans="1:18" x14ac:dyDescent="0.25">
      <c r="A611" s="1">
        <v>45291</v>
      </c>
      <c r="B611" t="s">
        <v>3087</v>
      </c>
      <c r="C611" t="s">
        <v>12487</v>
      </c>
      <c r="D611" t="s">
        <v>23</v>
      </c>
      <c r="E611" t="s">
        <v>221</v>
      </c>
      <c r="F611" t="s">
        <v>3088</v>
      </c>
      <c r="G611" t="s">
        <v>23</v>
      </c>
      <c r="H611">
        <v>11</v>
      </c>
      <c r="I611" t="s">
        <v>24</v>
      </c>
      <c r="J611" t="s">
        <v>12479</v>
      </c>
      <c r="K611" t="s">
        <v>3089</v>
      </c>
      <c r="L611" t="s">
        <v>3090</v>
      </c>
      <c r="M611" t="s">
        <v>42</v>
      </c>
      <c r="N611" t="s">
        <v>3091</v>
      </c>
      <c r="O611" t="b">
        <v>0</v>
      </c>
      <c r="R611" t="b">
        <v>0</v>
      </c>
    </row>
    <row r="612" spans="1:18" x14ac:dyDescent="0.25">
      <c r="A612" s="1">
        <v>44960</v>
      </c>
      <c r="B612" t="s">
        <v>3092</v>
      </c>
      <c r="C612" t="s">
        <v>12490</v>
      </c>
      <c r="D612" t="s">
        <v>23</v>
      </c>
      <c r="E612" t="s">
        <v>76</v>
      </c>
      <c r="F612" t="s">
        <v>3093</v>
      </c>
      <c r="G612" t="s">
        <v>23</v>
      </c>
      <c r="H612">
        <v>4</v>
      </c>
      <c r="I612" t="s">
        <v>24</v>
      </c>
      <c r="J612" t="s">
        <v>12479</v>
      </c>
      <c r="K612" t="s">
        <v>3094</v>
      </c>
      <c r="L612" t="s">
        <v>3095</v>
      </c>
      <c r="M612" t="s">
        <v>49</v>
      </c>
      <c r="N612" t="s">
        <v>3096</v>
      </c>
      <c r="O612" t="b">
        <v>0</v>
      </c>
      <c r="R612" t="b">
        <v>0</v>
      </c>
    </row>
    <row r="613" spans="1:18" x14ac:dyDescent="0.25">
      <c r="A613" s="1">
        <v>44983</v>
      </c>
      <c r="B613" t="s">
        <v>3097</v>
      </c>
      <c r="C613" t="s">
        <v>12489</v>
      </c>
      <c r="D613" t="s">
        <v>23</v>
      </c>
      <c r="E613" t="s">
        <v>93</v>
      </c>
      <c r="F613" t="s">
        <v>3098</v>
      </c>
      <c r="G613" t="s">
        <v>20</v>
      </c>
      <c r="H613">
        <v>85</v>
      </c>
      <c r="I613" t="s">
        <v>24</v>
      </c>
      <c r="J613" t="s">
        <v>12472</v>
      </c>
      <c r="K613" t="s">
        <v>3099</v>
      </c>
      <c r="L613" t="s">
        <v>3100</v>
      </c>
      <c r="M613" t="s">
        <v>34</v>
      </c>
      <c r="N613" t="s">
        <v>3101</v>
      </c>
      <c r="O613" t="b">
        <v>1</v>
      </c>
      <c r="P613" s="1">
        <v>45089</v>
      </c>
      <c r="Q613" s="1">
        <v>45119</v>
      </c>
      <c r="R613" t="b">
        <v>1</v>
      </c>
    </row>
    <row r="614" spans="1:18" x14ac:dyDescent="0.25">
      <c r="A614" s="1">
        <v>45256</v>
      </c>
      <c r="B614" t="s">
        <v>3102</v>
      </c>
      <c r="C614" t="s">
        <v>12491</v>
      </c>
      <c r="D614" t="s">
        <v>20</v>
      </c>
      <c r="E614" t="s">
        <v>38</v>
      </c>
      <c r="F614" t="s">
        <v>3103</v>
      </c>
      <c r="G614" t="s">
        <v>20</v>
      </c>
      <c r="H614">
        <v>33</v>
      </c>
      <c r="I614" t="s">
        <v>12475</v>
      </c>
      <c r="J614" t="s">
        <v>12477</v>
      </c>
      <c r="K614" t="s">
        <v>3104</v>
      </c>
      <c r="L614" t="s">
        <v>3105</v>
      </c>
      <c r="M614" t="s">
        <v>49</v>
      </c>
      <c r="N614" t="s">
        <v>3106</v>
      </c>
      <c r="O614" t="b">
        <v>1</v>
      </c>
      <c r="P614" s="1">
        <v>45031</v>
      </c>
      <c r="Q614" s="1">
        <v>45171</v>
      </c>
      <c r="R614" t="b">
        <v>0</v>
      </c>
    </row>
    <row r="615" spans="1:18" x14ac:dyDescent="0.25">
      <c r="A615" s="1">
        <v>45408</v>
      </c>
      <c r="B615" t="s">
        <v>3107</v>
      </c>
      <c r="C615" t="s">
        <v>12489</v>
      </c>
      <c r="D615" t="s">
        <v>23</v>
      </c>
      <c r="E615" t="s">
        <v>93</v>
      </c>
      <c r="F615" t="s">
        <v>3108</v>
      </c>
      <c r="G615" t="s">
        <v>20</v>
      </c>
      <c r="H615">
        <v>71</v>
      </c>
      <c r="I615" t="s">
        <v>24</v>
      </c>
      <c r="J615" t="s">
        <v>12470</v>
      </c>
      <c r="K615" t="s">
        <v>3109</v>
      </c>
      <c r="L615" t="s">
        <v>3110</v>
      </c>
      <c r="M615" t="s">
        <v>61</v>
      </c>
      <c r="N615" t="s">
        <v>3111</v>
      </c>
      <c r="O615" t="b">
        <v>0</v>
      </c>
      <c r="R615" t="b">
        <v>1</v>
      </c>
    </row>
    <row r="616" spans="1:18" x14ac:dyDescent="0.25">
      <c r="A616" s="1">
        <v>44977</v>
      </c>
      <c r="B616" t="s">
        <v>3112</v>
      </c>
      <c r="C616" t="s">
        <v>12491</v>
      </c>
      <c r="D616" t="s">
        <v>20</v>
      </c>
      <c r="E616" t="s">
        <v>38</v>
      </c>
      <c r="F616" t="s">
        <v>3113</v>
      </c>
      <c r="G616" t="s">
        <v>20</v>
      </c>
      <c r="H616">
        <v>47</v>
      </c>
      <c r="I616" t="s">
        <v>12475</v>
      </c>
      <c r="J616" t="s">
        <v>12477</v>
      </c>
      <c r="K616" t="s">
        <v>3114</v>
      </c>
      <c r="L616" t="s">
        <v>3115</v>
      </c>
      <c r="M616" t="s">
        <v>103</v>
      </c>
      <c r="N616" t="s">
        <v>3116</v>
      </c>
      <c r="O616" t="b">
        <v>0</v>
      </c>
      <c r="R616" t="b">
        <v>0</v>
      </c>
    </row>
    <row r="617" spans="1:18" x14ac:dyDescent="0.25">
      <c r="A617" s="1">
        <v>45085</v>
      </c>
      <c r="B617" t="s">
        <v>3117</v>
      </c>
      <c r="C617" t="s">
        <v>12485</v>
      </c>
      <c r="D617" t="s">
        <v>20</v>
      </c>
      <c r="E617" t="s">
        <v>128</v>
      </c>
      <c r="F617" t="s">
        <v>3118</v>
      </c>
      <c r="G617" t="s">
        <v>20</v>
      </c>
      <c r="H617">
        <v>25</v>
      </c>
      <c r="I617" t="s">
        <v>24</v>
      </c>
      <c r="J617" t="s">
        <v>12480</v>
      </c>
      <c r="K617" t="s">
        <v>3119</v>
      </c>
      <c r="L617" t="s">
        <v>3120</v>
      </c>
      <c r="M617" t="s">
        <v>97</v>
      </c>
      <c r="N617" t="s">
        <v>3121</v>
      </c>
      <c r="O617" t="b">
        <v>1</v>
      </c>
      <c r="P617" s="1">
        <v>44977</v>
      </c>
      <c r="Q617" s="1">
        <f>Table1[[#This Row],[IP in Date]]+5</f>
        <v>44982</v>
      </c>
      <c r="R617" t="b">
        <v>1</v>
      </c>
    </row>
    <row r="618" spans="1:18" x14ac:dyDescent="0.25">
      <c r="A618" s="1">
        <v>45010</v>
      </c>
      <c r="B618" t="s">
        <v>3122</v>
      </c>
      <c r="C618" t="s">
        <v>12490</v>
      </c>
      <c r="D618" t="s">
        <v>23</v>
      </c>
      <c r="E618" t="s">
        <v>76</v>
      </c>
      <c r="F618" t="s">
        <v>3123</v>
      </c>
      <c r="G618" t="s">
        <v>23</v>
      </c>
      <c r="H618">
        <v>3</v>
      </c>
      <c r="I618" t="s">
        <v>24</v>
      </c>
      <c r="J618" t="s">
        <v>12470</v>
      </c>
      <c r="K618" t="s">
        <v>3124</v>
      </c>
      <c r="L618" t="s">
        <v>3125</v>
      </c>
      <c r="M618" t="s">
        <v>143</v>
      </c>
      <c r="N618" t="s">
        <v>3126</v>
      </c>
      <c r="O618" t="b">
        <v>0</v>
      </c>
      <c r="R618" t="b">
        <v>0</v>
      </c>
    </row>
    <row r="619" spans="1:18" x14ac:dyDescent="0.25">
      <c r="A619" s="1">
        <v>45213</v>
      </c>
      <c r="B619" t="s">
        <v>3127</v>
      </c>
      <c r="C619" t="s">
        <v>12487</v>
      </c>
      <c r="D619" t="s">
        <v>23</v>
      </c>
      <c r="E619" t="s">
        <v>221</v>
      </c>
      <c r="F619" t="s">
        <v>3128</v>
      </c>
      <c r="G619" t="s">
        <v>23</v>
      </c>
      <c r="H619">
        <v>58</v>
      </c>
      <c r="I619" t="s">
        <v>24</v>
      </c>
      <c r="J619" t="s">
        <v>12479</v>
      </c>
      <c r="K619" t="s">
        <v>3129</v>
      </c>
      <c r="L619" t="s">
        <v>3130</v>
      </c>
      <c r="M619" t="s">
        <v>42</v>
      </c>
      <c r="N619" t="s">
        <v>3131</v>
      </c>
      <c r="O619" t="b">
        <v>1</v>
      </c>
      <c r="P619" s="1">
        <v>45244</v>
      </c>
      <c r="Q619" s="1">
        <v>45468</v>
      </c>
      <c r="R619" t="b">
        <v>0</v>
      </c>
    </row>
    <row r="620" spans="1:18" x14ac:dyDescent="0.25">
      <c r="A620" s="1">
        <v>45144</v>
      </c>
      <c r="B620" t="s">
        <v>3132</v>
      </c>
      <c r="C620" t="s">
        <v>45</v>
      </c>
      <c r="D620" t="s">
        <v>23</v>
      </c>
      <c r="E620" t="s">
        <v>21</v>
      </c>
      <c r="F620" t="s">
        <v>3133</v>
      </c>
      <c r="G620" t="s">
        <v>23</v>
      </c>
      <c r="H620">
        <v>40</v>
      </c>
      <c r="I620" t="s">
        <v>24</v>
      </c>
      <c r="J620" t="s">
        <v>12472</v>
      </c>
      <c r="K620" t="s">
        <v>3134</v>
      </c>
      <c r="L620" t="s">
        <v>3135</v>
      </c>
      <c r="M620" t="s">
        <v>49</v>
      </c>
      <c r="N620" t="s">
        <v>3136</v>
      </c>
      <c r="O620" t="b">
        <v>1</v>
      </c>
      <c r="P620" s="1">
        <v>45146</v>
      </c>
      <c r="Q620" s="1">
        <v>45440</v>
      </c>
      <c r="R620" t="b">
        <v>0</v>
      </c>
    </row>
    <row r="621" spans="1:18" x14ac:dyDescent="0.25">
      <c r="A621" s="1">
        <v>45265</v>
      </c>
      <c r="B621" t="s">
        <v>3137</v>
      </c>
      <c r="C621" t="s">
        <v>12485</v>
      </c>
      <c r="D621" t="s">
        <v>20</v>
      </c>
      <c r="E621" t="s">
        <v>128</v>
      </c>
      <c r="F621" t="s">
        <v>3138</v>
      </c>
      <c r="G621" t="s">
        <v>20</v>
      </c>
      <c r="H621">
        <v>4</v>
      </c>
      <c r="I621" t="s">
        <v>24</v>
      </c>
      <c r="J621" t="s">
        <v>12474</v>
      </c>
      <c r="K621" t="s">
        <v>3139</v>
      </c>
      <c r="L621" t="s">
        <v>3140</v>
      </c>
      <c r="M621" t="s">
        <v>61</v>
      </c>
      <c r="N621" t="s">
        <v>3141</v>
      </c>
      <c r="O621" t="b">
        <v>0</v>
      </c>
      <c r="R621" t="b">
        <v>0</v>
      </c>
    </row>
    <row r="622" spans="1:18" x14ac:dyDescent="0.25">
      <c r="A622" s="1">
        <v>44961</v>
      </c>
      <c r="B622" t="s">
        <v>3142</v>
      </c>
      <c r="C622" t="s">
        <v>12491</v>
      </c>
      <c r="D622" t="s">
        <v>20</v>
      </c>
      <c r="E622" t="s">
        <v>38</v>
      </c>
      <c r="F622" t="s">
        <v>3143</v>
      </c>
      <c r="G622" t="s">
        <v>20</v>
      </c>
      <c r="H622">
        <v>25</v>
      </c>
      <c r="I622" t="s">
        <v>24</v>
      </c>
      <c r="J622" t="s">
        <v>12478</v>
      </c>
      <c r="K622" t="s">
        <v>3144</v>
      </c>
      <c r="L622" t="s">
        <v>3145</v>
      </c>
      <c r="M622" t="s">
        <v>34</v>
      </c>
      <c r="N622" t="s">
        <v>3146</v>
      </c>
      <c r="O622" t="b">
        <v>0</v>
      </c>
      <c r="R622" t="b">
        <v>0</v>
      </c>
    </row>
    <row r="623" spans="1:18" x14ac:dyDescent="0.25">
      <c r="A623" s="1">
        <v>45242</v>
      </c>
      <c r="B623" t="s">
        <v>3147</v>
      </c>
      <c r="C623" t="s">
        <v>12488</v>
      </c>
      <c r="D623" t="s">
        <v>23</v>
      </c>
      <c r="E623" t="s">
        <v>64</v>
      </c>
      <c r="F623" t="s">
        <v>3148</v>
      </c>
      <c r="G623" t="s">
        <v>23</v>
      </c>
      <c r="H623">
        <v>12</v>
      </c>
      <c r="I623" t="s">
        <v>24</v>
      </c>
      <c r="J623" t="s">
        <v>12471</v>
      </c>
      <c r="K623" t="s">
        <v>3149</v>
      </c>
      <c r="L623" t="s">
        <v>3150</v>
      </c>
      <c r="M623" t="s">
        <v>143</v>
      </c>
      <c r="N623" t="s">
        <v>3151</v>
      </c>
      <c r="O623" t="b">
        <v>0</v>
      </c>
      <c r="R623" t="b">
        <v>1</v>
      </c>
    </row>
    <row r="624" spans="1:18" x14ac:dyDescent="0.25">
      <c r="A624" s="1">
        <v>45330</v>
      </c>
      <c r="B624" t="s">
        <v>3152</v>
      </c>
      <c r="C624" t="s">
        <v>12484</v>
      </c>
      <c r="D624" t="s">
        <v>23</v>
      </c>
      <c r="E624" t="s">
        <v>121</v>
      </c>
      <c r="F624" t="s">
        <v>3153</v>
      </c>
      <c r="G624" t="s">
        <v>20</v>
      </c>
      <c r="H624">
        <v>1</v>
      </c>
      <c r="I624" t="s">
        <v>24</v>
      </c>
      <c r="J624" t="s">
        <v>12472</v>
      </c>
      <c r="K624" t="s">
        <v>3154</v>
      </c>
      <c r="L624" t="s">
        <v>3155</v>
      </c>
      <c r="M624" t="s">
        <v>103</v>
      </c>
      <c r="N624" t="s">
        <v>3156</v>
      </c>
      <c r="O624" t="b">
        <v>0</v>
      </c>
      <c r="R624" t="b">
        <v>0</v>
      </c>
    </row>
    <row r="625" spans="1:18" x14ac:dyDescent="0.25">
      <c r="A625" s="1">
        <v>45030</v>
      </c>
      <c r="B625" t="s">
        <v>3157</v>
      </c>
      <c r="C625" t="s">
        <v>12487</v>
      </c>
      <c r="D625" t="s">
        <v>23</v>
      </c>
      <c r="E625" t="s">
        <v>221</v>
      </c>
      <c r="F625" t="s">
        <v>3158</v>
      </c>
      <c r="G625" t="s">
        <v>20</v>
      </c>
      <c r="H625">
        <v>55</v>
      </c>
      <c r="I625" t="s">
        <v>24</v>
      </c>
      <c r="J625" t="s">
        <v>12473</v>
      </c>
      <c r="K625" t="s">
        <v>3159</v>
      </c>
      <c r="L625" t="s">
        <v>3160</v>
      </c>
      <c r="M625" t="s">
        <v>42</v>
      </c>
      <c r="N625" t="s">
        <v>3161</v>
      </c>
      <c r="O625" t="b">
        <v>1</v>
      </c>
      <c r="P625" s="1">
        <v>45141</v>
      </c>
      <c r="Q625" s="1">
        <v>45199</v>
      </c>
      <c r="R625" t="b">
        <v>1</v>
      </c>
    </row>
    <row r="626" spans="1:18" x14ac:dyDescent="0.25">
      <c r="A626" s="1">
        <v>44977</v>
      </c>
      <c r="B626" t="s">
        <v>3162</v>
      </c>
      <c r="C626" t="s">
        <v>45</v>
      </c>
      <c r="D626" t="s">
        <v>23</v>
      </c>
      <c r="E626" t="s">
        <v>21</v>
      </c>
      <c r="F626" t="s">
        <v>3163</v>
      </c>
      <c r="G626" t="s">
        <v>23</v>
      </c>
      <c r="H626">
        <v>21</v>
      </c>
      <c r="I626" t="s">
        <v>24</v>
      </c>
      <c r="J626" t="s">
        <v>12478</v>
      </c>
      <c r="K626" t="s">
        <v>3164</v>
      </c>
      <c r="L626" t="s">
        <v>3165</v>
      </c>
      <c r="M626" t="s">
        <v>103</v>
      </c>
      <c r="N626" t="s">
        <v>3166</v>
      </c>
      <c r="O626" t="b">
        <v>1</v>
      </c>
      <c r="P626" s="1">
        <v>45236</v>
      </c>
      <c r="Q626" s="1">
        <v>45334</v>
      </c>
      <c r="R626" t="b">
        <v>0</v>
      </c>
    </row>
    <row r="627" spans="1:18" x14ac:dyDescent="0.25">
      <c r="A627" s="1">
        <v>45168</v>
      </c>
      <c r="B627" t="s">
        <v>3167</v>
      </c>
      <c r="C627" t="s">
        <v>12489</v>
      </c>
      <c r="D627" t="s">
        <v>23</v>
      </c>
      <c r="E627" t="s">
        <v>93</v>
      </c>
      <c r="F627" t="s">
        <v>3168</v>
      </c>
      <c r="G627" t="s">
        <v>20</v>
      </c>
      <c r="H627">
        <v>81</v>
      </c>
      <c r="I627" t="s">
        <v>24</v>
      </c>
      <c r="J627" t="s">
        <v>12479</v>
      </c>
      <c r="K627" t="s">
        <v>3169</v>
      </c>
      <c r="L627" t="s">
        <v>3170</v>
      </c>
      <c r="M627" t="s">
        <v>61</v>
      </c>
      <c r="N627" t="s">
        <v>3171</v>
      </c>
      <c r="O627" t="b">
        <v>0</v>
      </c>
      <c r="R627" t="b">
        <v>0</v>
      </c>
    </row>
    <row r="628" spans="1:18" x14ac:dyDescent="0.25">
      <c r="A628" s="1">
        <v>45156</v>
      </c>
      <c r="B628" t="s">
        <v>3172</v>
      </c>
      <c r="C628" t="s">
        <v>45</v>
      </c>
      <c r="D628" t="s">
        <v>23</v>
      </c>
      <c r="E628" t="s">
        <v>21</v>
      </c>
      <c r="F628" t="s">
        <v>3173</v>
      </c>
      <c r="G628" t="s">
        <v>20</v>
      </c>
      <c r="H628">
        <v>51</v>
      </c>
      <c r="I628" t="s">
        <v>24</v>
      </c>
      <c r="J628" t="s">
        <v>12472</v>
      </c>
      <c r="K628" t="s">
        <v>3174</v>
      </c>
      <c r="L628" t="s">
        <v>3175</v>
      </c>
      <c r="M628" t="s">
        <v>143</v>
      </c>
      <c r="N628" t="s">
        <v>3176</v>
      </c>
      <c r="O628" t="b">
        <v>1</v>
      </c>
      <c r="P628" s="1">
        <v>44983</v>
      </c>
      <c r="Q628" s="1">
        <v>45117</v>
      </c>
      <c r="R628" t="b">
        <v>1</v>
      </c>
    </row>
    <row r="629" spans="1:18" x14ac:dyDescent="0.25">
      <c r="A629" s="1">
        <v>45003</v>
      </c>
      <c r="B629" t="s">
        <v>3177</v>
      </c>
      <c r="C629" t="s">
        <v>12485</v>
      </c>
      <c r="D629" t="s">
        <v>20</v>
      </c>
      <c r="E629" t="s">
        <v>128</v>
      </c>
      <c r="F629" t="s">
        <v>931</v>
      </c>
      <c r="G629" t="s">
        <v>23</v>
      </c>
      <c r="H629">
        <v>82</v>
      </c>
      <c r="I629" t="s">
        <v>24</v>
      </c>
      <c r="J629" t="s">
        <v>12471</v>
      </c>
      <c r="K629" t="s">
        <v>3178</v>
      </c>
      <c r="L629" t="s">
        <v>3179</v>
      </c>
      <c r="M629" t="s">
        <v>137</v>
      </c>
      <c r="N629" t="s">
        <v>3180</v>
      </c>
      <c r="O629" t="b">
        <v>0</v>
      </c>
      <c r="R629" t="b">
        <v>0</v>
      </c>
    </row>
    <row r="630" spans="1:18" x14ac:dyDescent="0.25">
      <c r="A630" s="1">
        <v>45448</v>
      </c>
      <c r="B630" t="s">
        <v>3181</v>
      </c>
      <c r="C630" t="s">
        <v>12487</v>
      </c>
      <c r="D630" t="s">
        <v>23</v>
      </c>
      <c r="E630" t="s">
        <v>221</v>
      </c>
      <c r="F630" t="s">
        <v>3182</v>
      </c>
      <c r="G630" t="s">
        <v>23</v>
      </c>
      <c r="H630">
        <v>62</v>
      </c>
      <c r="I630" t="s">
        <v>24</v>
      </c>
      <c r="J630" t="s">
        <v>12479</v>
      </c>
      <c r="K630" t="s">
        <v>3183</v>
      </c>
      <c r="L630" t="s">
        <v>3184</v>
      </c>
      <c r="M630" t="s">
        <v>137</v>
      </c>
      <c r="N630" t="s">
        <v>3185</v>
      </c>
      <c r="O630" t="b">
        <v>0</v>
      </c>
      <c r="R630" t="b">
        <v>1</v>
      </c>
    </row>
    <row r="631" spans="1:18" x14ac:dyDescent="0.25">
      <c r="A631" s="1">
        <v>45311</v>
      </c>
      <c r="B631" t="s">
        <v>3186</v>
      </c>
      <c r="C631" t="s">
        <v>12485</v>
      </c>
      <c r="D631" t="s">
        <v>20</v>
      </c>
      <c r="E631" t="s">
        <v>128</v>
      </c>
      <c r="F631" t="s">
        <v>3187</v>
      </c>
      <c r="G631" t="s">
        <v>23</v>
      </c>
      <c r="H631">
        <v>40</v>
      </c>
      <c r="I631" t="s">
        <v>24</v>
      </c>
      <c r="J631" t="s">
        <v>12471</v>
      </c>
      <c r="K631" t="s">
        <v>3188</v>
      </c>
      <c r="L631" t="s">
        <v>3189</v>
      </c>
      <c r="M631" t="s">
        <v>103</v>
      </c>
      <c r="N631" t="s">
        <v>3190</v>
      </c>
      <c r="O631" t="b">
        <v>0</v>
      </c>
      <c r="R631" t="b">
        <v>1</v>
      </c>
    </row>
    <row r="632" spans="1:18" x14ac:dyDescent="0.25">
      <c r="A632" s="1">
        <v>45299</v>
      </c>
      <c r="B632" t="s">
        <v>3191</v>
      </c>
      <c r="C632" t="s">
        <v>12485</v>
      </c>
      <c r="D632" t="s">
        <v>20</v>
      </c>
      <c r="E632" t="s">
        <v>128</v>
      </c>
      <c r="F632" t="s">
        <v>3192</v>
      </c>
      <c r="G632" t="s">
        <v>23</v>
      </c>
      <c r="H632">
        <v>81</v>
      </c>
      <c r="I632" t="s">
        <v>12475</v>
      </c>
      <c r="J632" t="s">
        <v>12477</v>
      </c>
      <c r="K632" t="s">
        <v>3193</v>
      </c>
      <c r="L632" t="s">
        <v>3194</v>
      </c>
      <c r="M632" t="s">
        <v>143</v>
      </c>
      <c r="N632" t="s">
        <v>3195</v>
      </c>
      <c r="O632" t="b">
        <v>1</v>
      </c>
      <c r="P632" s="1">
        <v>45469</v>
      </c>
      <c r="Q632" s="1">
        <f>Table1[[#This Row],[IP in Date]]+2</f>
        <v>45471</v>
      </c>
      <c r="R632" t="b">
        <v>1</v>
      </c>
    </row>
    <row r="633" spans="1:18" x14ac:dyDescent="0.25">
      <c r="A633" s="1">
        <v>45134</v>
      </c>
      <c r="B633" t="s">
        <v>3196</v>
      </c>
      <c r="C633" t="s">
        <v>45</v>
      </c>
      <c r="D633" t="s">
        <v>23</v>
      </c>
      <c r="E633" t="s">
        <v>21</v>
      </c>
      <c r="F633" t="s">
        <v>3197</v>
      </c>
      <c r="G633" t="s">
        <v>23</v>
      </c>
      <c r="H633">
        <v>28</v>
      </c>
      <c r="I633" t="s">
        <v>24</v>
      </c>
      <c r="J633" t="s">
        <v>12480</v>
      </c>
      <c r="K633" t="s">
        <v>3198</v>
      </c>
      <c r="L633" t="s">
        <v>3199</v>
      </c>
      <c r="M633" t="s">
        <v>34</v>
      </c>
      <c r="N633" t="s">
        <v>3200</v>
      </c>
      <c r="O633" t="b">
        <v>0</v>
      </c>
      <c r="R633" t="b">
        <v>0</v>
      </c>
    </row>
    <row r="634" spans="1:18" x14ac:dyDescent="0.25">
      <c r="A634" s="1">
        <v>45033</v>
      </c>
      <c r="B634" t="s">
        <v>3201</v>
      </c>
      <c r="C634" t="s">
        <v>12491</v>
      </c>
      <c r="D634" t="s">
        <v>20</v>
      </c>
      <c r="E634" t="s">
        <v>38</v>
      </c>
      <c r="F634" t="s">
        <v>3202</v>
      </c>
      <c r="G634" t="s">
        <v>20</v>
      </c>
      <c r="H634">
        <v>40</v>
      </c>
      <c r="I634" t="s">
        <v>24</v>
      </c>
      <c r="J634" t="s">
        <v>12474</v>
      </c>
      <c r="K634" t="s">
        <v>3203</v>
      </c>
      <c r="L634" t="s">
        <v>3204</v>
      </c>
      <c r="M634" t="s">
        <v>143</v>
      </c>
      <c r="N634" t="s">
        <v>3205</v>
      </c>
      <c r="O634" t="b">
        <v>0</v>
      </c>
      <c r="R634" t="b">
        <v>0</v>
      </c>
    </row>
    <row r="635" spans="1:18" x14ac:dyDescent="0.25">
      <c r="A635" s="1">
        <v>44974</v>
      </c>
      <c r="B635" t="s">
        <v>3206</v>
      </c>
      <c r="C635" t="s">
        <v>12487</v>
      </c>
      <c r="D635" t="s">
        <v>23</v>
      </c>
      <c r="E635" t="s">
        <v>221</v>
      </c>
      <c r="F635" t="s">
        <v>3207</v>
      </c>
      <c r="G635" t="s">
        <v>20</v>
      </c>
      <c r="H635">
        <v>79</v>
      </c>
      <c r="I635" t="s">
        <v>24</v>
      </c>
      <c r="J635" t="s">
        <v>12480</v>
      </c>
      <c r="K635" t="s">
        <v>3208</v>
      </c>
      <c r="L635" t="s">
        <v>3209</v>
      </c>
      <c r="M635" t="s">
        <v>97</v>
      </c>
      <c r="N635" t="s">
        <v>3210</v>
      </c>
      <c r="O635" t="b">
        <v>0</v>
      </c>
      <c r="R635" t="b">
        <v>0</v>
      </c>
    </row>
    <row r="636" spans="1:18" x14ac:dyDescent="0.25">
      <c r="A636" s="1">
        <v>45007</v>
      </c>
      <c r="B636" t="s">
        <v>3211</v>
      </c>
      <c r="C636" t="s">
        <v>12487</v>
      </c>
      <c r="D636" t="s">
        <v>23</v>
      </c>
      <c r="E636" t="s">
        <v>221</v>
      </c>
      <c r="F636" t="s">
        <v>3212</v>
      </c>
      <c r="G636" t="s">
        <v>20</v>
      </c>
      <c r="H636">
        <v>40</v>
      </c>
      <c r="I636" t="s">
        <v>12475</v>
      </c>
      <c r="J636" t="s">
        <v>12477</v>
      </c>
      <c r="K636" t="s">
        <v>3213</v>
      </c>
      <c r="L636" t="s">
        <v>3214</v>
      </c>
      <c r="M636" t="s">
        <v>27</v>
      </c>
      <c r="N636" t="s">
        <v>3215</v>
      </c>
      <c r="O636" t="b">
        <v>1</v>
      </c>
      <c r="P636" s="1">
        <v>45055</v>
      </c>
      <c r="Q636" s="1">
        <f>Table1[[#This Row],[IP in Date]]+5</f>
        <v>45060</v>
      </c>
      <c r="R636" t="b">
        <v>1</v>
      </c>
    </row>
    <row r="637" spans="1:18" x14ac:dyDescent="0.25">
      <c r="A637" s="1">
        <v>45293</v>
      </c>
      <c r="B637" t="s">
        <v>3216</v>
      </c>
      <c r="C637" t="s">
        <v>12487</v>
      </c>
      <c r="D637" t="s">
        <v>23</v>
      </c>
      <c r="E637" t="s">
        <v>221</v>
      </c>
      <c r="F637" t="s">
        <v>3217</v>
      </c>
      <c r="G637" t="s">
        <v>20</v>
      </c>
      <c r="H637">
        <v>38</v>
      </c>
      <c r="I637" t="s">
        <v>24</v>
      </c>
      <c r="J637" t="s">
        <v>12470</v>
      </c>
      <c r="K637" t="s">
        <v>3218</v>
      </c>
      <c r="L637" t="s">
        <v>3219</v>
      </c>
      <c r="M637" t="s">
        <v>137</v>
      </c>
      <c r="N637" t="s">
        <v>3220</v>
      </c>
      <c r="O637" t="b">
        <v>1</v>
      </c>
      <c r="P637" s="1">
        <v>45405</v>
      </c>
      <c r="Q637" s="1">
        <f>Table1[[#This Row],[IP in Date]]+2</f>
        <v>45407</v>
      </c>
      <c r="R637" t="b">
        <v>0</v>
      </c>
    </row>
    <row r="638" spans="1:18" x14ac:dyDescent="0.25">
      <c r="A638" s="1">
        <v>45116</v>
      </c>
      <c r="B638" t="s">
        <v>3221</v>
      </c>
      <c r="C638" t="s">
        <v>45</v>
      </c>
      <c r="D638" t="s">
        <v>23</v>
      </c>
      <c r="E638" t="s">
        <v>21</v>
      </c>
      <c r="F638" t="s">
        <v>3222</v>
      </c>
      <c r="G638" t="s">
        <v>20</v>
      </c>
      <c r="H638">
        <v>25</v>
      </c>
      <c r="I638" t="s">
        <v>24</v>
      </c>
      <c r="J638" t="s">
        <v>12480</v>
      </c>
      <c r="K638" t="s">
        <v>3223</v>
      </c>
      <c r="L638" t="s">
        <v>3224</v>
      </c>
      <c r="M638" t="s">
        <v>137</v>
      </c>
      <c r="N638" t="s">
        <v>3225</v>
      </c>
      <c r="O638" t="b">
        <v>1</v>
      </c>
      <c r="P638" s="1">
        <v>45174</v>
      </c>
      <c r="Q638" s="1">
        <v>45310</v>
      </c>
      <c r="R638" t="b">
        <v>0</v>
      </c>
    </row>
    <row r="639" spans="1:18" x14ac:dyDescent="0.25">
      <c r="A639" s="1">
        <v>45408</v>
      </c>
      <c r="B639" t="s">
        <v>3226</v>
      </c>
      <c r="C639" t="s">
        <v>12486</v>
      </c>
      <c r="D639" t="s">
        <v>23</v>
      </c>
      <c r="E639" t="s">
        <v>30</v>
      </c>
      <c r="F639" t="s">
        <v>3227</v>
      </c>
      <c r="G639" t="s">
        <v>20</v>
      </c>
      <c r="H639">
        <v>71</v>
      </c>
      <c r="I639" t="s">
        <v>24</v>
      </c>
      <c r="J639" t="s">
        <v>12472</v>
      </c>
      <c r="K639" t="s">
        <v>3228</v>
      </c>
      <c r="L639" t="s">
        <v>3229</v>
      </c>
      <c r="M639" t="s">
        <v>68</v>
      </c>
      <c r="N639" t="s">
        <v>3230</v>
      </c>
      <c r="O639" t="b">
        <v>1</v>
      </c>
      <c r="P639" s="1">
        <v>45468</v>
      </c>
      <c r="Q639" s="1">
        <f>Table1[[#This Row],[IP in Date]]+2</f>
        <v>45470</v>
      </c>
      <c r="R639" t="b">
        <v>0</v>
      </c>
    </row>
    <row r="640" spans="1:18" x14ac:dyDescent="0.25">
      <c r="A640" s="1">
        <v>45104</v>
      </c>
      <c r="B640" t="s">
        <v>3231</v>
      </c>
      <c r="C640" t="s">
        <v>12489</v>
      </c>
      <c r="D640" t="s">
        <v>23</v>
      </c>
      <c r="E640" t="s">
        <v>93</v>
      </c>
      <c r="F640" t="s">
        <v>3232</v>
      </c>
      <c r="G640" t="s">
        <v>20</v>
      </c>
      <c r="H640">
        <v>56</v>
      </c>
      <c r="I640" t="s">
        <v>24</v>
      </c>
      <c r="J640" t="s">
        <v>12480</v>
      </c>
      <c r="K640" t="s">
        <v>3233</v>
      </c>
      <c r="L640" t="s">
        <v>3234</v>
      </c>
      <c r="M640" t="s">
        <v>61</v>
      </c>
      <c r="N640" t="s">
        <v>3235</v>
      </c>
      <c r="O640" t="b">
        <v>0</v>
      </c>
      <c r="R640" t="b">
        <v>1</v>
      </c>
    </row>
    <row r="641" spans="1:18" x14ac:dyDescent="0.25">
      <c r="A641" s="1">
        <v>45012</v>
      </c>
      <c r="B641" t="s">
        <v>3236</v>
      </c>
      <c r="C641" t="s">
        <v>12488</v>
      </c>
      <c r="D641" t="s">
        <v>23</v>
      </c>
      <c r="E641" t="s">
        <v>64</v>
      </c>
      <c r="F641" t="s">
        <v>3237</v>
      </c>
      <c r="G641" t="s">
        <v>23</v>
      </c>
      <c r="H641">
        <v>4</v>
      </c>
      <c r="I641" t="s">
        <v>24</v>
      </c>
      <c r="J641" t="s">
        <v>12473</v>
      </c>
      <c r="K641" t="s">
        <v>3238</v>
      </c>
      <c r="L641" t="s">
        <v>3239</v>
      </c>
      <c r="M641" t="s">
        <v>34</v>
      </c>
      <c r="N641" t="s">
        <v>3240</v>
      </c>
      <c r="O641" t="b">
        <v>0</v>
      </c>
      <c r="R641" t="b">
        <v>1</v>
      </c>
    </row>
    <row r="642" spans="1:18" x14ac:dyDescent="0.25">
      <c r="A642" s="1">
        <v>45022</v>
      </c>
      <c r="B642" t="s">
        <v>3241</v>
      </c>
      <c r="C642" t="s">
        <v>12487</v>
      </c>
      <c r="D642" t="s">
        <v>23</v>
      </c>
      <c r="E642" t="s">
        <v>221</v>
      </c>
      <c r="F642" t="s">
        <v>3242</v>
      </c>
      <c r="G642" t="s">
        <v>23</v>
      </c>
      <c r="H642">
        <v>41</v>
      </c>
      <c r="I642" t="s">
        <v>24</v>
      </c>
      <c r="J642" t="s">
        <v>12470</v>
      </c>
      <c r="K642" t="s">
        <v>3243</v>
      </c>
      <c r="L642" t="s">
        <v>3244</v>
      </c>
      <c r="M642" t="s">
        <v>42</v>
      </c>
      <c r="N642" t="s">
        <v>3245</v>
      </c>
      <c r="O642" t="b">
        <v>0</v>
      </c>
      <c r="R642" t="b">
        <v>1</v>
      </c>
    </row>
    <row r="643" spans="1:18" x14ac:dyDescent="0.25">
      <c r="A643" s="1">
        <v>44985</v>
      </c>
      <c r="B643" t="s">
        <v>3246</v>
      </c>
      <c r="C643" t="s">
        <v>12488</v>
      </c>
      <c r="D643" t="s">
        <v>23</v>
      </c>
      <c r="E643" t="s">
        <v>64</v>
      </c>
      <c r="F643" t="s">
        <v>3247</v>
      </c>
      <c r="G643" t="s">
        <v>20</v>
      </c>
      <c r="H643">
        <v>34</v>
      </c>
      <c r="I643" t="s">
        <v>24</v>
      </c>
      <c r="J643" t="s">
        <v>12478</v>
      </c>
      <c r="K643" t="s">
        <v>3248</v>
      </c>
      <c r="L643" t="s">
        <v>3249</v>
      </c>
      <c r="M643" t="s">
        <v>61</v>
      </c>
      <c r="N643" t="s">
        <v>3250</v>
      </c>
      <c r="O643" t="b">
        <v>0</v>
      </c>
      <c r="R643" t="b">
        <v>1</v>
      </c>
    </row>
    <row r="644" spans="1:18" x14ac:dyDescent="0.25">
      <c r="A644" s="1">
        <v>45027</v>
      </c>
      <c r="B644" t="s">
        <v>3251</v>
      </c>
      <c r="C644" t="s">
        <v>12487</v>
      </c>
      <c r="D644" t="s">
        <v>23</v>
      </c>
      <c r="E644" t="s">
        <v>221</v>
      </c>
      <c r="F644" t="s">
        <v>3252</v>
      </c>
      <c r="G644" t="s">
        <v>20</v>
      </c>
      <c r="H644">
        <v>38</v>
      </c>
      <c r="I644" t="s">
        <v>24</v>
      </c>
      <c r="J644" t="s">
        <v>12471</v>
      </c>
      <c r="K644" t="s">
        <v>3253</v>
      </c>
      <c r="L644" t="s">
        <v>3254</v>
      </c>
      <c r="M644" t="s">
        <v>143</v>
      </c>
      <c r="N644" t="s">
        <v>3255</v>
      </c>
      <c r="O644" t="b">
        <v>0</v>
      </c>
      <c r="R644" t="b">
        <v>1</v>
      </c>
    </row>
    <row r="645" spans="1:18" x14ac:dyDescent="0.25">
      <c r="A645" s="1">
        <v>45087</v>
      </c>
      <c r="B645" t="s">
        <v>3256</v>
      </c>
      <c r="C645" t="s">
        <v>45</v>
      </c>
      <c r="D645" t="s">
        <v>23</v>
      </c>
      <c r="E645" t="s">
        <v>21</v>
      </c>
      <c r="F645" t="s">
        <v>3257</v>
      </c>
      <c r="G645" t="s">
        <v>23</v>
      </c>
      <c r="H645">
        <v>65</v>
      </c>
      <c r="I645" t="s">
        <v>24</v>
      </c>
      <c r="J645" t="s">
        <v>12478</v>
      </c>
      <c r="K645" t="s">
        <v>3258</v>
      </c>
      <c r="L645" t="s">
        <v>3259</v>
      </c>
      <c r="M645" t="s">
        <v>97</v>
      </c>
      <c r="N645" t="s">
        <v>3260</v>
      </c>
      <c r="O645" t="b">
        <v>0</v>
      </c>
      <c r="R645" t="b">
        <v>1</v>
      </c>
    </row>
    <row r="646" spans="1:18" x14ac:dyDescent="0.25">
      <c r="A646" s="1">
        <v>44947</v>
      </c>
      <c r="B646" t="s">
        <v>3261</v>
      </c>
      <c r="C646" t="s">
        <v>12491</v>
      </c>
      <c r="D646" t="s">
        <v>20</v>
      </c>
      <c r="E646" t="s">
        <v>38</v>
      </c>
      <c r="F646" t="s">
        <v>3262</v>
      </c>
      <c r="G646" t="s">
        <v>20</v>
      </c>
      <c r="H646">
        <v>32</v>
      </c>
      <c r="I646" t="s">
        <v>24</v>
      </c>
      <c r="J646" t="s">
        <v>12480</v>
      </c>
      <c r="K646" t="s">
        <v>3263</v>
      </c>
      <c r="L646" t="s">
        <v>3264</v>
      </c>
      <c r="M646" t="s">
        <v>143</v>
      </c>
      <c r="N646" t="s">
        <v>3265</v>
      </c>
      <c r="O646" t="b">
        <v>0</v>
      </c>
      <c r="R646" t="b">
        <v>0</v>
      </c>
    </row>
    <row r="647" spans="1:18" x14ac:dyDescent="0.25">
      <c r="A647" s="1">
        <v>45007</v>
      </c>
      <c r="B647" t="s">
        <v>3266</v>
      </c>
      <c r="C647" t="s">
        <v>12487</v>
      </c>
      <c r="D647" t="s">
        <v>23</v>
      </c>
      <c r="E647" t="s">
        <v>221</v>
      </c>
      <c r="F647" t="s">
        <v>3267</v>
      </c>
      <c r="G647" t="s">
        <v>23</v>
      </c>
      <c r="H647">
        <v>67</v>
      </c>
      <c r="I647" t="s">
        <v>24</v>
      </c>
      <c r="J647" t="s">
        <v>12470</v>
      </c>
      <c r="K647" t="s">
        <v>3268</v>
      </c>
      <c r="L647" t="s">
        <v>3269</v>
      </c>
      <c r="M647" t="s">
        <v>49</v>
      </c>
      <c r="N647" t="s">
        <v>3270</v>
      </c>
      <c r="O647" t="b">
        <v>0</v>
      </c>
      <c r="R647" t="b">
        <v>0</v>
      </c>
    </row>
    <row r="648" spans="1:18" x14ac:dyDescent="0.25">
      <c r="A648" s="1">
        <v>45090</v>
      </c>
      <c r="B648" t="s">
        <v>3271</v>
      </c>
      <c r="C648" t="s">
        <v>12485</v>
      </c>
      <c r="D648" t="s">
        <v>20</v>
      </c>
      <c r="E648" t="s">
        <v>128</v>
      </c>
      <c r="F648" t="s">
        <v>3272</v>
      </c>
      <c r="G648" t="s">
        <v>20</v>
      </c>
      <c r="H648">
        <v>55</v>
      </c>
      <c r="I648" t="s">
        <v>12475</v>
      </c>
      <c r="J648" t="s">
        <v>12477</v>
      </c>
      <c r="K648" t="s">
        <v>3273</v>
      </c>
      <c r="L648" t="s">
        <v>3274</v>
      </c>
      <c r="M648" t="s">
        <v>27</v>
      </c>
      <c r="N648" t="s">
        <v>3275</v>
      </c>
      <c r="O648" t="b">
        <v>0</v>
      </c>
      <c r="R648" t="b">
        <v>0</v>
      </c>
    </row>
    <row r="649" spans="1:18" x14ac:dyDescent="0.25">
      <c r="A649" s="1">
        <v>45275</v>
      </c>
      <c r="B649" t="s">
        <v>2872</v>
      </c>
      <c r="C649" t="s">
        <v>12484</v>
      </c>
      <c r="D649" t="s">
        <v>23</v>
      </c>
      <c r="E649" t="s">
        <v>121</v>
      </c>
      <c r="F649" t="s">
        <v>3276</v>
      </c>
      <c r="G649" t="s">
        <v>23</v>
      </c>
      <c r="H649">
        <v>2</v>
      </c>
      <c r="I649" t="s">
        <v>12475</v>
      </c>
      <c r="J649" t="s">
        <v>12472</v>
      </c>
      <c r="K649" t="s">
        <v>3277</v>
      </c>
      <c r="L649" t="s">
        <v>3278</v>
      </c>
      <c r="M649" t="s">
        <v>103</v>
      </c>
      <c r="N649" t="s">
        <v>3279</v>
      </c>
      <c r="O649" t="b">
        <v>1</v>
      </c>
      <c r="P649" s="1">
        <v>45178</v>
      </c>
      <c r="Q649" s="1">
        <v>45243</v>
      </c>
      <c r="R649" t="b">
        <v>0</v>
      </c>
    </row>
    <row r="650" spans="1:18" x14ac:dyDescent="0.25">
      <c r="A650" s="1">
        <v>45231</v>
      </c>
      <c r="B650" t="s">
        <v>3280</v>
      </c>
      <c r="C650" t="s">
        <v>12487</v>
      </c>
      <c r="D650" t="s">
        <v>23</v>
      </c>
      <c r="E650" t="s">
        <v>221</v>
      </c>
      <c r="F650" t="s">
        <v>3281</v>
      </c>
      <c r="G650" t="s">
        <v>20</v>
      </c>
      <c r="H650">
        <v>25</v>
      </c>
      <c r="I650" t="s">
        <v>12475</v>
      </c>
      <c r="J650" t="s">
        <v>12477</v>
      </c>
      <c r="K650" t="s">
        <v>3282</v>
      </c>
      <c r="L650" t="s">
        <v>3283</v>
      </c>
      <c r="M650" t="s">
        <v>27</v>
      </c>
      <c r="N650" t="s">
        <v>3284</v>
      </c>
      <c r="O650" t="b">
        <v>0</v>
      </c>
      <c r="R650" t="b">
        <v>1</v>
      </c>
    </row>
    <row r="651" spans="1:18" x14ac:dyDescent="0.25">
      <c r="A651" s="1">
        <v>45155</v>
      </c>
      <c r="B651" t="s">
        <v>3285</v>
      </c>
      <c r="C651" t="s">
        <v>12491</v>
      </c>
      <c r="D651" t="s">
        <v>20</v>
      </c>
      <c r="E651" t="s">
        <v>38</v>
      </c>
      <c r="F651" t="s">
        <v>3286</v>
      </c>
      <c r="G651" t="s">
        <v>20</v>
      </c>
      <c r="H651">
        <v>22</v>
      </c>
      <c r="I651" t="s">
        <v>24</v>
      </c>
      <c r="J651" t="s">
        <v>12480</v>
      </c>
      <c r="K651" t="s">
        <v>3287</v>
      </c>
      <c r="L651" t="s">
        <v>3288</v>
      </c>
      <c r="M651" t="s">
        <v>97</v>
      </c>
      <c r="N651" t="s">
        <v>3289</v>
      </c>
      <c r="O651" t="b">
        <v>0</v>
      </c>
      <c r="R651" t="b">
        <v>0</v>
      </c>
    </row>
    <row r="652" spans="1:18" x14ac:dyDescent="0.25">
      <c r="A652" s="1">
        <v>45238</v>
      </c>
      <c r="B652" t="s">
        <v>3290</v>
      </c>
      <c r="C652" t="s">
        <v>12484</v>
      </c>
      <c r="D652" t="s">
        <v>23</v>
      </c>
      <c r="E652" t="s">
        <v>121</v>
      </c>
      <c r="F652" t="s">
        <v>3291</v>
      </c>
      <c r="G652" t="s">
        <v>20</v>
      </c>
      <c r="H652">
        <v>2</v>
      </c>
      <c r="I652" t="s">
        <v>24</v>
      </c>
      <c r="J652" t="s">
        <v>12473</v>
      </c>
      <c r="K652" t="s">
        <v>3292</v>
      </c>
      <c r="L652" t="s">
        <v>3293</v>
      </c>
      <c r="M652" t="s">
        <v>103</v>
      </c>
      <c r="N652" t="s">
        <v>3294</v>
      </c>
      <c r="O652" t="b">
        <v>1</v>
      </c>
      <c r="P652" s="1">
        <v>44997</v>
      </c>
      <c r="Q652" s="1">
        <f>Table1[[#This Row],[IP in Date]]+5</f>
        <v>45002</v>
      </c>
      <c r="R652" t="b">
        <v>1</v>
      </c>
    </row>
    <row r="653" spans="1:18" x14ac:dyDescent="0.25">
      <c r="A653" s="1">
        <v>45204</v>
      </c>
      <c r="B653" t="s">
        <v>3295</v>
      </c>
      <c r="C653" t="s">
        <v>12491</v>
      </c>
      <c r="D653" t="s">
        <v>20</v>
      </c>
      <c r="E653" t="s">
        <v>38</v>
      </c>
      <c r="F653" t="s">
        <v>3296</v>
      </c>
      <c r="G653" t="s">
        <v>20</v>
      </c>
      <c r="H653">
        <v>33</v>
      </c>
      <c r="I653" t="s">
        <v>24</v>
      </c>
      <c r="J653" t="s">
        <v>12472</v>
      </c>
      <c r="K653" t="s">
        <v>3297</v>
      </c>
      <c r="L653" t="s">
        <v>3298</v>
      </c>
      <c r="M653" t="s">
        <v>137</v>
      </c>
      <c r="N653" t="s">
        <v>3299</v>
      </c>
      <c r="O653" t="b">
        <v>0</v>
      </c>
      <c r="R653" t="b">
        <v>1</v>
      </c>
    </row>
    <row r="654" spans="1:18" x14ac:dyDescent="0.25">
      <c r="A654" s="1">
        <v>45248</v>
      </c>
      <c r="B654" t="s">
        <v>3300</v>
      </c>
      <c r="C654" t="s">
        <v>12484</v>
      </c>
      <c r="D654" t="s">
        <v>23</v>
      </c>
      <c r="E654" t="s">
        <v>121</v>
      </c>
      <c r="F654" t="s">
        <v>3301</v>
      </c>
      <c r="G654" t="s">
        <v>23</v>
      </c>
      <c r="H654">
        <v>22</v>
      </c>
      <c r="I654" t="s">
        <v>24</v>
      </c>
      <c r="J654" t="s">
        <v>12470</v>
      </c>
      <c r="K654" t="s">
        <v>3302</v>
      </c>
      <c r="L654" t="s">
        <v>3303</v>
      </c>
      <c r="M654" t="s">
        <v>103</v>
      </c>
      <c r="N654" t="s">
        <v>3304</v>
      </c>
      <c r="O654" t="b">
        <v>0</v>
      </c>
      <c r="R654" t="b">
        <v>1</v>
      </c>
    </row>
    <row r="655" spans="1:18" x14ac:dyDescent="0.25">
      <c r="A655" s="1">
        <v>44999</v>
      </c>
      <c r="B655" t="s">
        <v>3305</v>
      </c>
      <c r="C655" t="s">
        <v>12487</v>
      </c>
      <c r="D655" t="s">
        <v>23</v>
      </c>
      <c r="E655" t="s">
        <v>221</v>
      </c>
      <c r="F655" t="s">
        <v>3306</v>
      </c>
      <c r="G655" t="s">
        <v>20</v>
      </c>
      <c r="H655">
        <v>20</v>
      </c>
      <c r="I655" t="s">
        <v>24</v>
      </c>
      <c r="J655" t="s">
        <v>12471</v>
      </c>
      <c r="K655" t="s">
        <v>3307</v>
      </c>
      <c r="L655" t="s">
        <v>3308</v>
      </c>
      <c r="M655" t="s">
        <v>34</v>
      </c>
      <c r="N655" t="s">
        <v>3309</v>
      </c>
      <c r="O655" t="b">
        <v>0</v>
      </c>
      <c r="R655" t="b">
        <v>1</v>
      </c>
    </row>
    <row r="656" spans="1:18" x14ac:dyDescent="0.25">
      <c r="A656" s="1">
        <v>45065</v>
      </c>
      <c r="B656" t="s">
        <v>3310</v>
      </c>
      <c r="C656" t="s">
        <v>12484</v>
      </c>
      <c r="D656" t="s">
        <v>23</v>
      </c>
      <c r="E656" t="s">
        <v>121</v>
      </c>
      <c r="F656" t="s">
        <v>3311</v>
      </c>
      <c r="G656" t="s">
        <v>23</v>
      </c>
      <c r="H656">
        <v>2</v>
      </c>
      <c r="I656" t="s">
        <v>12475</v>
      </c>
      <c r="J656" t="s">
        <v>12477</v>
      </c>
      <c r="K656" t="s">
        <v>3312</v>
      </c>
      <c r="L656" t="s">
        <v>3313</v>
      </c>
      <c r="M656" t="s">
        <v>49</v>
      </c>
      <c r="N656" t="s">
        <v>3314</v>
      </c>
      <c r="O656" t="b">
        <v>0</v>
      </c>
      <c r="R656" t="b">
        <v>0</v>
      </c>
    </row>
    <row r="657" spans="1:18" x14ac:dyDescent="0.25">
      <c r="A657" s="1">
        <v>45400</v>
      </c>
      <c r="B657" t="s">
        <v>3315</v>
      </c>
      <c r="C657" t="s">
        <v>12488</v>
      </c>
      <c r="D657" t="s">
        <v>23</v>
      </c>
      <c r="E657" t="s">
        <v>64</v>
      </c>
      <c r="F657" t="s">
        <v>3316</v>
      </c>
      <c r="G657" t="s">
        <v>20</v>
      </c>
      <c r="H657">
        <v>5</v>
      </c>
      <c r="I657" t="s">
        <v>24</v>
      </c>
      <c r="J657" t="s">
        <v>12480</v>
      </c>
      <c r="K657" t="s">
        <v>3317</v>
      </c>
      <c r="L657" t="s">
        <v>3318</v>
      </c>
      <c r="M657" t="s">
        <v>68</v>
      </c>
      <c r="N657" t="s">
        <v>3319</v>
      </c>
      <c r="O657" t="b">
        <v>0</v>
      </c>
      <c r="R657" t="b">
        <v>0</v>
      </c>
    </row>
    <row r="658" spans="1:18" x14ac:dyDescent="0.25">
      <c r="A658" s="1">
        <v>45191</v>
      </c>
      <c r="B658" t="s">
        <v>3320</v>
      </c>
      <c r="C658" t="s">
        <v>12490</v>
      </c>
      <c r="D658" t="s">
        <v>23</v>
      </c>
      <c r="E658" t="s">
        <v>76</v>
      </c>
      <c r="F658" t="s">
        <v>3321</v>
      </c>
      <c r="G658" t="s">
        <v>23</v>
      </c>
      <c r="H658">
        <v>49</v>
      </c>
      <c r="I658" t="s">
        <v>12475</v>
      </c>
      <c r="J658" t="s">
        <v>12477</v>
      </c>
      <c r="K658" t="s">
        <v>3322</v>
      </c>
      <c r="L658" t="s">
        <v>3323</v>
      </c>
      <c r="M658" t="s">
        <v>42</v>
      </c>
      <c r="N658" t="s">
        <v>3324</v>
      </c>
      <c r="O658" t="b">
        <v>0</v>
      </c>
      <c r="R658" t="b">
        <v>0</v>
      </c>
    </row>
    <row r="659" spans="1:18" x14ac:dyDescent="0.25">
      <c r="A659" s="1">
        <v>45209</v>
      </c>
      <c r="B659" t="s">
        <v>3325</v>
      </c>
      <c r="C659" t="s">
        <v>12491</v>
      </c>
      <c r="D659" t="s">
        <v>20</v>
      </c>
      <c r="E659" t="s">
        <v>38</v>
      </c>
      <c r="F659" t="s">
        <v>3326</v>
      </c>
      <c r="G659" t="s">
        <v>20</v>
      </c>
      <c r="H659">
        <v>43</v>
      </c>
      <c r="I659" t="s">
        <v>24</v>
      </c>
      <c r="J659" t="s">
        <v>12480</v>
      </c>
      <c r="K659" t="s">
        <v>3327</v>
      </c>
      <c r="L659" t="s">
        <v>3328</v>
      </c>
      <c r="M659" t="s">
        <v>61</v>
      </c>
      <c r="N659" t="s">
        <v>3329</v>
      </c>
      <c r="O659" t="b">
        <v>0</v>
      </c>
      <c r="R659" t="b">
        <v>0</v>
      </c>
    </row>
    <row r="660" spans="1:18" x14ac:dyDescent="0.25">
      <c r="A660" s="1">
        <v>45241</v>
      </c>
      <c r="B660" t="s">
        <v>3330</v>
      </c>
      <c r="C660" t="s">
        <v>12486</v>
      </c>
      <c r="D660" t="s">
        <v>23</v>
      </c>
      <c r="E660" t="s">
        <v>30</v>
      </c>
      <c r="F660" t="s">
        <v>3331</v>
      </c>
      <c r="G660" t="s">
        <v>23</v>
      </c>
      <c r="H660">
        <v>46</v>
      </c>
      <c r="I660" t="s">
        <v>24</v>
      </c>
      <c r="J660" t="s">
        <v>12470</v>
      </c>
      <c r="K660" t="s">
        <v>3332</v>
      </c>
      <c r="L660" t="s">
        <v>3333</v>
      </c>
      <c r="M660" t="s">
        <v>103</v>
      </c>
      <c r="N660" t="s">
        <v>3334</v>
      </c>
      <c r="O660" t="b">
        <v>0</v>
      </c>
      <c r="R660" t="b">
        <v>0</v>
      </c>
    </row>
    <row r="661" spans="1:18" x14ac:dyDescent="0.25">
      <c r="A661" s="1">
        <v>45043</v>
      </c>
      <c r="B661" t="s">
        <v>3335</v>
      </c>
      <c r="C661" t="s">
        <v>12486</v>
      </c>
      <c r="D661" t="s">
        <v>23</v>
      </c>
      <c r="E661" t="s">
        <v>30</v>
      </c>
      <c r="F661" t="s">
        <v>3336</v>
      </c>
      <c r="G661" t="s">
        <v>20</v>
      </c>
      <c r="H661">
        <v>64</v>
      </c>
      <c r="I661" t="s">
        <v>24</v>
      </c>
      <c r="J661" t="s">
        <v>12473</v>
      </c>
      <c r="K661" t="s">
        <v>3337</v>
      </c>
      <c r="L661" t="s">
        <v>3338</v>
      </c>
      <c r="M661" t="s">
        <v>97</v>
      </c>
      <c r="N661" t="s">
        <v>3339</v>
      </c>
      <c r="O661" t="b">
        <v>1</v>
      </c>
      <c r="P661" s="1">
        <v>45079</v>
      </c>
      <c r="Q661" s="1">
        <v>45450</v>
      </c>
      <c r="R661" t="b">
        <v>1</v>
      </c>
    </row>
    <row r="662" spans="1:18" x14ac:dyDescent="0.25">
      <c r="A662" s="1">
        <v>44979</v>
      </c>
      <c r="B662" t="s">
        <v>3340</v>
      </c>
      <c r="C662" t="s">
        <v>12490</v>
      </c>
      <c r="D662" t="s">
        <v>23</v>
      </c>
      <c r="E662" t="s">
        <v>76</v>
      </c>
      <c r="F662" t="s">
        <v>3341</v>
      </c>
      <c r="G662" t="s">
        <v>23</v>
      </c>
      <c r="H662">
        <v>68</v>
      </c>
      <c r="I662" t="s">
        <v>24</v>
      </c>
      <c r="J662" t="s">
        <v>12480</v>
      </c>
      <c r="K662" t="s">
        <v>3342</v>
      </c>
      <c r="L662" t="s">
        <v>3343</v>
      </c>
      <c r="M662" t="s">
        <v>42</v>
      </c>
      <c r="N662" t="s">
        <v>3344</v>
      </c>
      <c r="O662" t="b">
        <v>1</v>
      </c>
      <c r="P662" s="1">
        <v>45097</v>
      </c>
      <c r="Q662" s="1">
        <f>Table1[[#This Row],[IP in Date]]+5</f>
        <v>45102</v>
      </c>
      <c r="R662" t="b">
        <v>0</v>
      </c>
    </row>
    <row r="663" spans="1:18" x14ac:dyDescent="0.25">
      <c r="A663" s="1">
        <v>44961</v>
      </c>
      <c r="B663" t="s">
        <v>3345</v>
      </c>
      <c r="C663" t="s">
        <v>12490</v>
      </c>
      <c r="D663" t="s">
        <v>23</v>
      </c>
      <c r="E663" t="s">
        <v>76</v>
      </c>
      <c r="F663" t="s">
        <v>3346</v>
      </c>
      <c r="G663" t="s">
        <v>23</v>
      </c>
      <c r="H663">
        <v>18</v>
      </c>
      <c r="I663" t="s">
        <v>24</v>
      </c>
      <c r="J663" t="s">
        <v>12471</v>
      </c>
      <c r="K663" t="s">
        <v>3347</v>
      </c>
      <c r="L663" t="s">
        <v>3348</v>
      </c>
      <c r="M663" t="s">
        <v>49</v>
      </c>
      <c r="N663" t="s">
        <v>3349</v>
      </c>
      <c r="O663" t="b">
        <v>0</v>
      </c>
      <c r="R663" t="b">
        <v>1</v>
      </c>
    </row>
    <row r="664" spans="1:18" x14ac:dyDescent="0.25">
      <c r="A664" s="1">
        <v>45317</v>
      </c>
      <c r="B664" t="s">
        <v>3350</v>
      </c>
      <c r="C664" t="s">
        <v>12484</v>
      </c>
      <c r="D664" t="s">
        <v>23</v>
      </c>
      <c r="E664" t="s">
        <v>121</v>
      </c>
      <c r="F664" t="s">
        <v>3351</v>
      </c>
      <c r="G664" t="s">
        <v>20</v>
      </c>
      <c r="H664">
        <v>24</v>
      </c>
      <c r="I664" t="s">
        <v>24</v>
      </c>
      <c r="J664" t="s">
        <v>12478</v>
      </c>
      <c r="K664" t="s">
        <v>3352</v>
      </c>
      <c r="L664" t="s">
        <v>3353</v>
      </c>
      <c r="M664" t="s">
        <v>49</v>
      </c>
      <c r="N664" t="s">
        <v>3354</v>
      </c>
      <c r="O664" t="b">
        <v>1</v>
      </c>
      <c r="P664" s="1">
        <v>45417</v>
      </c>
      <c r="Q664" s="1">
        <f>Table1[[#This Row],[IP in Date]]+1</f>
        <v>45418</v>
      </c>
      <c r="R664" t="b">
        <v>0</v>
      </c>
    </row>
    <row r="665" spans="1:18" x14ac:dyDescent="0.25">
      <c r="A665" s="1">
        <v>45054</v>
      </c>
      <c r="B665" t="s">
        <v>3355</v>
      </c>
      <c r="C665" t="s">
        <v>12489</v>
      </c>
      <c r="D665" t="s">
        <v>23</v>
      </c>
      <c r="E665" t="s">
        <v>93</v>
      </c>
      <c r="F665" t="s">
        <v>3356</v>
      </c>
      <c r="G665" t="s">
        <v>20</v>
      </c>
      <c r="H665">
        <v>23</v>
      </c>
      <c r="I665" t="s">
        <v>24</v>
      </c>
      <c r="J665" t="s">
        <v>12472</v>
      </c>
      <c r="K665" t="s">
        <v>3357</v>
      </c>
      <c r="L665" t="s">
        <v>3358</v>
      </c>
      <c r="M665" t="s">
        <v>103</v>
      </c>
      <c r="N665" t="s">
        <v>3359</v>
      </c>
      <c r="O665" t="b">
        <v>1</v>
      </c>
      <c r="P665" s="1">
        <v>45242</v>
      </c>
      <c r="Q665" s="1">
        <v>45359</v>
      </c>
      <c r="R665" t="b">
        <v>0</v>
      </c>
    </row>
    <row r="666" spans="1:18" x14ac:dyDescent="0.25">
      <c r="A666" s="1">
        <v>45098</v>
      </c>
      <c r="B666" t="s">
        <v>3360</v>
      </c>
      <c r="C666" t="s">
        <v>12487</v>
      </c>
      <c r="D666" t="s">
        <v>23</v>
      </c>
      <c r="E666" t="s">
        <v>221</v>
      </c>
      <c r="F666" t="s">
        <v>3361</v>
      </c>
      <c r="G666" t="s">
        <v>20</v>
      </c>
      <c r="H666">
        <v>49</v>
      </c>
      <c r="I666" t="s">
        <v>24</v>
      </c>
      <c r="J666" t="s">
        <v>12473</v>
      </c>
      <c r="K666" t="s">
        <v>3362</v>
      </c>
      <c r="L666" t="s">
        <v>3363</v>
      </c>
      <c r="M666" t="s">
        <v>27</v>
      </c>
      <c r="N666" t="s">
        <v>3364</v>
      </c>
      <c r="O666" t="b">
        <v>1</v>
      </c>
      <c r="P666" s="1">
        <v>45135</v>
      </c>
      <c r="Q666" s="1">
        <v>45246</v>
      </c>
      <c r="R666" t="b">
        <v>0</v>
      </c>
    </row>
    <row r="667" spans="1:18" x14ac:dyDescent="0.25">
      <c r="A667" s="1">
        <v>45219</v>
      </c>
      <c r="B667" t="s">
        <v>3365</v>
      </c>
      <c r="C667" t="s">
        <v>12489</v>
      </c>
      <c r="D667" t="s">
        <v>23</v>
      </c>
      <c r="E667" t="s">
        <v>93</v>
      </c>
      <c r="F667" t="s">
        <v>3366</v>
      </c>
      <c r="G667" t="s">
        <v>23</v>
      </c>
      <c r="H667">
        <v>89</v>
      </c>
      <c r="I667" t="s">
        <v>24</v>
      </c>
      <c r="J667" t="s">
        <v>12474</v>
      </c>
      <c r="K667" t="s">
        <v>3367</v>
      </c>
      <c r="L667" t="s">
        <v>3368</v>
      </c>
      <c r="M667" t="s">
        <v>61</v>
      </c>
      <c r="N667" t="s">
        <v>3369</v>
      </c>
      <c r="O667" t="b">
        <v>0</v>
      </c>
      <c r="R667" t="b">
        <v>1</v>
      </c>
    </row>
    <row r="668" spans="1:18" x14ac:dyDescent="0.25">
      <c r="A668" s="1">
        <v>45148</v>
      </c>
      <c r="B668" t="s">
        <v>3370</v>
      </c>
      <c r="C668" t="s">
        <v>12486</v>
      </c>
      <c r="D668" t="s">
        <v>23</v>
      </c>
      <c r="E668" t="s">
        <v>30</v>
      </c>
      <c r="F668" t="s">
        <v>3371</v>
      </c>
      <c r="G668" t="s">
        <v>20</v>
      </c>
      <c r="H668">
        <v>3</v>
      </c>
      <c r="I668" t="s">
        <v>24</v>
      </c>
      <c r="J668" t="s">
        <v>12480</v>
      </c>
      <c r="K668" t="s">
        <v>3372</v>
      </c>
      <c r="L668" t="s">
        <v>3373</v>
      </c>
      <c r="M668" t="s">
        <v>42</v>
      </c>
      <c r="N668" t="s">
        <v>3374</v>
      </c>
      <c r="O668" t="b">
        <v>1</v>
      </c>
      <c r="P668" s="1">
        <v>45225</v>
      </c>
      <c r="Q668" s="1">
        <v>45262</v>
      </c>
      <c r="R668" t="b">
        <v>1</v>
      </c>
    </row>
    <row r="669" spans="1:18" x14ac:dyDescent="0.25">
      <c r="A669" s="1">
        <v>45240</v>
      </c>
      <c r="B669" t="s">
        <v>3375</v>
      </c>
      <c r="C669" t="s">
        <v>45</v>
      </c>
      <c r="D669" t="s">
        <v>23</v>
      </c>
      <c r="E669" t="s">
        <v>21</v>
      </c>
      <c r="F669" t="s">
        <v>3376</v>
      </c>
      <c r="G669" t="s">
        <v>20</v>
      </c>
      <c r="H669">
        <v>28</v>
      </c>
      <c r="I669" t="s">
        <v>12475</v>
      </c>
      <c r="J669" t="s">
        <v>12472</v>
      </c>
      <c r="K669" t="s">
        <v>3377</v>
      </c>
      <c r="L669" t="s">
        <v>3378</v>
      </c>
      <c r="M669" t="s">
        <v>42</v>
      </c>
      <c r="N669" t="s">
        <v>3379</v>
      </c>
      <c r="O669" t="b">
        <v>1</v>
      </c>
      <c r="P669" s="1">
        <v>45070</v>
      </c>
      <c r="Q669" s="1">
        <v>45305</v>
      </c>
      <c r="R669" t="b">
        <v>1</v>
      </c>
    </row>
    <row r="670" spans="1:18" x14ac:dyDescent="0.25">
      <c r="A670" s="1">
        <v>44965</v>
      </c>
      <c r="B670" t="s">
        <v>3380</v>
      </c>
      <c r="C670" t="s">
        <v>12485</v>
      </c>
      <c r="D670" t="s">
        <v>20</v>
      </c>
      <c r="E670" t="s">
        <v>128</v>
      </c>
      <c r="F670" t="s">
        <v>3381</v>
      </c>
      <c r="G670" t="s">
        <v>20</v>
      </c>
      <c r="H670">
        <v>53</v>
      </c>
      <c r="I670" t="s">
        <v>24</v>
      </c>
      <c r="J670" t="s">
        <v>12478</v>
      </c>
      <c r="K670" t="s">
        <v>3382</v>
      </c>
      <c r="L670" t="s">
        <v>3383</v>
      </c>
      <c r="M670" t="s">
        <v>103</v>
      </c>
      <c r="N670" t="s">
        <v>3384</v>
      </c>
      <c r="O670" t="b">
        <v>0</v>
      </c>
      <c r="R670" t="b">
        <v>1</v>
      </c>
    </row>
    <row r="671" spans="1:18" x14ac:dyDescent="0.25">
      <c r="A671" s="1">
        <v>45109</v>
      </c>
      <c r="B671" t="s">
        <v>3385</v>
      </c>
      <c r="C671" t="s">
        <v>45</v>
      </c>
      <c r="D671" t="s">
        <v>23</v>
      </c>
      <c r="E671" t="s">
        <v>21</v>
      </c>
      <c r="F671" t="s">
        <v>3386</v>
      </c>
      <c r="G671" t="s">
        <v>20</v>
      </c>
      <c r="H671">
        <v>12</v>
      </c>
      <c r="I671" t="s">
        <v>24</v>
      </c>
      <c r="J671" t="s">
        <v>12478</v>
      </c>
      <c r="K671" t="s">
        <v>3387</v>
      </c>
      <c r="L671" t="s">
        <v>3388</v>
      </c>
      <c r="M671" t="s">
        <v>61</v>
      </c>
      <c r="N671" t="s">
        <v>3389</v>
      </c>
      <c r="O671" t="b">
        <v>0</v>
      </c>
      <c r="R671" t="b">
        <v>0</v>
      </c>
    </row>
    <row r="672" spans="1:18" x14ac:dyDescent="0.25">
      <c r="A672" s="1">
        <v>45206</v>
      </c>
      <c r="B672" t="s">
        <v>3390</v>
      </c>
      <c r="C672" t="s">
        <v>12490</v>
      </c>
      <c r="D672" t="s">
        <v>23</v>
      </c>
      <c r="E672" t="s">
        <v>76</v>
      </c>
      <c r="F672" t="s">
        <v>3391</v>
      </c>
      <c r="G672" t="s">
        <v>20</v>
      </c>
      <c r="H672">
        <v>14</v>
      </c>
      <c r="I672" t="s">
        <v>12475</v>
      </c>
      <c r="J672" t="s">
        <v>12472</v>
      </c>
      <c r="K672" t="s">
        <v>3392</v>
      </c>
      <c r="L672" t="s">
        <v>3393</v>
      </c>
      <c r="M672" t="s">
        <v>137</v>
      </c>
      <c r="N672" t="s">
        <v>3394</v>
      </c>
      <c r="O672" t="b">
        <v>1</v>
      </c>
      <c r="P672" s="1">
        <v>45221</v>
      </c>
      <c r="Q672" s="1">
        <v>45383</v>
      </c>
      <c r="R672" t="b">
        <v>0</v>
      </c>
    </row>
    <row r="673" spans="1:18" x14ac:dyDescent="0.25">
      <c r="A673" s="1">
        <v>45081</v>
      </c>
      <c r="B673" t="s">
        <v>3395</v>
      </c>
      <c r="C673" t="s">
        <v>12489</v>
      </c>
      <c r="D673" t="s">
        <v>23</v>
      </c>
      <c r="E673" t="s">
        <v>93</v>
      </c>
      <c r="F673" t="s">
        <v>3396</v>
      </c>
      <c r="G673" t="s">
        <v>20</v>
      </c>
      <c r="H673">
        <v>67</v>
      </c>
      <c r="I673" t="s">
        <v>12475</v>
      </c>
      <c r="J673" t="s">
        <v>12472</v>
      </c>
      <c r="K673" t="s">
        <v>3397</v>
      </c>
      <c r="L673" t="s">
        <v>3398</v>
      </c>
      <c r="M673" t="s">
        <v>68</v>
      </c>
      <c r="N673" t="s">
        <v>3399</v>
      </c>
      <c r="O673" t="b">
        <v>0</v>
      </c>
      <c r="R673" t="b">
        <v>1</v>
      </c>
    </row>
    <row r="674" spans="1:18" x14ac:dyDescent="0.25">
      <c r="A674" s="1">
        <v>45101</v>
      </c>
      <c r="B674" t="s">
        <v>3400</v>
      </c>
      <c r="C674" t="s">
        <v>12489</v>
      </c>
      <c r="D674" t="s">
        <v>23</v>
      </c>
      <c r="E674" t="s">
        <v>93</v>
      </c>
      <c r="F674" t="s">
        <v>3401</v>
      </c>
      <c r="G674" t="s">
        <v>23</v>
      </c>
      <c r="H674">
        <v>23</v>
      </c>
      <c r="I674" t="s">
        <v>24</v>
      </c>
      <c r="J674" t="s">
        <v>12480</v>
      </c>
      <c r="K674" t="s">
        <v>3402</v>
      </c>
      <c r="L674" t="s">
        <v>3403</v>
      </c>
      <c r="M674" t="s">
        <v>137</v>
      </c>
      <c r="N674" t="s">
        <v>3404</v>
      </c>
      <c r="O674" t="b">
        <v>0</v>
      </c>
      <c r="R674" t="b">
        <v>1</v>
      </c>
    </row>
    <row r="675" spans="1:18" x14ac:dyDescent="0.25">
      <c r="A675" s="1">
        <v>45027</v>
      </c>
      <c r="B675" t="s">
        <v>3405</v>
      </c>
      <c r="C675" t="s">
        <v>12484</v>
      </c>
      <c r="D675" t="s">
        <v>23</v>
      </c>
      <c r="E675" t="s">
        <v>121</v>
      </c>
      <c r="F675" t="s">
        <v>3406</v>
      </c>
      <c r="G675" t="s">
        <v>20</v>
      </c>
      <c r="H675">
        <v>12</v>
      </c>
      <c r="I675" t="s">
        <v>24</v>
      </c>
      <c r="J675" t="s">
        <v>12471</v>
      </c>
      <c r="K675" t="s">
        <v>3407</v>
      </c>
      <c r="L675" t="s">
        <v>3408</v>
      </c>
      <c r="M675" t="s">
        <v>97</v>
      </c>
      <c r="N675" t="s">
        <v>3409</v>
      </c>
      <c r="O675" t="b">
        <v>1</v>
      </c>
      <c r="P675" s="1">
        <v>45143</v>
      </c>
      <c r="Q675" s="1">
        <v>45213</v>
      </c>
      <c r="R675" t="b">
        <v>0</v>
      </c>
    </row>
    <row r="676" spans="1:18" x14ac:dyDescent="0.25">
      <c r="A676" s="1">
        <v>45287</v>
      </c>
      <c r="B676" t="s">
        <v>3410</v>
      </c>
      <c r="C676" t="s">
        <v>12485</v>
      </c>
      <c r="D676" t="s">
        <v>20</v>
      </c>
      <c r="E676" t="s">
        <v>128</v>
      </c>
      <c r="F676" t="s">
        <v>3411</v>
      </c>
      <c r="G676" t="s">
        <v>23</v>
      </c>
      <c r="H676">
        <v>85</v>
      </c>
      <c r="I676" t="s">
        <v>24</v>
      </c>
      <c r="J676" t="s">
        <v>12471</v>
      </c>
      <c r="K676" t="s">
        <v>3412</v>
      </c>
      <c r="L676" t="s">
        <v>3413</v>
      </c>
      <c r="M676" t="s">
        <v>34</v>
      </c>
      <c r="N676" t="s">
        <v>3414</v>
      </c>
      <c r="O676" t="b">
        <v>0</v>
      </c>
      <c r="R676" t="b">
        <v>0</v>
      </c>
    </row>
    <row r="677" spans="1:18" x14ac:dyDescent="0.25">
      <c r="A677" s="1">
        <v>45099</v>
      </c>
      <c r="B677" t="s">
        <v>3415</v>
      </c>
      <c r="C677" t="s">
        <v>12485</v>
      </c>
      <c r="D677" t="s">
        <v>20</v>
      </c>
      <c r="E677" t="s">
        <v>128</v>
      </c>
      <c r="F677" t="s">
        <v>3416</v>
      </c>
      <c r="G677" t="s">
        <v>23</v>
      </c>
      <c r="H677">
        <v>30</v>
      </c>
      <c r="I677" t="s">
        <v>12475</v>
      </c>
      <c r="J677" t="s">
        <v>12477</v>
      </c>
      <c r="K677" t="s">
        <v>3417</v>
      </c>
      <c r="L677" t="s">
        <v>3418</v>
      </c>
      <c r="M677" t="s">
        <v>61</v>
      </c>
      <c r="N677" t="s">
        <v>3419</v>
      </c>
      <c r="O677" t="b">
        <v>1</v>
      </c>
      <c r="P677" s="1">
        <v>45285</v>
      </c>
      <c r="Q677" s="1">
        <v>45001</v>
      </c>
      <c r="R677" t="b">
        <v>1</v>
      </c>
    </row>
    <row r="678" spans="1:18" x14ac:dyDescent="0.25">
      <c r="A678" s="1">
        <v>45002</v>
      </c>
      <c r="B678" t="s">
        <v>3420</v>
      </c>
      <c r="C678" t="s">
        <v>12484</v>
      </c>
      <c r="D678" t="s">
        <v>23</v>
      </c>
      <c r="E678" t="s">
        <v>121</v>
      </c>
      <c r="F678" t="s">
        <v>3421</v>
      </c>
      <c r="G678" t="s">
        <v>23</v>
      </c>
      <c r="H678">
        <v>2</v>
      </c>
      <c r="I678" t="s">
        <v>24</v>
      </c>
      <c r="J678" t="s">
        <v>12471</v>
      </c>
      <c r="K678" t="s">
        <v>3422</v>
      </c>
      <c r="L678" t="s">
        <v>3423</v>
      </c>
      <c r="M678" t="s">
        <v>103</v>
      </c>
      <c r="N678" t="s">
        <v>3424</v>
      </c>
      <c r="O678" t="b">
        <v>1</v>
      </c>
      <c r="P678" s="1">
        <v>45246</v>
      </c>
      <c r="Q678" s="1">
        <v>45346</v>
      </c>
      <c r="R678" t="b">
        <v>1</v>
      </c>
    </row>
    <row r="679" spans="1:18" x14ac:dyDescent="0.25">
      <c r="A679" s="1">
        <v>45315</v>
      </c>
      <c r="B679" t="s">
        <v>3425</v>
      </c>
      <c r="C679" t="s">
        <v>12488</v>
      </c>
      <c r="D679" t="s">
        <v>23</v>
      </c>
      <c r="E679" t="s">
        <v>64</v>
      </c>
      <c r="F679" t="s">
        <v>3426</v>
      </c>
      <c r="G679" t="s">
        <v>23</v>
      </c>
      <c r="H679">
        <v>64</v>
      </c>
      <c r="I679" t="s">
        <v>24</v>
      </c>
      <c r="J679" t="s">
        <v>12480</v>
      </c>
      <c r="K679" t="s">
        <v>3427</v>
      </c>
      <c r="L679" t="s">
        <v>3428</v>
      </c>
      <c r="M679" t="s">
        <v>137</v>
      </c>
      <c r="N679" t="s">
        <v>3429</v>
      </c>
      <c r="O679" t="b">
        <v>1</v>
      </c>
      <c r="P679" s="1">
        <v>45462</v>
      </c>
      <c r="Q679" s="1">
        <f>Table1[[#This Row],[IP in Date]]+1</f>
        <v>45463</v>
      </c>
      <c r="R679" t="b">
        <v>0</v>
      </c>
    </row>
    <row r="680" spans="1:18" x14ac:dyDescent="0.25">
      <c r="A680" s="1">
        <v>45273</v>
      </c>
      <c r="B680" t="s">
        <v>3430</v>
      </c>
      <c r="C680" t="s">
        <v>12486</v>
      </c>
      <c r="D680" t="s">
        <v>23</v>
      </c>
      <c r="E680" t="s">
        <v>30</v>
      </c>
      <c r="F680" t="s">
        <v>3431</v>
      </c>
      <c r="G680" t="s">
        <v>20</v>
      </c>
      <c r="H680">
        <v>27</v>
      </c>
      <c r="I680" t="s">
        <v>12475</v>
      </c>
      <c r="J680" t="s">
        <v>12477</v>
      </c>
      <c r="K680" t="s">
        <v>3432</v>
      </c>
      <c r="L680" t="s">
        <v>3433</v>
      </c>
      <c r="M680" t="s">
        <v>97</v>
      </c>
      <c r="N680" t="s">
        <v>3434</v>
      </c>
      <c r="O680" t="b">
        <v>0</v>
      </c>
      <c r="R680" t="b">
        <v>1</v>
      </c>
    </row>
    <row r="681" spans="1:18" x14ac:dyDescent="0.25">
      <c r="A681" s="1">
        <v>45283</v>
      </c>
      <c r="B681" t="s">
        <v>3435</v>
      </c>
      <c r="C681" t="s">
        <v>12484</v>
      </c>
      <c r="D681" t="s">
        <v>23</v>
      </c>
      <c r="E681" t="s">
        <v>121</v>
      </c>
      <c r="F681" t="s">
        <v>3436</v>
      </c>
      <c r="G681" t="s">
        <v>20</v>
      </c>
      <c r="H681">
        <v>12</v>
      </c>
      <c r="I681" t="s">
        <v>24</v>
      </c>
      <c r="J681" t="s">
        <v>12479</v>
      </c>
      <c r="K681" t="s">
        <v>3437</v>
      </c>
      <c r="L681" t="s">
        <v>3438</v>
      </c>
      <c r="M681" t="s">
        <v>68</v>
      </c>
      <c r="N681" t="s">
        <v>3439</v>
      </c>
      <c r="O681" t="b">
        <v>1</v>
      </c>
      <c r="P681" s="1">
        <v>45055</v>
      </c>
      <c r="Q681" s="1">
        <f>Table1[[#This Row],[IP in Date]]+5</f>
        <v>45060</v>
      </c>
      <c r="R681" t="b">
        <v>0</v>
      </c>
    </row>
    <row r="682" spans="1:18" x14ac:dyDescent="0.25">
      <c r="A682" s="1">
        <v>45371</v>
      </c>
      <c r="B682" t="s">
        <v>3440</v>
      </c>
      <c r="C682" t="s">
        <v>12490</v>
      </c>
      <c r="D682" t="s">
        <v>23</v>
      </c>
      <c r="E682" t="s">
        <v>76</v>
      </c>
      <c r="F682" t="s">
        <v>3441</v>
      </c>
      <c r="G682" t="s">
        <v>20</v>
      </c>
      <c r="H682">
        <v>53</v>
      </c>
      <c r="I682" t="s">
        <v>12475</v>
      </c>
      <c r="J682" t="s">
        <v>12477</v>
      </c>
      <c r="K682" t="s">
        <v>3442</v>
      </c>
      <c r="L682" t="s">
        <v>3443</v>
      </c>
      <c r="M682" t="s">
        <v>49</v>
      </c>
      <c r="N682" t="s">
        <v>3444</v>
      </c>
      <c r="O682" t="b">
        <v>1</v>
      </c>
      <c r="P682" s="1">
        <v>45426</v>
      </c>
      <c r="Q682" s="1">
        <f>Table1[[#This Row],[IP in Date]]+1</f>
        <v>45427</v>
      </c>
      <c r="R682" t="b">
        <v>1</v>
      </c>
    </row>
    <row r="683" spans="1:18" x14ac:dyDescent="0.25">
      <c r="A683" s="1">
        <v>45071</v>
      </c>
      <c r="B683" t="s">
        <v>3445</v>
      </c>
      <c r="C683" t="s">
        <v>12487</v>
      </c>
      <c r="D683" t="s">
        <v>23</v>
      </c>
      <c r="E683" t="s">
        <v>221</v>
      </c>
      <c r="F683" t="s">
        <v>3446</v>
      </c>
      <c r="G683" t="s">
        <v>23</v>
      </c>
      <c r="H683">
        <v>10</v>
      </c>
      <c r="I683" t="s">
        <v>12475</v>
      </c>
      <c r="J683" t="s">
        <v>12472</v>
      </c>
      <c r="K683" t="s">
        <v>3447</v>
      </c>
      <c r="L683" t="s">
        <v>3448</v>
      </c>
      <c r="M683" t="s">
        <v>97</v>
      </c>
      <c r="N683" t="s">
        <v>3449</v>
      </c>
      <c r="O683" t="b">
        <v>1</v>
      </c>
      <c r="P683" s="1">
        <v>45030</v>
      </c>
      <c r="Q683" s="1">
        <f>Table1[[#This Row],[IP in Date]]+5</f>
        <v>45035</v>
      </c>
      <c r="R683" t="b">
        <v>1</v>
      </c>
    </row>
    <row r="684" spans="1:18" x14ac:dyDescent="0.25">
      <c r="A684" s="1">
        <v>44985</v>
      </c>
      <c r="B684" t="s">
        <v>3450</v>
      </c>
      <c r="C684" t="s">
        <v>12488</v>
      </c>
      <c r="D684" t="s">
        <v>23</v>
      </c>
      <c r="E684" t="s">
        <v>64</v>
      </c>
      <c r="F684" t="s">
        <v>3451</v>
      </c>
      <c r="G684" t="s">
        <v>20</v>
      </c>
      <c r="H684">
        <v>56</v>
      </c>
      <c r="I684" t="s">
        <v>24</v>
      </c>
      <c r="J684" t="s">
        <v>12478</v>
      </c>
      <c r="K684" t="s">
        <v>3452</v>
      </c>
      <c r="L684" t="s">
        <v>3453</v>
      </c>
      <c r="M684" t="s">
        <v>97</v>
      </c>
      <c r="N684" t="s">
        <v>3454</v>
      </c>
      <c r="O684" t="b">
        <v>1</v>
      </c>
      <c r="P684" s="1">
        <v>45022</v>
      </c>
      <c r="Q684" s="1">
        <v>45098</v>
      </c>
      <c r="R684" t="b">
        <v>1</v>
      </c>
    </row>
    <row r="685" spans="1:18" x14ac:dyDescent="0.25">
      <c r="A685" s="1">
        <v>45448</v>
      </c>
      <c r="B685" t="s">
        <v>3455</v>
      </c>
      <c r="C685" t="s">
        <v>12485</v>
      </c>
      <c r="D685" t="s">
        <v>20</v>
      </c>
      <c r="E685" t="s">
        <v>128</v>
      </c>
      <c r="F685" t="s">
        <v>3456</v>
      </c>
      <c r="G685" t="s">
        <v>20</v>
      </c>
      <c r="H685">
        <v>77</v>
      </c>
      <c r="I685" t="s">
        <v>24</v>
      </c>
      <c r="J685" t="s">
        <v>12478</v>
      </c>
      <c r="K685" t="s">
        <v>3457</v>
      </c>
      <c r="L685" t="s">
        <v>3458</v>
      </c>
      <c r="M685" t="s">
        <v>103</v>
      </c>
      <c r="N685" t="s">
        <v>3459</v>
      </c>
      <c r="O685" t="b">
        <v>1</v>
      </c>
      <c r="P685" s="1">
        <v>45453</v>
      </c>
      <c r="Q685" s="1">
        <f>Table1[[#This Row],[IP in Date]]+1</f>
        <v>45454</v>
      </c>
      <c r="R685" t="b">
        <v>1</v>
      </c>
    </row>
    <row r="686" spans="1:18" x14ac:dyDescent="0.25">
      <c r="A686" s="1">
        <v>45239</v>
      </c>
      <c r="B686" t="s">
        <v>3460</v>
      </c>
      <c r="C686" t="s">
        <v>12491</v>
      </c>
      <c r="D686" t="s">
        <v>20</v>
      </c>
      <c r="E686" t="s">
        <v>38</v>
      </c>
      <c r="F686" t="s">
        <v>3461</v>
      </c>
      <c r="G686" t="s">
        <v>20</v>
      </c>
      <c r="H686">
        <v>41</v>
      </c>
      <c r="I686" t="s">
        <v>12475</v>
      </c>
      <c r="J686" t="s">
        <v>12477</v>
      </c>
      <c r="K686" t="s">
        <v>3462</v>
      </c>
      <c r="L686" t="s">
        <v>3463</v>
      </c>
      <c r="M686" t="s">
        <v>97</v>
      </c>
      <c r="N686" t="s">
        <v>3464</v>
      </c>
      <c r="O686" t="b">
        <v>0</v>
      </c>
      <c r="R686" t="b">
        <v>0</v>
      </c>
    </row>
    <row r="687" spans="1:18" x14ac:dyDescent="0.25">
      <c r="A687" s="1">
        <v>44979</v>
      </c>
      <c r="B687" t="s">
        <v>3465</v>
      </c>
      <c r="C687" t="s">
        <v>12486</v>
      </c>
      <c r="D687" t="s">
        <v>23</v>
      </c>
      <c r="E687" t="s">
        <v>30</v>
      </c>
      <c r="F687" t="s">
        <v>3466</v>
      </c>
      <c r="G687" t="s">
        <v>23</v>
      </c>
      <c r="H687">
        <v>38</v>
      </c>
      <c r="I687" t="s">
        <v>24</v>
      </c>
      <c r="J687" t="s">
        <v>12471</v>
      </c>
      <c r="K687" t="s">
        <v>3467</v>
      </c>
      <c r="L687" t="s">
        <v>3468</v>
      </c>
      <c r="M687" t="s">
        <v>34</v>
      </c>
      <c r="N687" t="s">
        <v>3469</v>
      </c>
      <c r="O687" t="b">
        <v>1</v>
      </c>
      <c r="P687" s="1">
        <v>45167</v>
      </c>
      <c r="Q687" s="1">
        <v>45194</v>
      </c>
      <c r="R687" t="b">
        <v>1</v>
      </c>
    </row>
    <row r="688" spans="1:18" x14ac:dyDescent="0.25">
      <c r="A688" s="1">
        <v>45169</v>
      </c>
      <c r="B688" t="s">
        <v>3470</v>
      </c>
      <c r="C688" t="s">
        <v>12488</v>
      </c>
      <c r="D688" t="s">
        <v>23</v>
      </c>
      <c r="E688" t="s">
        <v>64</v>
      </c>
      <c r="F688" t="s">
        <v>3471</v>
      </c>
      <c r="G688" t="s">
        <v>23</v>
      </c>
      <c r="H688">
        <v>4</v>
      </c>
      <c r="I688" t="s">
        <v>24</v>
      </c>
      <c r="J688" t="s">
        <v>12474</v>
      </c>
      <c r="K688" t="s">
        <v>3472</v>
      </c>
      <c r="L688" t="s">
        <v>3473</v>
      </c>
      <c r="M688" t="s">
        <v>143</v>
      </c>
      <c r="N688" t="s">
        <v>3474</v>
      </c>
      <c r="O688" t="b">
        <v>0</v>
      </c>
      <c r="R688" t="b">
        <v>0</v>
      </c>
    </row>
    <row r="689" spans="1:18" x14ac:dyDescent="0.25">
      <c r="A689" s="1">
        <v>45030</v>
      </c>
      <c r="B689" t="s">
        <v>3475</v>
      </c>
      <c r="C689" t="s">
        <v>45</v>
      </c>
      <c r="D689" t="s">
        <v>23</v>
      </c>
      <c r="E689" t="s">
        <v>21</v>
      </c>
      <c r="F689" t="s">
        <v>3476</v>
      </c>
      <c r="G689" t="s">
        <v>20</v>
      </c>
      <c r="H689">
        <v>38</v>
      </c>
      <c r="I689" t="s">
        <v>24</v>
      </c>
      <c r="J689" t="s">
        <v>12472</v>
      </c>
      <c r="K689" t="s">
        <v>3477</v>
      </c>
      <c r="L689" t="s">
        <v>3478</v>
      </c>
      <c r="M689" t="s">
        <v>27</v>
      </c>
      <c r="N689" t="s">
        <v>3479</v>
      </c>
      <c r="O689" t="b">
        <v>1</v>
      </c>
      <c r="P689" s="1">
        <v>45240</v>
      </c>
      <c r="Q689" s="1">
        <v>45395</v>
      </c>
      <c r="R689" t="b">
        <v>1</v>
      </c>
    </row>
    <row r="690" spans="1:18" x14ac:dyDescent="0.25">
      <c r="A690" s="1">
        <v>44953</v>
      </c>
      <c r="B690" t="s">
        <v>3480</v>
      </c>
      <c r="C690" t="s">
        <v>12487</v>
      </c>
      <c r="D690" t="s">
        <v>23</v>
      </c>
      <c r="E690" t="s">
        <v>221</v>
      </c>
      <c r="F690" t="s">
        <v>3481</v>
      </c>
      <c r="G690" t="s">
        <v>23</v>
      </c>
      <c r="H690">
        <v>50</v>
      </c>
      <c r="I690" t="s">
        <v>24</v>
      </c>
      <c r="J690" t="s">
        <v>12474</v>
      </c>
      <c r="K690" t="s">
        <v>3482</v>
      </c>
      <c r="L690" t="s">
        <v>3483</v>
      </c>
      <c r="M690" t="s">
        <v>68</v>
      </c>
      <c r="N690" t="s">
        <v>3484</v>
      </c>
      <c r="O690" t="b">
        <v>1</v>
      </c>
      <c r="P690" s="1">
        <v>45059</v>
      </c>
      <c r="Q690" s="1">
        <f>Table1[[#This Row],[IP in Date]]+5</f>
        <v>45064</v>
      </c>
      <c r="R690" t="b">
        <v>1</v>
      </c>
    </row>
    <row r="691" spans="1:18" x14ac:dyDescent="0.25">
      <c r="A691" s="1">
        <v>45245</v>
      </c>
      <c r="B691" t="s">
        <v>3485</v>
      </c>
      <c r="C691" t="s">
        <v>12490</v>
      </c>
      <c r="D691" t="s">
        <v>23</v>
      </c>
      <c r="E691" t="s">
        <v>76</v>
      </c>
      <c r="F691" t="s">
        <v>3486</v>
      </c>
      <c r="G691" t="s">
        <v>20</v>
      </c>
      <c r="H691">
        <v>15</v>
      </c>
      <c r="I691" t="s">
        <v>24</v>
      </c>
      <c r="J691" t="s">
        <v>12479</v>
      </c>
      <c r="K691" t="s">
        <v>3487</v>
      </c>
      <c r="L691" t="s">
        <v>3488</v>
      </c>
      <c r="M691" t="s">
        <v>143</v>
      </c>
      <c r="N691" t="s">
        <v>3489</v>
      </c>
      <c r="O691" t="b">
        <v>0</v>
      </c>
      <c r="R691" t="b">
        <v>1</v>
      </c>
    </row>
    <row r="692" spans="1:18" x14ac:dyDescent="0.25">
      <c r="A692" s="1">
        <v>45054</v>
      </c>
      <c r="B692" t="s">
        <v>3490</v>
      </c>
      <c r="C692" t="s">
        <v>12485</v>
      </c>
      <c r="D692" t="s">
        <v>20</v>
      </c>
      <c r="E692" t="s">
        <v>128</v>
      </c>
      <c r="F692" t="s">
        <v>3491</v>
      </c>
      <c r="G692" t="s">
        <v>23</v>
      </c>
      <c r="H692">
        <v>86</v>
      </c>
      <c r="I692" t="s">
        <v>24</v>
      </c>
      <c r="J692" t="s">
        <v>12472</v>
      </c>
      <c r="K692" t="s">
        <v>3492</v>
      </c>
      <c r="L692" t="s">
        <v>3493</v>
      </c>
      <c r="M692" t="s">
        <v>42</v>
      </c>
      <c r="N692" t="s">
        <v>3494</v>
      </c>
      <c r="O692" t="b">
        <v>1</v>
      </c>
      <c r="P692" s="1">
        <v>45229</v>
      </c>
      <c r="Q692" s="1">
        <v>45020</v>
      </c>
      <c r="R692" t="b">
        <v>0</v>
      </c>
    </row>
    <row r="693" spans="1:18" x14ac:dyDescent="0.25">
      <c r="A693" s="1">
        <v>44928</v>
      </c>
      <c r="B693" t="s">
        <v>3495</v>
      </c>
      <c r="C693" t="s">
        <v>45</v>
      </c>
      <c r="D693" t="s">
        <v>23</v>
      </c>
      <c r="E693" t="s">
        <v>21</v>
      </c>
      <c r="F693" t="s">
        <v>3496</v>
      </c>
      <c r="G693" t="s">
        <v>20</v>
      </c>
      <c r="H693">
        <v>40</v>
      </c>
      <c r="I693" t="s">
        <v>24</v>
      </c>
      <c r="J693" t="s">
        <v>12473</v>
      </c>
      <c r="K693" t="s">
        <v>3497</v>
      </c>
      <c r="L693" t="s">
        <v>3498</v>
      </c>
      <c r="M693" t="s">
        <v>27</v>
      </c>
      <c r="N693" t="s">
        <v>3499</v>
      </c>
      <c r="O693" t="b">
        <v>0</v>
      </c>
      <c r="R693" t="b">
        <v>1</v>
      </c>
    </row>
    <row r="694" spans="1:18" x14ac:dyDescent="0.25">
      <c r="A694" s="1">
        <v>45005</v>
      </c>
      <c r="B694" t="s">
        <v>3500</v>
      </c>
      <c r="C694" t="s">
        <v>12487</v>
      </c>
      <c r="D694" t="s">
        <v>23</v>
      </c>
      <c r="E694" t="s">
        <v>221</v>
      </c>
      <c r="F694" t="s">
        <v>3501</v>
      </c>
      <c r="G694" t="s">
        <v>23</v>
      </c>
      <c r="H694">
        <v>62</v>
      </c>
      <c r="I694" t="s">
        <v>24</v>
      </c>
      <c r="J694" t="s">
        <v>12473</v>
      </c>
      <c r="K694" t="s">
        <v>3502</v>
      </c>
      <c r="L694" t="s">
        <v>3503</v>
      </c>
      <c r="M694" t="s">
        <v>42</v>
      </c>
      <c r="N694" t="s">
        <v>3504</v>
      </c>
      <c r="O694" t="b">
        <v>0</v>
      </c>
      <c r="R694" t="b">
        <v>0</v>
      </c>
    </row>
    <row r="695" spans="1:18" x14ac:dyDescent="0.25">
      <c r="A695" s="1">
        <v>45187</v>
      </c>
      <c r="B695" t="s">
        <v>3505</v>
      </c>
      <c r="C695" t="s">
        <v>12484</v>
      </c>
      <c r="D695" t="s">
        <v>23</v>
      </c>
      <c r="E695" t="s">
        <v>121</v>
      </c>
      <c r="F695" t="s">
        <v>3506</v>
      </c>
      <c r="G695" t="s">
        <v>20</v>
      </c>
      <c r="H695">
        <v>7</v>
      </c>
      <c r="I695" t="s">
        <v>24</v>
      </c>
      <c r="J695" t="s">
        <v>12479</v>
      </c>
      <c r="K695" t="s">
        <v>3507</v>
      </c>
      <c r="L695" t="s">
        <v>3508</v>
      </c>
      <c r="M695" t="s">
        <v>143</v>
      </c>
      <c r="N695" t="s">
        <v>3509</v>
      </c>
      <c r="O695" t="b">
        <v>0</v>
      </c>
      <c r="R695" t="b">
        <v>0</v>
      </c>
    </row>
    <row r="696" spans="1:18" x14ac:dyDescent="0.25">
      <c r="A696" s="1">
        <v>45178</v>
      </c>
      <c r="B696" t="s">
        <v>3510</v>
      </c>
      <c r="C696" t="s">
        <v>12485</v>
      </c>
      <c r="D696" t="s">
        <v>20</v>
      </c>
      <c r="E696" t="s">
        <v>128</v>
      </c>
      <c r="F696" t="s">
        <v>3511</v>
      </c>
      <c r="G696" t="s">
        <v>23</v>
      </c>
      <c r="H696">
        <v>60</v>
      </c>
      <c r="I696" t="s">
        <v>24</v>
      </c>
      <c r="J696" t="s">
        <v>12479</v>
      </c>
      <c r="K696" t="s">
        <v>3512</v>
      </c>
      <c r="L696" t="s">
        <v>3513</v>
      </c>
      <c r="M696" t="s">
        <v>143</v>
      </c>
      <c r="N696" t="s">
        <v>3514</v>
      </c>
      <c r="O696" t="b">
        <v>0</v>
      </c>
      <c r="R696" t="b">
        <v>1</v>
      </c>
    </row>
    <row r="697" spans="1:18" x14ac:dyDescent="0.25">
      <c r="A697" s="1">
        <v>45166</v>
      </c>
      <c r="B697" t="s">
        <v>3515</v>
      </c>
      <c r="C697" t="s">
        <v>12491</v>
      </c>
      <c r="D697" t="s">
        <v>20</v>
      </c>
      <c r="E697" t="s">
        <v>38</v>
      </c>
      <c r="F697" t="s">
        <v>3516</v>
      </c>
      <c r="G697" t="s">
        <v>20</v>
      </c>
      <c r="H697">
        <v>10</v>
      </c>
      <c r="I697" t="s">
        <v>24</v>
      </c>
      <c r="J697" t="s">
        <v>12479</v>
      </c>
      <c r="K697" t="s">
        <v>3517</v>
      </c>
      <c r="L697" t="s">
        <v>3518</v>
      </c>
      <c r="M697" t="s">
        <v>97</v>
      </c>
      <c r="N697" t="s">
        <v>3519</v>
      </c>
      <c r="O697" t="b">
        <v>1</v>
      </c>
      <c r="P697" s="1">
        <v>45255</v>
      </c>
      <c r="Q697" s="1">
        <v>45043</v>
      </c>
      <c r="R697" t="b">
        <v>1</v>
      </c>
    </row>
    <row r="698" spans="1:18" x14ac:dyDescent="0.25">
      <c r="A698" s="1">
        <v>44971</v>
      </c>
      <c r="B698" t="s">
        <v>3520</v>
      </c>
      <c r="C698" t="s">
        <v>12488</v>
      </c>
      <c r="D698" t="s">
        <v>23</v>
      </c>
      <c r="E698" t="s">
        <v>64</v>
      </c>
      <c r="F698" t="s">
        <v>3521</v>
      </c>
      <c r="G698" t="s">
        <v>23</v>
      </c>
      <c r="H698">
        <v>18</v>
      </c>
      <c r="I698" t="s">
        <v>24</v>
      </c>
      <c r="J698" t="s">
        <v>12479</v>
      </c>
      <c r="K698" t="s">
        <v>3522</v>
      </c>
      <c r="L698" t="s">
        <v>3523</v>
      </c>
      <c r="M698" t="s">
        <v>49</v>
      </c>
      <c r="N698" t="s">
        <v>3524</v>
      </c>
      <c r="O698" t="b">
        <v>0</v>
      </c>
      <c r="R698" t="b">
        <v>1</v>
      </c>
    </row>
    <row r="699" spans="1:18" x14ac:dyDescent="0.25">
      <c r="A699" s="1">
        <v>45075</v>
      </c>
      <c r="B699" t="s">
        <v>3525</v>
      </c>
      <c r="C699" t="s">
        <v>12487</v>
      </c>
      <c r="D699" t="s">
        <v>23</v>
      </c>
      <c r="E699" t="s">
        <v>221</v>
      </c>
      <c r="F699" t="s">
        <v>3526</v>
      </c>
      <c r="G699" t="s">
        <v>23</v>
      </c>
      <c r="H699">
        <v>40</v>
      </c>
      <c r="I699" t="s">
        <v>12475</v>
      </c>
      <c r="J699" t="s">
        <v>12477</v>
      </c>
      <c r="K699" t="s">
        <v>3527</v>
      </c>
      <c r="L699" t="s">
        <v>3528</v>
      </c>
      <c r="M699" t="s">
        <v>103</v>
      </c>
      <c r="N699" t="s">
        <v>3529</v>
      </c>
      <c r="O699" t="b">
        <v>1</v>
      </c>
      <c r="P699" s="1">
        <v>44985</v>
      </c>
      <c r="Q699" s="1">
        <f>Table1[[#This Row],[IP in Date]]+5</f>
        <v>44990</v>
      </c>
      <c r="R699" t="b">
        <v>1</v>
      </c>
    </row>
    <row r="700" spans="1:18" x14ac:dyDescent="0.25">
      <c r="A700" s="1">
        <v>45258</v>
      </c>
      <c r="B700" t="s">
        <v>3530</v>
      </c>
      <c r="C700" t="s">
        <v>12489</v>
      </c>
      <c r="D700" t="s">
        <v>23</v>
      </c>
      <c r="E700" t="s">
        <v>93</v>
      </c>
      <c r="F700" t="s">
        <v>3531</v>
      </c>
      <c r="G700" t="s">
        <v>20</v>
      </c>
      <c r="H700">
        <v>30</v>
      </c>
      <c r="I700" t="s">
        <v>24</v>
      </c>
      <c r="J700" t="s">
        <v>12474</v>
      </c>
      <c r="K700" t="s">
        <v>3532</v>
      </c>
      <c r="L700" t="s">
        <v>3533</v>
      </c>
      <c r="M700" t="s">
        <v>137</v>
      </c>
      <c r="N700" t="s">
        <v>3534</v>
      </c>
      <c r="O700" t="b">
        <v>1</v>
      </c>
      <c r="P700" s="1">
        <v>45176</v>
      </c>
      <c r="Q700" s="1">
        <v>45393</v>
      </c>
      <c r="R700" t="b">
        <v>1</v>
      </c>
    </row>
    <row r="701" spans="1:18" x14ac:dyDescent="0.25">
      <c r="A701" s="1">
        <v>44970</v>
      </c>
      <c r="B701" t="s">
        <v>3535</v>
      </c>
      <c r="C701" t="s">
        <v>12489</v>
      </c>
      <c r="D701" t="s">
        <v>23</v>
      </c>
      <c r="E701" t="s">
        <v>93</v>
      </c>
      <c r="F701" t="s">
        <v>3536</v>
      </c>
      <c r="G701" t="s">
        <v>20</v>
      </c>
      <c r="H701">
        <v>58</v>
      </c>
      <c r="I701" t="s">
        <v>24</v>
      </c>
      <c r="J701" t="s">
        <v>12471</v>
      </c>
      <c r="K701" t="s">
        <v>3537</v>
      </c>
      <c r="L701" t="s">
        <v>3538</v>
      </c>
      <c r="M701" t="s">
        <v>27</v>
      </c>
      <c r="N701" t="s">
        <v>3539</v>
      </c>
      <c r="O701" t="b">
        <v>1</v>
      </c>
      <c r="P701" s="1">
        <v>45013</v>
      </c>
      <c r="Q701" s="1">
        <v>45347</v>
      </c>
      <c r="R701" t="b">
        <v>1</v>
      </c>
    </row>
    <row r="702" spans="1:18" x14ac:dyDescent="0.25">
      <c r="A702" s="1">
        <v>45266</v>
      </c>
      <c r="B702" t="s">
        <v>3540</v>
      </c>
      <c r="C702" t="s">
        <v>12484</v>
      </c>
      <c r="D702" t="s">
        <v>23</v>
      </c>
      <c r="E702" t="s">
        <v>121</v>
      </c>
      <c r="F702" t="s">
        <v>3541</v>
      </c>
      <c r="G702" t="s">
        <v>20</v>
      </c>
      <c r="H702">
        <v>23</v>
      </c>
      <c r="I702" t="s">
        <v>24</v>
      </c>
      <c r="J702" t="s">
        <v>12479</v>
      </c>
      <c r="K702" t="s">
        <v>3542</v>
      </c>
      <c r="L702" t="s">
        <v>3543</v>
      </c>
      <c r="M702" t="s">
        <v>49</v>
      </c>
      <c r="N702" t="s">
        <v>3544</v>
      </c>
      <c r="O702" t="b">
        <v>1</v>
      </c>
      <c r="P702" s="1">
        <v>45116</v>
      </c>
      <c r="Q702" s="1">
        <v>45340</v>
      </c>
      <c r="R702" t="b">
        <v>1</v>
      </c>
    </row>
    <row r="703" spans="1:18" x14ac:dyDescent="0.25">
      <c r="A703" s="1">
        <v>45228</v>
      </c>
      <c r="B703" t="s">
        <v>3545</v>
      </c>
      <c r="C703" t="s">
        <v>12489</v>
      </c>
      <c r="D703" t="s">
        <v>23</v>
      </c>
      <c r="E703" t="s">
        <v>93</v>
      </c>
      <c r="F703" t="s">
        <v>3546</v>
      </c>
      <c r="G703" t="s">
        <v>23</v>
      </c>
      <c r="H703">
        <v>88</v>
      </c>
      <c r="I703" t="s">
        <v>12475</v>
      </c>
      <c r="J703" t="s">
        <v>12472</v>
      </c>
      <c r="K703" t="s">
        <v>3547</v>
      </c>
      <c r="L703" t="s">
        <v>3548</v>
      </c>
      <c r="M703" t="s">
        <v>97</v>
      </c>
      <c r="N703" t="s">
        <v>3549</v>
      </c>
      <c r="O703" t="b">
        <v>1</v>
      </c>
      <c r="P703" s="1">
        <v>45102</v>
      </c>
      <c r="Q703" s="1">
        <f>Table1[[#This Row],[IP in Date]]+5</f>
        <v>45107</v>
      </c>
      <c r="R703" t="b">
        <v>1</v>
      </c>
    </row>
    <row r="704" spans="1:18" x14ac:dyDescent="0.25">
      <c r="A704" s="1">
        <v>45023</v>
      </c>
      <c r="B704" t="s">
        <v>3550</v>
      </c>
      <c r="C704" t="s">
        <v>12488</v>
      </c>
      <c r="D704" t="s">
        <v>23</v>
      </c>
      <c r="E704" t="s">
        <v>64</v>
      </c>
      <c r="F704" t="s">
        <v>3551</v>
      </c>
      <c r="G704" t="s">
        <v>20</v>
      </c>
      <c r="H704">
        <v>3</v>
      </c>
      <c r="I704" t="s">
        <v>24</v>
      </c>
      <c r="J704" t="s">
        <v>12478</v>
      </c>
      <c r="K704" t="s">
        <v>3552</v>
      </c>
      <c r="L704" t="s">
        <v>3553</v>
      </c>
      <c r="M704" t="s">
        <v>68</v>
      </c>
      <c r="N704" t="s">
        <v>3554</v>
      </c>
      <c r="O704" t="b">
        <v>0</v>
      </c>
      <c r="R704" t="b">
        <v>0</v>
      </c>
    </row>
    <row r="705" spans="1:18" x14ac:dyDescent="0.25">
      <c r="A705" s="1">
        <v>44938</v>
      </c>
      <c r="B705" t="s">
        <v>3555</v>
      </c>
      <c r="C705" t="s">
        <v>12488</v>
      </c>
      <c r="D705" t="s">
        <v>23</v>
      </c>
      <c r="E705" t="s">
        <v>64</v>
      </c>
      <c r="F705" t="s">
        <v>3556</v>
      </c>
      <c r="G705" t="s">
        <v>20</v>
      </c>
      <c r="H705">
        <v>79</v>
      </c>
      <c r="I705" t="s">
        <v>24</v>
      </c>
      <c r="J705" t="s">
        <v>12472</v>
      </c>
      <c r="K705" t="s">
        <v>3557</v>
      </c>
      <c r="L705" t="s">
        <v>3558</v>
      </c>
      <c r="M705" t="s">
        <v>42</v>
      </c>
      <c r="N705" t="s">
        <v>3559</v>
      </c>
      <c r="O705" t="b">
        <v>1</v>
      </c>
      <c r="P705" s="1">
        <v>45252</v>
      </c>
      <c r="Q705" s="1">
        <v>45071</v>
      </c>
      <c r="R705" t="b">
        <v>1</v>
      </c>
    </row>
    <row r="706" spans="1:18" x14ac:dyDescent="0.25">
      <c r="A706" s="1">
        <v>44951</v>
      </c>
      <c r="B706" t="s">
        <v>3560</v>
      </c>
      <c r="C706" t="s">
        <v>12490</v>
      </c>
      <c r="D706" t="s">
        <v>23</v>
      </c>
      <c r="E706" t="s">
        <v>76</v>
      </c>
      <c r="F706" t="s">
        <v>3561</v>
      </c>
      <c r="G706" t="s">
        <v>23</v>
      </c>
      <c r="H706">
        <v>54</v>
      </c>
      <c r="I706" t="s">
        <v>24</v>
      </c>
      <c r="J706" t="s">
        <v>12472</v>
      </c>
      <c r="K706" t="s">
        <v>3562</v>
      </c>
      <c r="L706" t="s">
        <v>3563</v>
      </c>
      <c r="M706" t="s">
        <v>42</v>
      </c>
      <c r="N706" t="s">
        <v>3564</v>
      </c>
      <c r="O706" t="b">
        <v>1</v>
      </c>
      <c r="P706" s="1">
        <v>45151</v>
      </c>
      <c r="Q706" s="1">
        <v>45417</v>
      </c>
      <c r="R706" t="b">
        <v>0</v>
      </c>
    </row>
    <row r="707" spans="1:18" x14ac:dyDescent="0.25">
      <c r="A707" s="1">
        <v>45164</v>
      </c>
      <c r="B707" t="s">
        <v>3565</v>
      </c>
      <c r="C707" t="s">
        <v>45</v>
      </c>
      <c r="D707" t="s">
        <v>23</v>
      </c>
      <c r="E707" t="s">
        <v>21</v>
      </c>
      <c r="F707" t="s">
        <v>3566</v>
      </c>
      <c r="G707" t="s">
        <v>20</v>
      </c>
      <c r="H707">
        <v>1</v>
      </c>
      <c r="I707" t="s">
        <v>24</v>
      </c>
      <c r="J707" t="s">
        <v>12471</v>
      </c>
      <c r="K707" t="s">
        <v>3567</v>
      </c>
      <c r="L707" t="s">
        <v>3568</v>
      </c>
      <c r="M707" t="s">
        <v>143</v>
      </c>
      <c r="N707" t="s">
        <v>3569</v>
      </c>
      <c r="O707" t="b">
        <v>1</v>
      </c>
      <c r="P707" s="1">
        <v>44944</v>
      </c>
      <c r="Q707" s="1">
        <v>45310</v>
      </c>
      <c r="R707" t="b">
        <v>0</v>
      </c>
    </row>
    <row r="708" spans="1:18" x14ac:dyDescent="0.25">
      <c r="A708" s="1">
        <v>45070</v>
      </c>
      <c r="B708" t="s">
        <v>3570</v>
      </c>
      <c r="C708" t="s">
        <v>12488</v>
      </c>
      <c r="D708" t="s">
        <v>23</v>
      </c>
      <c r="E708" t="s">
        <v>64</v>
      </c>
      <c r="F708" t="s">
        <v>3571</v>
      </c>
      <c r="G708" t="s">
        <v>23</v>
      </c>
      <c r="H708">
        <v>82</v>
      </c>
      <c r="I708" t="s">
        <v>24</v>
      </c>
      <c r="J708" t="s">
        <v>12472</v>
      </c>
      <c r="K708" t="s">
        <v>3572</v>
      </c>
      <c r="L708" t="s">
        <v>3573</v>
      </c>
      <c r="M708" t="s">
        <v>27</v>
      </c>
      <c r="N708" t="s">
        <v>3574</v>
      </c>
      <c r="O708" t="b">
        <v>1</v>
      </c>
      <c r="P708" s="1">
        <v>45273</v>
      </c>
      <c r="Q708" s="1">
        <v>45350</v>
      </c>
      <c r="R708" t="b">
        <v>0</v>
      </c>
    </row>
    <row r="709" spans="1:18" x14ac:dyDescent="0.25">
      <c r="A709" s="1">
        <v>45159</v>
      </c>
      <c r="B709" t="s">
        <v>3575</v>
      </c>
      <c r="C709" t="s">
        <v>12491</v>
      </c>
      <c r="D709" t="s">
        <v>20</v>
      </c>
      <c r="E709" t="s">
        <v>38</v>
      </c>
      <c r="F709" t="s">
        <v>3576</v>
      </c>
      <c r="G709" t="s">
        <v>20</v>
      </c>
      <c r="H709">
        <v>61</v>
      </c>
      <c r="I709" t="s">
        <v>24</v>
      </c>
      <c r="J709" t="s">
        <v>12474</v>
      </c>
      <c r="K709" t="s">
        <v>3577</v>
      </c>
      <c r="L709" t="s">
        <v>3578</v>
      </c>
      <c r="M709" t="s">
        <v>68</v>
      </c>
      <c r="N709" t="s">
        <v>3579</v>
      </c>
      <c r="O709" t="b">
        <v>0</v>
      </c>
      <c r="R709" t="b">
        <v>1</v>
      </c>
    </row>
    <row r="710" spans="1:18" x14ac:dyDescent="0.25">
      <c r="A710" s="1">
        <v>45433</v>
      </c>
      <c r="B710" t="s">
        <v>3580</v>
      </c>
      <c r="C710" t="s">
        <v>12484</v>
      </c>
      <c r="D710" t="s">
        <v>23</v>
      </c>
      <c r="E710" t="s">
        <v>121</v>
      </c>
      <c r="F710" t="s">
        <v>3581</v>
      </c>
      <c r="G710" t="s">
        <v>23</v>
      </c>
      <c r="H710">
        <v>8</v>
      </c>
      <c r="I710" t="s">
        <v>24</v>
      </c>
      <c r="J710" t="s">
        <v>12478</v>
      </c>
      <c r="K710" t="s">
        <v>3582</v>
      </c>
      <c r="L710" t="s">
        <v>3583</v>
      </c>
      <c r="M710" t="s">
        <v>27</v>
      </c>
      <c r="N710" t="s">
        <v>3584</v>
      </c>
      <c r="O710" t="b">
        <v>1</v>
      </c>
      <c r="P710" s="1">
        <v>45458</v>
      </c>
      <c r="Q710" s="1">
        <f>Table1[[#This Row],[IP in Date]]+1</f>
        <v>45459</v>
      </c>
      <c r="R710" t="b">
        <v>0</v>
      </c>
    </row>
    <row r="711" spans="1:18" x14ac:dyDescent="0.25">
      <c r="A711" s="1">
        <v>44963</v>
      </c>
      <c r="B711" t="s">
        <v>3585</v>
      </c>
      <c r="C711" t="s">
        <v>12486</v>
      </c>
      <c r="D711" t="s">
        <v>23</v>
      </c>
      <c r="E711" t="s">
        <v>30</v>
      </c>
      <c r="F711" t="s">
        <v>3586</v>
      </c>
      <c r="G711" t="s">
        <v>23</v>
      </c>
      <c r="H711">
        <v>77</v>
      </c>
      <c r="I711" t="s">
        <v>24</v>
      </c>
      <c r="J711" t="s">
        <v>12474</v>
      </c>
      <c r="K711" t="s">
        <v>3587</v>
      </c>
      <c r="L711" t="s">
        <v>3588</v>
      </c>
      <c r="M711" t="s">
        <v>27</v>
      </c>
      <c r="N711" t="s">
        <v>3589</v>
      </c>
      <c r="O711" t="b">
        <v>1</v>
      </c>
      <c r="P711" s="1">
        <v>45068</v>
      </c>
      <c r="Q711" s="1">
        <v>45353</v>
      </c>
      <c r="R711" t="b">
        <v>0</v>
      </c>
    </row>
    <row r="712" spans="1:18" x14ac:dyDescent="0.25">
      <c r="A712" s="1">
        <v>45439</v>
      </c>
      <c r="B712" t="s">
        <v>3590</v>
      </c>
      <c r="C712" t="s">
        <v>12487</v>
      </c>
      <c r="D712" t="s">
        <v>23</v>
      </c>
      <c r="E712" t="s">
        <v>221</v>
      </c>
      <c r="F712" t="s">
        <v>3591</v>
      </c>
      <c r="G712" t="s">
        <v>20</v>
      </c>
      <c r="H712">
        <v>48</v>
      </c>
      <c r="I712" t="s">
        <v>24</v>
      </c>
      <c r="J712" t="s">
        <v>12473</v>
      </c>
      <c r="K712" t="s">
        <v>3592</v>
      </c>
      <c r="L712" t="s">
        <v>3593</v>
      </c>
      <c r="M712" t="s">
        <v>143</v>
      </c>
      <c r="N712" t="s">
        <v>3594</v>
      </c>
      <c r="O712" t="b">
        <v>0</v>
      </c>
      <c r="R712" t="b">
        <v>0</v>
      </c>
    </row>
    <row r="713" spans="1:18" x14ac:dyDescent="0.25">
      <c r="A713" s="1">
        <v>45038</v>
      </c>
      <c r="B713" t="s">
        <v>3595</v>
      </c>
      <c r="C713" t="s">
        <v>12486</v>
      </c>
      <c r="D713" t="s">
        <v>23</v>
      </c>
      <c r="E713" t="s">
        <v>30</v>
      </c>
      <c r="F713" t="s">
        <v>3596</v>
      </c>
      <c r="G713" t="s">
        <v>23</v>
      </c>
      <c r="H713">
        <v>4</v>
      </c>
      <c r="I713" t="s">
        <v>12475</v>
      </c>
      <c r="J713" t="s">
        <v>12477</v>
      </c>
      <c r="K713" t="s">
        <v>3597</v>
      </c>
      <c r="L713" t="s">
        <v>3598</v>
      </c>
      <c r="M713" t="s">
        <v>143</v>
      </c>
      <c r="N713" t="s">
        <v>3599</v>
      </c>
      <c r="O713" t="b">
        <v>0</v>
      </c>
      <c r="R713" t="b">
        <v>1</v>
      </c>
    </row>
    <row r="714" spans="1:18" x14ac:dyDescent="0.25">
      <c r="A714" s="1">
        <v>45428</v>
      </c>
      <c r="B714" t="s">
        <v>3600</v>
      </c>
      <c r="C714" t="s">
        <v>12485</v>
      </c>
      <c r="D714" t="s">
        <v>20</v>
      </c>
      <c r="E714" t="s">
        <v>128</v>
      </c>
      <c r="F714" t="s">
        <v>3601</v>
      </c>
      <c r="G714" t="s">
        <v>23</v>
      </c>
      <c r="H714">
        <v>12</v>
      </c>
      <c r="I714" t="s">
        <v>24</v>
      </c>
      <c r="J714" t="s">
        <v>12473</v>
      </c>
      <c r="K714" t="s">
        <v>3602</v>
      </c>
      <c r="L714" t="s">
        <v>3603</v>
      </c>
      <c r="M714" t="s">
        <v>137</v>
      </c>
      <c r="N714" t="s">
        <v>3604</v>
      </c>
      <c r="O714" t="b">
        <v>1</v>
      </c>
      <c r="P714" s="1">
        <v>45439</v>
      </c>
      <c r="Q714" s="1">
        <f>Table1[[#This Row],[IP in Date]]+1</f>
        <v>45440</v>
      </c>
      <c r="R714" t="b">
        <v>0</v>
      </c>
    </row>
    <row r="715" spans="1:18" x14ac:dyDescent="0.25">
      <c r="A715" s="1">
        <v>45219</v>
      </c>
      <c r="B715" t="s">
        <v>3605</v>
      </c>
      <c r="C715" t="s">
        <v>12490</v>
      </c>
      <c r="D715" t="s">
        <v>23</v>
      </c>
      <c r="E715" t="s">
        <v>76</v>
      </c>
      <c r="F715" t="s">
        <v>3606</v>
      </c>
      <c r="G715" t="s">
        <v>23</v>
      </c>
      <c r="H715">
        <v>68</v>
      </c>
      <c r="I715" t="s">
        <v>24</v>
      </c>
      <c r="J715" t="s">
        <v>12470</v>
      </c>
      <c r="K715" t="s">
        <v>3607</v>
      </c>
      <c r="L715" t="s">
        <v>3608</v>
      </c>
      <c r="M715" t="s">
        <v>143</v>
      </c>
      <c r="N715" t="s">
        <v>3609</v>
      </c>
      <c r="O715" t="b">
        <v>0</v>
      </c>
      <c r="R715" t="b">
        <v>1</v>
      </c>
    </row>
    <row r="716" spans="1:18" x14ac:dyDescent="0.25">
      <c r="A716" s="1">
        <v>45176</v>
      </c>
      <c r="B716" t="s">
        <v>3610</v>
      </c>
      <c r="C716" t="s">
        <v>45</v>
      </c>
      <c r="D716" t="s">
        <v>23</v>
      </c>
      <c r="E716" t="s">
        <v>21</v>
      </c>
      <c r="F716" t="s">
        <v>3611</v>
      </c>
      <c r="G716" t="s">
        <v>20</v>
      </c>
      <c r="H716">
        <v>36</v>
      </c>
      <c r="I716" t="s">
        <v>24</v>
      </c>
      <c r="J716" t="s">
        <v>12470</v>
      </c>
      <c r="K716" t="s">
        <v>3612</v>
      </c>
      <c r="L716" t="s">
        <v>3613</v>
      </c>
      <c r="M716" t="s">
        <v>49</v>
      </c>
      <c r="N716" t="s">
        <v>3614</v>
      </c>
      <c r="O716" t="b">
        <v>1</v>
      </c>
      <c r="P716" s="1">
        <v>45231</v>
      </c>
      <c r="Q716" s="1">
        <v>45239</v>
      </c>
      <c r="R716" t="b">
        <v>1</v>
      </c>
    </row>
    <row r="717" spans="1:18" x14ac:dyDescent="0.25">
      <c r="A717" s="1">
        <v>44951</v>
      </c>
      <c r="B717" t="s">
        <v>3615</v>
      </c>
      <c r="C717" t="s">
        <v>12487</v>
      </c>
      <c r="D717" t="s">
        <v>23</v>
      </c>
      <c r="E717" t="s">
        <v>221</v>
      </c>
      <c r="F717" t="s">
        <v>3616</v>
      </c>
      <c r="G717" t="s">
        <v>23</v>
      </c>
      <c r="H717">
        <v>72</v>
      </c>
      <c r="I717" t="s">
        <v>12475</v>
      </c>
      <c r="J717" t="s">
        <v>12472</v>
      </c>
      <c r="K717" t="s">
        <v>3617</v>
      </c>
      <c r="L717" t="s">
        <v>3618</v>
      </c>
      <c r="M717" t="s">
        <v>34</v>
      </c>
      <c r="N717" t="s">
        <v>3619</v>
      </c>
      <c r="O717" t="b">
        <v>0</v>
      </c>
      <c r="R717" t="b">
        <v>1</v>
      </c>
    </row>
    <row r="718" spans="1:18" x14ac:dyDescent="0.25">
      <c r="A718" s="1">
        <v>45229</v>
      </c>
      <c r="B718" t="s">
        <v>3620</v>
      </c>
      <c r="C718" t="s">
        <v>12487</v>
      </c>
      <c r="D718" t="s">
        <v>23</v>
      </c>
      <c r="E718" t="s">
        <v>221</v>
      </c>
      <c r="F718" t="s">
        <v>3621</v>
      </c>
      <c r="G718" t="s">
        <v>20</v>
      </c>
      <c r="H718">
        <v>63</v>
      </c>
      <c r="I718" t="s">
        <v>12475</v>
      </c>
      <c r="J718" t="s">
        <v>12477</v>
      </c>
      <c r="K718" t="s">
        <v>3622</v>
      </c>
      <c r="L718" t="s">
        <v>3623</v>
      </c>
      <c r="M718" t="s">
        <v>97</v>
      </c>
      <c r="N718" t="s">
        <v>3624</v>
      </c>
      <c r="O718" t="b">
        <v>1</v>
      </c>
      <c r="P718" s="1">
        <v>45046</v>
      </c>
      <c r="Q718" s="1">
        <f>Table1[[#This Row],[IP in Date]]+5</f>
        <v>45051</v>
      </c>
      <c r="R718" t="b">
        <v>1</v>
      </c>
    </row>
    <row r="719" spans="1:18" x14ac:dyDescent="0.25">
      <c r="A719" s="1">
        <v>45276</v>
      </c>
      <c r="B719" t="s">
        <v>3625</v>
      </c>
      <c r="C719" t="s">
        <v>12486</v>
      </c>
      <c r="D719" t="s">
        <v>23</v>
      </c>
      <c r="E719" t="s">
        <v>30</v>
      </c>
      <c r="F719" t="s">
        <v>3626</v>
      </c>
      <c r="G719" t="s">
        <v>20</v>
      </c>
      <c r="H719">
        <v>85</v>
      </c>
      <c r="I719" t="s">
        <v>24</v>
      </c>
      <c r="J719" t="s">
        <v>12474</v>
      </c>
      <c r="K719" t="s">
        <v>3627</v>
      </c>
      <c r="L719" t="s">
        <v>3628</v>
      </c>
      <c r="M719" t="s">
        <v>143</v>
      </c>
      <c r="N719" t="s">
        <v>3629</v>
      </c>
      <c r="O719" t="b">
        <v>0</v>
      </c>
      <c r="R719" t="b">
        <v>0</v>
      </c>
    </row>
    <row r="720" spans="1:18" x14ac:dyDescent="0.25">
      <c r="A720" s="1">
        <v>45114</v>
      </c>
      <c r="B720" t="s">
        <v>3630</v>
      </c>
      <c r="C720" t="s">
        <v>12486</v>
      </c>
      <c r="D720" t="s">
        <v>23</v>
      </c>
      <c r="E720" t="s">
        <v>30</v>
      </c>
      <c r="F720" t="s">
        <v>3631</v>
      </c>
      <c r="G720" t="s">
        <v>23</v>
      </c>
      <c r="H720">
        <v>55</v>
      </c>
      <c r="I720" t="s">
        <v>24</v>
      </c>
      <c r="J720" t="s">
        <v>12470</v>
      </c>
      <c r="K720" t="s">
        <v>3632</v>
      </c>
      <c r="L720" t="s">
        <v>3633</v>
      </c>
      <c r="M720" t="s">
        <v>61</v>
      </c>
      <c r="N720" t="s">
        <v>3634</v>
      </c>
      <c r="O720" t="b">
        <v>1</v>
      </c>
      <c r="P720" s="1">
        <v>45210</v>
      </c>
      <c r="Q720" s="1">
        <v>45277</v>
      </c>
      <c r="R720" t="b">
        <v>0</v>
      </c>
    </row>
    <row r="721" spans="1:18" x14ac:dyDescent="0.25">
      <c r="A721" s="1">
        <v>45288</v>
      </c>
      <c r="B721" t="s">
        <v>3635</v>
      </c>
      <c r="C721" t="s">
        <v>12490</v>
      </c>
      <c r="D721" t="s">
        <v>23</v>
      </c>
      <c r="E721" t="s">
        <v>76</v>
      </c>
      <c r="F721" t="s">
        <v>3636</v>
      </c>
      <c r="G721" t="s">
        <v>20</v>
      </c>
      <c r="H721">
        <v>35</v>
      </c>
      <c r="I721" t="s">
        <v>24</v>
      </c>
      <c r="J721" t="s">
        <v>12479</v>
      </c>
      <c r="K721" t="s">
        <v>3637</v>
      </c>
      <c r="L721" t="s">
        <v>3638</v>
      </c>
      <c r="M721" t="s">
        <v>68</v>
      </c>
      <c r="N721" t="s">
        <v>3639</v>
      </c>
      <c r="O721" t="b">
        <v>0</v>
      </c>
      <c r="R721" t="b">
        <v>1</v>
      </c>
    </row>
    <row r="722" spans="1:18" x14ac:dyDescent="0.25">
      <c r="A722" s="1">
        <v>45258</v>
      </c>
      <c r="B722" t="s">
        <v>3640</v>
      </c>
      <c r="C722" t="s">
        <v>12487</v>
      </c>
      <c r="D722" t="s">
        <v>23</v>
      </c>
      <c r="E722" t="s">
        <v>221</v>
      </c>
      <c r="F722" t="s">
        <v>3641</v>
      </c>
      <c r="G722" t="s">
        <v>20</v>
      </c>
      <c r="H722">
        <v>82</v>
      </c>
      <c r="I722" t="s">
        <v>24</v>
      </c>
      <c r="J722" t="s">
        <v>12479</v>
      </c>
      <c r="K722" t="s">
        <v>3642</v>
      </c>
      <c r="L722" t="s">
        <v>3643</v>
      </c>
      <c r="M722" t="s">
        <v>27</v>
      </c>
      <c r="N722" t="s">
        <v>3644</v>
      </c>
      <c r="O722" t="b">
        <v>1</v>
      </c>
      <c r="P722" s="1">
        <v>45285</v>
      </c>
      <c r="Q722" s="1">
        <v>45289</v>
      </c>
      <c r="R722" t="b">
        <v>1</v>
      </c>
    </row>
    <row r="723" spans="1:18" x14ac:dyDescent="0.25">
      <c r="A723" s="1">
        <v>45271</v>
      </c>
      <c r="B723" t="s">
        <v>3645</v>
      </c>
      <c r="C723" t="s">
        <v>12488</v>
      </c>
      <c r="D723" t="s">
        <v>23</v>
      </c>
      <c r="E723" t="s">
        <v>64</v>
      </c>
      <c r="F723" t="s">
        <v>3646</v>
      </c>
      <c r="G723" t="s">
        <v>20</v>
      </c>
      <c r="H723">
        <v>9</v>
      </c>
      <c r="I723" t="s">
        <v>24</v>
      </c>
      <c r="J723" t="s">
        <v>12479</v>
      </c>
      <c r="K723" t="s">
        <v>3647</v>
      </c>
      <c r="L723" t="s">
        <v>3648</v>
      </c>
      <c r="M723" t="s">
        <v>103</v>
      </c>
      <c r="N723" t="s">
        <v>3649</v>
      </c>
      <c r="O723" t="b">
        <v>0</v>
      </c>
      <c r="R723" t="b">
        <v>1</v>
      </c>
    </row>
    <row r="724" spans="1:18" x14ac:dyDescent="0.25">
      <c r="A724" s="1">
        <v>44995</v>
      </c>
      <c r="B724" t="s">
        <v>3650</v>
      </c>
      <c r="C724" t="s">
        <v>12487</v>
      </c>
      <c r="D724" t="s">
        <v>23</v>
      </c>
      <c r="E724" t="s">
        <v>221</v>
      </c>
      <c r="F724" t="s">
        <v>3651</v>
      </c>
      <c r="G724" t="s">
        <v>20</v>
      </c>
      <c r="H724">
        <v>62</v>
      </c>
      <c r="I724" t="s">
        <v>24</v>
      </c>
      <c r="J724" t="s">
        <v>12471</v>
      </c>
      <c r="K724" t="s">
        <v>3652</v>
      </c>
      <c r="L724" t="s">
        <v>3653</v>
      </c>
      <c r="M724" t="s">
        <v>97</v>
      </c>
      <c r="N724" t="s">
        <v>3654</v>
      </c>
      <c r="O724" t="b">
        <v>0</v>
      </c>
      <c r="R724" t="b">
        <v>0</v>
      </c>
    </row>
    <row r="725" spans="1:18" x14ac:dyDescent="0.25">
      <c r="A725" s="1">
        <v>45185</v>
      </c>
      <c r="B725" t="s">
        <v>3655</v>
      </c>
      <c r="C725" t="s">
        <v>12491</v>
      </c>
      <c r="D725" t="s">
        <v>20</v>
      </c>
      <c r="E725" t="s">
        <v>38</v>
      </c>
      <c r="F725" t="s">
        <v>3656</v>
      </c>
      <c r="G725" t="s">
        <v>20</v>
      </c>
      <c r="H725">
        <v>38</v>
      </c>
      <c r="I725" t="s">
        <v>24</v>
      </c>
      <c r="J725" t="s">
        <v>12470</v>
      </c>
      <c r="K725" t="s">
        <v>3657</v>
      </c>
      <c r="L725" t="s">
        <v>3658</v>
      </c>
      <c r="M725" t="s">
        <v>68</v>
      </c>
      <c r="N725" t="s">
        <v>3659</v>
      </c>
      <c r="O725" t="b">
        <v>0</v>
      </c>
      <c r="R725" t="b">
        <v>0</v>
      </c>
    </row>
    <row r="726" spans="1:18" x14ac:dyDescent="0.25">
      <c r="A726" s="1">
        <v>44936</v>
      </c>
      <c r="B726" t="s">
        <v>3660</v>
      </c>
      <c r="C726" t="s">
        <v>12485</v>
      </c>
      <c r="D726" t="s">
        <v>20</v>
      </c>
      <c r="E726" t="s">
        <v>128</v>
      </c>
      <c r="F726" t="s">
        <v>3661</v>
      </c>
      <c r="G726" t="s">
        <v>23</v>
      </c>
      <c r="H726">
        <v>12</v>
      </c>
      <c r="I726" t="s">
        <v>24</v>
      </c>
      <c r="J726" t="s">
        <v>12474</v>
      </c>
      <c r="K726" t="s">
        <v>3662</v>
      </c>
      <c r="L726" t="s">
        <v>3663</v>
      </c>
      <c r="M726" t="s">
        <v>68</v>
      </c>
      <c r="N726" t="s">
        <v>3664</v>
      </c>
      <c r="O726" t="b">
        <v>0</v>
      </c>
      <c r="R726" t="b">
        <v>1</v>
      </c>
    </row>
    <row r="727" spans="1:18" x14ac:dyDescent="0.25">
      <c r="A727" s="1">
        <v>45024</v>
      </c>
      <c r="B727" t="s">
        <v>3665</v>
      </c>
      <c r="C727" t="s">
        <v>12484</v>
      </c>
      <c r="D727" t="s">
        <v>23</v>
      </c>
      <c r="E727" t="s">
        <v>121</v>
      </c>
      <c r="F727" t="s">
        <v>3666</v>
      </c>
      <c r="G727" t="s">
        <v>23</v>
      </c>
      <c r="H727">
        <v>21</v>
      </c>
      <c r="I727" t="s">
        <v>24</v>
      </c>
      <c r="J727" t="s">
        <v>12479</v>
      </c>
      <c r="K727" t="s">
        <v>3667</v>
      </c>
      <c r="L727" t="s">
        <v>3668</v>
      </c>
      <c r="M727" t="s">
        <v>49</v>
      </c>
      <c r="N727" t="s">
        <v>3669</v>
      </c>
      <c r="O727" t="b">
        <v>0</v>
      </c>
      <c r="R727" t="b">
        <v>0</v>
      </c>
    </row>
    <row r="728" spans="1:18" x14ac:dyDescent="0.25">
      <c r="A728" s="1">
        <v>44953</v>
      </c>
      <c r="B728" t="s">
        <v>3670</v>
      </c>
      <c r="C728" t="s">
        <v>12488</v>
      </c>
      <c r="D728" t="s">
        <v>23</v>
      </c>
      <c r="E728" t="s">
        <v>64</v>
      </c>
      <c r="F728" t="s">
        <v>3671</v>
      </c>
      <c r="G728" t="s">
        <v>20</v>
      </c>
      <c r="H728">
        <v>55</v>
      </c>
      <c r="I728" t="s">
        <v>12475</v>
      </c>
      <c r="J728" t="s">
        <v>12472</v>
      </c>
      <c r="K728" t="s">
        <v>3672</v>
      </c>
      <c r="L728" t="s">
        <v>3673</v>
      </c>
      <c r="M728" t="s">
        <v>49</v>
      </c>
      <c r="N728" t="s">
        <v>3674</v>
      </c>
      <c r="O728" t="b">
        <v>1</v>
      </c>
      <c r="P728" s="1">
        <v>45058</v>
      </c>
      <c r="Q728" s="1">
        <v>45356</v>
      </c>
      <c r="R728" t="b">
        <v>0</v>
      </c>
    </row>
    <row r="729" spans="1:18" x14ac:dyDescent="0.25">
      <c r="A729" s="1">
        <v>45196</v>
      </c>
      <c r="B729" t="s">
        <v>3675</v>
      </c>
      <c r="C729" t="s">
        <v>12489</v>
      </c>
      <c r="D729" t="s">
        <v>23</v>
      </c>
      <c r="E729" t="s">
        <v>93</v>
      </c>
      <c r="F729" t="s">
        <v>3676</v>
      </c>
      <c r="G729" t="s">
        <v>23</v>
      </c>
      <c r="H729">
        <v>57</v>
      </c>
      <c r="I729" t="s">
        <v>24</v>
      </c>
      <c r="J729" t="s">
        <v>12479</v>
      </c>
      <c r="K729" t="s">
        <v>3677</v>
      </c>
      <c r="L729" t="s">
        <v>3678</v>
      </c>
      <c r="M729" t="s">
        <v>42</v>
      </c>
      <c r="N729" t="s">
        <v>3679</v>
      </c>
      <c r="O729" t="b">
        <v>0</v>
      </c>
      <c r="R729" t="b">
        <v>0</v>
      </c>
    </row>
    <row r="730" spans="1:18" x14ac:dyDescent="0.25">
      <c r="A730" s="1">
        <v>45147</v>
      </c>
      <c r="B730" t="s">
        <v>3680</v>
      </c>
      <c r="C730" t="s">
        <v>12491</v>
      </c>
      <c r="D730" t="s">
        <v>20</v>
      </c>
      <c r="E730" t="s">
        <v>38</v>
      </c>
      <c r="F730" t="s">
        <v>3681</v>
      </c>
      <c r="G730" t="s">
        <v>20</v>
      </c>
      <c r="H730">
        <v>71</v>
      </c>
      <c r="I730" t="s">
        <v>24</v>
      </c>
      <c r="J730" t="s">
        <v>12473</v>
      </c>
      <c r="K730" t="s">
        <v>3682</v>
      </c>
      <c r="L730" t="s">
        <v>3683</v>
      </c>
      <c r="M730" t="s">
        <v>97</v>
      </c>
      <c r="N730" t="s">
        <v>3684</v>
      </c>
      <c r="O730" t="b">
        <v>0</v>
      </c>
      <c r="R730" t="b">
        <v>1</v>
      </c>
    </row>
    <row r="731" spans="1:18" x14ac:dyDescent="0.25">
      <c r="A731" s="1">
        <v>45425</v>
      </c>
      <c r="B731" t="s">
        <v>3685</v>
      </c>
      <c r="C731" t="s">
        <v>12487</v>
      </c>
      <c r="D731" t="s">
        <v>23</v>
      </c>
      <c r="E731" t="s">
        <v>221</v>
      </c>
      <c r="F731" t="s">
        <v>3686</v>
      </c>
      <c r="G731" t="s">
        <v>23</v>
      </c>
      <c r="H731">
        <v>16</v>
      </c>
      <c r="I731" t="s">
        <v>24</v>
      </c>
      <c r="J731" t="s">
        <v>12470</v>
      </c>
      <c r="K731" t="s">
        <v>3687</v>
      </c>
      <c r="L731" t="s">
        <v>3688</v>
      </c>
      <c r="M731" t="s">
        <v>97</v>
      </c>
      <c r="N731" t="s">
        <v>3689</v>
      </c>
      <c r="O731" t="b">
        <v>0</v>
      </c>
      <c r="R731" t="b">
        <v>1</v>
      </c>
    </row>
    <row r="732" spans="1:18" x14ac:dyDescent="0.25">
      <c r="A732" s="1">
        <v>45193</v>
      </c>
      <c r="B732" t="s">
        <v>3690</v>
      </c>
      <c r="C732" t="s">
        <v>45</v>
      </c>
      <c r="D732" t="s">
        <v>23</v>
      </c>
      <c r="E732" t="s">
        <v>21</v>
      </c>
      <c r="F732" t="s">
        <v>3691</v>
      </c>
      <c r="G732" t="s">
        <v>20</v>
      </c>
      <c r="H732">
        <v>27</v>
      </c>
      <c r="I732" t="s">
        <v>24</v>
      </c>
      <c r="J732" t="s">
        <v>12471</v>
      </c>
      <c r="K732" t="s">
        <v>3692</v>
      </c>
      <c r="L732" t="s">
        <v>3693</v>
      </c>
      <c r="M732" t="s">
        <v>68</v>
      </c>
      <c r="N732" t="s">
        <v>3694</v>
      </c>
      <c r="O732" t="b">
        <v>0</v>
      </c>
      <c r="R732" t="b">
        <v>1</v>
      </c>
    </row>
    <row r="733" spans="1:18" x14ac:dyDescent="0.25">
      <c r="A733" s="1">
        <v>45249</v>
      </c>
      <c r="B733" t="s">
        <v>3695</v>
      </c>
      <c r="C733" t="s">
        <v>12485</v>
      </c>
      <c r="D733" t="s">
        <v>20</v>
      </c>
      <c r="E733" t="s">
        <v>128</v>
      </c>
      <c r="F733" t="s">
        <v>3696</v>
      </c>
      <c r="G733" t="s">
        <v>20</v>
      </c>
      <c r="H733">
        <v>38</v>
      </c>
      <c r="I733" t="s">
        <v>24</v>
      </c>
      <c r="J733" t="s">
        <v>12471</v>
      </c>
      <c r="K733" t="s">
        <v>3697</v>
      </c>
      <c r="L733" t="s">
        <v>3698</v>
      </c>
      <c r="M733" t="s">
        <v>143</v>
      </c>
      <c r="N733" t="s">
        <v>3699</v>
      </c>
      <c r="O733" t="b">
        <v>1</v>
      </c>
      <c r="P733" s="1">
        <v>44976</v>
      </c>
      <c r="Q733" s="1">
        <f>Table1[[#This Row],[IP in Date]]+5</f>
        <v>44981</v>
      </c>
      <c r="R733" t="b">
        <v>1</v>
      </c>
    </row>
    <row r="734" spans="1:18" x14ac:dyDescent="0.25">
      <c r="A734" s="1">
        <v>45151</v>
      </c>
      <c r="B734" t="s">
        <v>3700</v>
      </c>
      <c r="C734" t="s">
        <v>12491</v>
      </c>
      <c r="D734" t="s">
        <v>20</v>
      </c>
      <c r="E734" t="s">
        <v>38</v>
      </c>
      <c r="F734" t="s">
        <v>3701</v>
      </c>
      <c r="G734" t="s">
        <v>20</v>
      </c>
      <c r="H734">
        <v>25</v>
      </c>
      <c r="I734" t="s">
        <v>24</v>
      </c>
      <c r="J734" t="s">
        <v>12473</v>
      </c>
      <c r="K734" t="s">
        <v>3702</v>
      </c>
      <c r="L734" t="s">
        <v>3703</v>
      </c>
      <c r="M734" t="s">
        <v>68</v>
      </c>
      <c r="N734" t="s">
        <v>3704</v>
      </c>
      <c r="O734" t="b">
        <v>0</v>
      </c>
      <c r="R734" t="b">
        <v>0</v>
      </c>
    </row>
    <row r="735" spans="1:18" x14ac:dyDescent="0.25">
      <c r="A735" s="1">
        <v>45074</v>
      </c>
      <c r="B735" t="s">
        <v>3705</v>
      </c>
      <c r="C735" t="s">
        <v>12487</v>
      </c>
      <c r="D735" t="s">
        <v>23</v>
      </c>
      <c r="E735" t="s">
        <v>221</v>
      </c>
      <c r="F735" t="s">
        <v>3706</v>
      </c>
      <c r="G735" t="s">
        <v>23</v>
      </c>
      <c r="H735">
        <v>81</v>
      </c>
      <c r="I735" t="s">
        <v>24</v>
      </c>
      <c r="J735" t="s">
        <v>12473</v>
      </c>
      <c r="K735" t="s">
        <v>3707</v>
      </c>
      <c r="L735" t="s">
        <v>3708</v>
      </c>
      <c r="M735" t="s">
        <v>143</v>
      </c>
      <c r="N735" t="s">
        <v>3709</v>
      </c>
      <c r="O735" t="b">
        <v>1</v>
      </c>
      <c r="P735" s="1">
        <v>44977</v>
      </c>
      <c r="Q735" s="1">
        <v>45358</v>
      </c>
      <c r="R735" t="b">
        <v>0</v>
      </c>
    </row>
    <row r="736" spans="1:18" x14ac:dyDescent="0.25">
      <c r="A736" s="1">
        <v>44955</v>
      </c>
      <c r="B736" t="s">
        <v>3710</v>
      </c>
      <c r="C736" t="s">
        <v>12491</v>
      </c>
      <c r="D736" t="s">
        <v>20</v>
      </c>
      <c r="E736" t="s">
        <v>38</v>
      </c>
      <c r="F736" t="s">
        <v>3711</v>
      </c>
      <c r="G736" t="s">
        <v>20</v>
      </c>
      <c r="H736">
        <v>38</v>
      </c>
      <c r="I736" t="s">
        <v>24</v>
      </c>
      <c r="J736" t="s">
        <v>12474</v>
      </c>
      <c r="K736" t="s">
        <v>3712</v>
      </c>
      <c r="L736" t="s">
        <v>3713</v>
      </c>
      <c r="M736" t="s">
        <v>27</v>
      </c>
      <c r="N736" t="s">
        <v>3714</v>
      </c>
      <c r="O736" t="b">
        <v>1</v>
      </c>
      <c r="P736" s="1">
        <v>45102</v>
      </c>
      <c r="Q736" s="1">
        <f>Table1[[#This Row],[IP in Date]]+5</f>
        <v>45107</v>
      </c>
      <c r="R736" t="b">
        <v>0</v>
      </c>
    </row>
    <row r="737" spans="1:18" x14ac:dyDescent="0.25">
      <c r="A737" s="1">
        <v>45153</v>
      </c>
      <c r="B737" t="s">
        <v>3715</v>
      </c>
      <c r="C737" t="s">
        <v>12487</v>
      </c>
      <c r="D737" t="s">
        <v>23</v>
      </c>
      <c r="E737" t="s">
        <v>221</v>
      </c>
      <c r="F737" t="s">
        <v>3716</v>
      </c>
      <c r="G737" t="s">
        <v>20</v>
      </c>
      <c r="H737">
        <v>3</v>
      </c>
      <c r="I737" t="s">
        <v>24</v>
      </c>
      <c r="J737" t="s">
        <v>12470</v>
      </c>
      <c r="K737" t="s">
        <v>3717</v>
      </c>
      <c r="L737" t="s">
        <v>3718</v>
      </c>
      <c r="M737" t="s">
        <v>49</v>
      </c>
      <c r="N737" t="s">
        <v>3719</v>
      </c>
      <c r="O737" t="b">
        <v>0</v>
      </c>
      <c r="R737" t="b">
        <v>0</v>
      </c>
    </row>
    <row r="738" spans="1:18" x14ac:dyDescent="0.25">
      <c r="A738" s="1">
        <v>45244</v>
      </c>
      <c r="B738" t="s">
        <v>3720</v>
      </c>
      <c r="C738" t="s">
        <v>12488</v>
      </c>
      <c r="D738" t="s">
        <v>23</v>
      </c>
      <c r="E738" t="s">
        <v>64</v>
      </c>
      <c r="F738" t="s">
        <v>3721</v>
      </c>
      <c r="G738" t="s">
        <v>20</v>
      </c>
      <c r="H738">
        <v>56</v>
      </c>
      <c r="I738" t="s">
        <v>24</v>
      </c>
      <c r="J738" t="s">
        <v>12473</v>
      </c>
      <c r="K738" t="s">
        <v>3722</v>
      </c>
      <c r="L738" t="s">
        <v>3723</v>
      </c>
      <c r="M738" t="s">
        <v>49</v>
      </c>
      <c r="N738" t="s">
        <v>3724</v>
      </c>
      <c r="O738" t="b">
        <v>1</v>
      </c>
      <c r="P738" s="1">
        <v>45124</v>
      </c>
      <c r="Q738" s="1">
        <v>45160</v>
      </c>
      <c r="R738" t="b">
        <v>1</v>
      </c>
    </row>
    <row r="739" spans="1:18" x14ac:dyDescent="0.25">
      <c r="A739" s="1">
        <v>45379</v>
      </c>
      <c r="B739" t="s">
        <v>3725</v>
      </c>
      <c r="C739" t="s">
        <v>12491</v>
      </c>
      <c r="D739" t="s">
        <v>20</v>
      </c>
      <c r="E739" t="s">
        <v>38</v>
      </c>
      <c r="F739" t="s">
        <v>3726</v>
      </c>
      <c r="G739" t="s">
        <v>20</v>
      </c>
      <c r="H739">
        <v>28</v>
      </c>
      <c r="I739" t="s">
        <v>24</v>
      </c>
      <c r="J739" t="s">
        <v>12478</v>
      </c>
      <c r="K739" t="s">
        <v>3727</v>
      </c>
      <c r="L739" t="s">
        <v>3728</v>
      </c>
      <c r="M739" t="s">
        <v>42</v>
      </c>
      <c r="N739" t="s">
        <v>3729</v>
      </c>
      <c r="O739" t="b">
        <v>0</v>
      </c>
      <c r="R739" t="b">
        <v>0</v>
      </c>
    </row>
    <row r="740" spans="1:18" x14ac:dyDescent="0.25">
      <c r="A740" s="1">
        <v>45059</v>
      </c>
      <c r="B740" t="s">
        <v>3730</v>
      </c>
      <c r="C740" t="s">
        <v>12488</v>
      </c>
      <c r="D740" t="s">
        <v>23</v>
      </c>
      <c r="E740" t="s">
        <v>64</v>
      </c>
      <c r="F740" t="s">
        <v>3731</v>
      </c>
      <c r="G740" t="s">
        <v>20</v>
      </c>
      <c r="H740">
        <v>31</v>
      </c>
      <c r="I740" t="s">
        <v>24</v>
      </c>
      <c r="J740" t="s">
        <v>12473</v>
      </c>
      <c r="K740" t="s">
        <v>3732</v>
      </c>
      <c r="L740" t="s">
        <v>3733</v>
      </c>
      <c r="M740" t="s">
        <v>27</v>
      </c>
      <c r="N740" t="s">
        <v>3734</v>
      </c>
      <c r="O740" t="b">
        <v>0</v>
      </c>
      <c r="R740" t="b">
        <v>1</v>
      </c>
    </row>
    <row r="741" spans="1:18" x14ac:dyDescent="0.25">
      <c r="A741" s="1">
        <v>45160</v>
      </c>
      <c r="B741" t="s">
        <v>3735</v>
      </c>
      <c r="C741" t="s">
        <v>12491</v>
      </c>
      <c r="D741" t="s">
        <v>20</v>
      </c>
      <c r="E741" t="s">
        <v>38</v>
      </c>
      <c r="F741" t="s">
        <v>3736</v>
      </c>
      <c r="G741" t="s">
        <v>20</v>
      </c>
      <c r="H741">
        <v>61</v>
      </c>
      <c r="I741" t="s">
        <v>12475</v>
      </c>
      <c r="J741" t="s">
        <v>12472</v>
      </c>
      <c r="K741" t="s">
        <v>3737</v>
      </c>
      <c r="L741" t="s">
        <v>3738</v>
      </c>
      <c r="M741" t="s">
        <v>68</v>
      </c>
      <c r="N741" t="s">
        <v>3739</v>
      </c>
      <c r="O741" t="b">
        <v>1</v>
      </c>
      <c r="P741" s="1">
        <v>44977</v>
      </c>
      <c r="Q741" s="1">
        <f>Table1[[#This Row],[IP in Date]]+5</f>
        <v>44982</v>
      </c>
      <c r="R741" t="b">
        <v>0</v>
      </c>
    </row>
    <row r="742" spans="1:18" x14ac:dyDescent="0.25">
      <c r="A742" s="1">
        <v>45335</v>
      </c>
      <c r="B742" t="s">
        <v>3740</v>
      </c>
      <c r="C742" t="s">
        <v>12486</v>
      </c>
      <c r="D742" t="s">
        <v>23</v>
      </c>
      <c r="E742" t="s">
        <v>30</v>
      </c>
      <c r="F742" t="s">
        <v>3741</v>
      </c>
      <c r="G742" t="s">
        <v>23</v>
      </c>
      <c r="H742">
        <v>16</v>
      </c>
      <c r="I742" t="s">
        <v>24</v>
      </c>
      <c r="J742" t="s">
        <v>12470</v>
      </c>
      <c r="K742" t="s">
        <v>3742</v>
      </c>
      <c r="L742" t="s">
        <v>3743</v>
      </c>
      <c r="M742" t="s">
        <v>61</v>
      </c>
      <c r="N742" t="s">
        <v>3744</v>
      </c>
      <c r="O742" t="b">
        <v>0</v>
      </c>
      <c r="R742" t="b">
        <v>0</v>
      </c>
    </row>
    <row r="743" spans="1:18" x14ac:dyDescent="0.25">
      <c r="A743" s="1">
        <v>45166</v>
      </c>
      <c r="B743" t="s">
        <v>3745</v>
      </c>
      <c r="C743" t="s">
        <v>12487</v>
      </c>
      <c r="D743" t="s">
        <v>23</v>
      </c>
      <c r="E743" t="s">
        <v>221</v>
      </c>
      <c r="F743" t="s">
        <v>3746</v>
      </c>
      <c r="G743" t="s">
        <v>20</v>
      </c>
      <c r="H743">
        <v>38</v>
      </c>
      <c r="I743" t="s">
        <v>12475</v>
      </c>
      <c r="J743" t="s">
        <v>12472</v>
      </c>
      <c r="K743" t="s">
        <v>3747</v>
      </c>
      <c r="L743" t="s">
        <v>3748</v>
      </c>
      <c r="M743" t="s">
        <v>42</v>
      </c>
      <c r="N743" t="s">
        <v>3749</v>
      </c>
      <c r="O743" t="b">
        <v>1</v>
      </c>
      <c r="P743" s="1">
        <v>45233</v>
      </c>
      <c r="Q743" s="1">
        <v>45422</v>
      </c>
      <c r="R743" t="b">
        <v>0</v>
      </c>
    </row>
    <row r="744" spans="1:18" x14ac:dyDescent="0.25">
      <c r="A744" s="1">
        <v>45226</v>
      </c>
      <c r="B744" t="s">
        <v>3750</v>
      </c>
      <c r="C744" t="s">
        <v>12488</v>
      </c>
      <c r="D744" t="s">
        <v>23</v>
      </c>
      <c r="E744" t="s">
        <v>64</v>
      </c>
      <c r="F744" t="s">
        <v>3751</v>
      </c>
      <c r="G744" t="s">
        <v>23</v>
      </c>
      <c r="H744">
        <v>22</v>
      </c>
      <c r="I744" t="s">
        <v>24</v>
      </c>
      <c r="J744" t="s">
        <v>12474</v>
      </c>
      <c r="K744" t="s">
        <v>3752</v>
      </c>
      <c r="L744" t="s">
        <v>3753</v>
      </c>
      <c r="M744" t="s">
        <v>34</v>
      </c>
      <c r="N744" t="s">
        <v>3754</v>
      </c>
      <c r="O744" t="b">
        <v>1</v>
      </c>
      <c r="P744" s="1">
        <v>45173</v>
      </c>
      <c r="Q744" s="1">
        <v>45315</v>
      </c>
      <c r="R744" t="b">
        <v>1</v>
      </c>
    </row>
    <row r="745" spans="1:18" x14ac:dyDescent="0.25">
      <c r="A745" s="1">
        <v>45219</v>
      </c>
      <c r="B745" t="s">
        <v>3755</v>
      </c>
      <c r="C745" t="s">
        <v>12486</v>
      </c>
      <c r="D745" t="s">
        <v>23</v>
      </c>
      <c r="E745" t="s">
        <v>30</v>
      </c>
      <c r="F745" t="s">
        <v>3756</v>
      </c>
      <c r="G745" t="s">
        <v>20</v>
      </c>
      <c r="H745">
        <v>65</v>
      </c>
      <c r="I745" t="s">
        <v>24</v>
      </c>
      <c r="J745" t="s">
        <v>12472</v>
      </c>
      <c r="K745" t="s">
        <v>3757</v>
      </c>
      <c r="L745" t="s">
        <v>3758</v>
      </c>
      <c r="M745" t="s">
        <v>27</v>
      </c>
      <c r="N745" t="s">
        <v>3759</v>
      </c>
      <c r="O745" t="b">
        <v>1</v>
      </c>
      <c r="P745" s="1">
        <v>45055</v>
      </c>
      <c r="Q745" s="1">
        <v>45189</v>
      </c>
      <c r="R745" t="b">
        <v>0</v>
      </c>
    </row>
    <row r="746" spans="1:18" x14ac:dyDescent="0.25">
      <c r="A746" s="1">
        <v>45380</v>
      </c>
      <c r="B746" t="s">
        <v>3760</v>
      </c>
      <c r="C746" t="s">
        <v>12487</v>
      </c>
      <c r="D746" t="s">
        <v>23</v>
      </c>
      <c r="E746" t="s">
        <v>221</v>
      </c>
      <c r="F746" t="s">
        <v>3761</v>
      </c>
      <c r="G746" t="s">
        <v>23</v>
      </c>
      <c r="H746">
        <v>7</v>
      </c>
      <c r="I746" t="s">
        <v>24</v>
      </c>
      <c r="J746" t="s">
        <v>12470</v>
      </c>
      <c r="K746" t="s">
        <v>3762</v>
      </c>
      <c r="L746" t="s">
        <v>3763</v>
      </c>
      <c r="M746" t="s">
        <v>42</v>
      </c>
      <c r="N746" t="s">
        <v>3764</v>
      </c>
      <c r="O746" t="b">
        <v>0</v>
      </c>
      <c r="R746" t="b">
        <v>0</v>
      </c>
    </row>
    <row r="747" spans="1:18" x14ac:dyDescent="0.25">
      <c r="A747" s="1">
        <v>45241</v>
      </c>
      <c r="B747" t="s">
        <v>3765</v>
      </c>
      <c r="C747" t="s">
        <v>12487</v>
      </c>
      <c r="D747" t="s">
        <v>23</v>
      </c>
      <c r="E747" t="s">
        <v>221</v>
      </c>
      <c r="F747" t="s">
        <v>3766</v>
      </c>
      <c r="G747" t="s">
        <v>23</v>
      </c>
      <c r="H747">
        <v>53</v>
      </c>
      <c r="I747" t="s">
        <v>24</v>
      </c>
      <c r="J747" t="s">
        <v>12470</v>
      </c>
      <c r="K747" t="s">
        <v>3767</v>
      </c>
      <c r="L747" t="s">
        <v>3768</v>
      </c>
      <c r="M747" t="s">
        <v>42</v>
      </c>
      <c r="N747" t="s">
        <v>3769</v>
      </c>
      <c r="O747" t="b">
        <v>0</v>
      </c>
      <c r="R747" t="b">
        <v>1</v>
      </c>
    </row>
    <row r="748" spans="1:18" x14ac:dyDescent="0.25">
      <c r="A748" s="1">
        <v>45002</v>
      </c>
      <c r="B748" t="s">
        <v>3770</v>
      </c>
      <c r="C748" t="s">
        <v>45</v>
      </c>
      <c r="D748" t="s">
        <v>23</v>
      </c>
      <c r="E748" t="s">
        <v>21</v>
      </c>
      <c r="F748" t="s">
        <v>3771</v>
      </c>
      <c r="G748" t="s">
        <v>23</v>
      </c>
      <c r="H748">
        <v>38</v>
      </c>
      <c r="I748" t="s">
        <v>12475</v>
      </c>
      <c r="J748" t="s">
        <v>12477</v>
      </c>
      <c r="K748" t="s">
        <v>3772</v>
      </c>
      <c r="L748" t="s">
        <v>3773</v>
      </c>
      <c r="M748" t="s">
        <v>143</v>
      </c>
      <c r="N748" t="s">
        <v>3774</v>
      </c>
      <c r="O748" t="b">
        <v>0</v>
      </c>
      <c r="R748" t="b">
        <v>0</v>
      </c>
    </row>
    <row r="749" spans="1:18" x14ac:dyDescent="0.25">
      <c r="A749" s="1">
        <v>45173</v>
      </c>
      <c r="B749" t="s">
        <v>3775</v>
      </c>
      <c r="C749" t="s">
        <v>12491</v>
      </c>
      <c r="D749" t="s">
        <v>20</v>
      </c>
      <c r="E749" t="s">
        <v>38</v>
      </c>
      <c r="F749" t="s">
        <v>3776</v>
      </c>
      <c r="G749" t="s">
        <v>20</v>
      </c>
      <c r="H749">
        <v>8</v>
      </c>
      <c r="I749" t="s">
        <v>12475</v>
      </c>
      <c r="J749" t="s">
        <v>12472</v>
      </c>
      <c r="K749" t="s">
        <v>3777</v>
      </c>
      <c r="L749" t="s">
        <v>3778</v>
      </c>
      <c r="M749" t="s">
        <v>103</v>
      </c>
      <c r="N749" t="s">
        <v>3779</v>
      </c>
      <c r="O749" t="b">
        <v>0</v>
      </c>
      <c r="R749" t="b">
        <v>1</v>
      </c>
    </row>
    <row r="750" spans="1:18" x14ac:dyDescent="0.25">
      <c r="A750" s="1">
        <v>45062</v>
      </c>
      <c r="B750" t="s">
        <v>3780</v>
      </c>
      <c r="C750" t="s">
        <v>12487</v>
      </c>
      <c r="D750" t="s">
        <v>23</v>
      </c>
      <c r="E750" t="s">
        <v>221</v>
      </c>
      <c r="F750" t="s">
        <v>3781</v>
      </c>
      <c r="G750" t="s">
        <v>23</v>
      </c>
      <c r="H750">
        <v>61</v>
      </c>
      <c r="I750" t="s">
        <v>24</v>
      </c>
      <c r="J750" t="s">
        <v>12470</v>
      </c>
      <c r="K750" t="s">
        <v>3782</v>
      </c>
      <c r="L750" t="s">
        <v>3783</v>
      </c>
      <c r="M750" t="s">
        <v>103</v>
      </c>
      <c r="N750" t="s">
        <v>3784</v>
      </c>
      <c r="O750" t="b">
        <v>1</v>
      </c>
      <c r="P750" s="1">
        <v>45143</v>
      </c>
      <c r="Q750" s="1">
        <f>Table1[[#This Row],[IP in Date]]+5</f>
        <v>45148</v>
      </c>
      <c r="R750" t="b">
        <v>0</v>
      </c>
    </row>
    <row r="751" spans="1:18" x14ac:dyDescent="0.25">
      <c r="A751" s="1">
        <v>45114</v>
      </c>
      <c r="B751" t="s">
        <v>3785</v>
      </c>
      <c r="C751" t="s">
        <v>12491</v>
      </c>
      <c r="D751" t="s">
        <v>20</v>
      </c>
      <c r="E751" t="s">
        <v>38</v>
      </c>
      <c r="F751" t="s">
        <v>3786</v>
      </c>
      <c r="G751" t="s">
        <v>20</v>
      </c>
      <c r="H751">
        <v>82</v>
      </c>
      <c r="I751" t="s">
        <v>12475</v>
      </c>
      <c r="J751" t="s">
        <v>12472</v>
      </c>
      <c r="K751" t="s">
        <v>3787</v>
      </c>
      <c r="L751" t="s">
        <v>3788</v>
      </c>
      <c r="M751" t="s">
        <v>42</v>
      </c>
      <c r="N751" t="s">
        <v>3789</v>
      </c>
      <c r="O751" t="b">
        <v>1</v>
      </c>
      <c r="P751" s="1">
        <v>45264</v>
      </c>
      <c r="Q751" s="1">
        <f>Table1[[#This Row],[IP in Date]]+3</f>
        <v>45267</v>
      </c>
      <c r="R751" t="b">
        <v>1</v>
      </c>
    </row>
    <row r="752" spans="1:18" x14ac:dyDescent="0.25">
      <c r="A752" s="1">
        <v>44932</v>
      </c>
      <c r="B752" t="s">
        <v>3790</v>
      </c>
      <c r="C752" t="s">
        <v>12488</v>
      </c>
      <c r="D752" t="s">
        <v>23</v>
      </c>
      <c r="E752" t="s">
        <v>64</v>
      </c>
      <c r="F752" t="s">
        <v>3791</v>
      </c>
      <c r="G752" t="s">
        <v>23</v>
      </c>
      <c r="H752">
        <v>52</v>
      </c>
      <c r="I752" t="s">
        <v>24</v>
      </c>
      <c r="J752" t="s">
        <v>12472</v>
      </c>
      <c r="K752" t="s">
        <v>3792</v>
      </c>
      <c r="L752" t="s">
        <v>3793</v>
      </c>
      <c r="M752" t="s">
        <v>68</v>
      </c>
      <c r="N752" t="s">
        <v>3794</v>
      </c>
      <c r="O752" t="b">
        <v>0</v>
      </c>
      <c r="R752" t="b">
        <v>0</v>
      </c>
    </row>
    <row r="753" spans="1:18" x14ac:dyDescent="0.25">
      <c r="A753" s="1">
        <v>45097</v>
      </c>
      <c r="B753" t="s">
        <v>3795</v>
      </c>
      <c r="C753" t="s">
        <v>12491</v>
      </c>
      <c r="D753" t="s">
        <v>20</v>
      </c>
      <c r="E753" t="s">
        <v>38</v>
      </c>
      <c r="F753" t="s">
        <v>3796</v>
      </c>
      <c r="G753" t="s">
        <v>20</v>
      </c>
      <c r="H753">
        <v>38</v>
      </c>
      <c r="I753" t="s">
        <v>24</v>
      </c>
      <c r="J753" t="s">
        <v>12479</v>
      </c>
      <c r="K753" t="s">
        <v>3797</v>
      </c>
      <c r="L753" t="s">
        <v>3798</v>
      </c>
      <c r="M753" t="s">
        <v>143</v>
      </c>
      <c r="N753" t="s">
        <v>3799</v>
      </c>
      <c r="O753" t="b">
        <v>1</v>
      </c>
      <c r="P753" s="1">
        <v>45044</v>
      </c>
      <c r="Q753" s="1">
        <v>45181</v>
      </c>
      <c r="R753" t="b">
        <v>1</v>
      </c>
    </row>
    <row r="754" spans="1:18" x14ac:dyDescent="0.25">
      <c r="A754" s="1">
        <v>45147</v>
      </c>
      <c r="B754" t="s">
        <v>3800</v>
      </c>
      <c r="C754" t="s">
        <v>12485</v>
      </c>
      <c r="D754" t="s">
        <v>20</v>
      </c>
      <c r="E754" t="s">
        <v>128</v>
      </c>
      <c r="F754" t="s">
        <v>3801</v>
      </c>
      <c r="G754" t="s">
        <v>23</v>
      </c>
      <c r="H754">
        <v>54</v>
      </c>
      <c r="I754" t="s">
        <v>24</v>
      </c>
      <c r="J754" t="s">
        <v>12471</v>
      </c>
      <c r="K754" t="s">
        <v>3802</v>
      </c>
      <c r="L754" t="s">
        <v>3803</v>
      </c>
      <c r="M754" t="s">
        <v>68</v>
      </c>
      <c r="N754" t="s">
        <v>3804</v>
      </c>
      <c r="O754" t="b">
        <v>1</v>
      </c>
      <c r="P754" s="1">
        <v>45078</v>
      </c>
      <c r="Q754" s="1">
        <f>Table1[[#This Row],[IP in Date]]+5</f>
        <v>45083</v>
      </c>
      <c r="R754" t="b">
        <v>1</v>
      </c>
    </row>
    <row r="755" spans="1:18" x14ac:dyDescent="0.25">
      <c r="A755" s="1">
        <v>45134</v>
      </c>
      <c r="B755" t="s">
        <v>3805</v>
      </c>
      <c r="C755" t="s">
        <v>45</v>
      </c>
      <c r="D755" t="s">
        <v>23</v>
      </c>
      <c r="E755" t="s">
        <v>21</v>
      </c>
      <c r="F755" t="s">
        <v>3806</v>
      </c>
      <c r="G755" t="s">
        <v>20</v>
      </c>
      <c r="H755">
        <v>64</v>
      </c>
      <c r="I755" t="s">
        <v>12475</v>
      </c>
      <c r="J755" t="s">
        <v>12472</v>
      </c>
      <c r="K755" t="s">
        <v>3807</v>
      </c>
      <c r="L755" t="s">
        <v>3808</v>
      </c>
      <c r="M755" t="s">
        <v>27</v>
      </c>
      <c r="N755" t="s">
        <v>3809</v>
      </c>
      <c r="O755" t="b">
        <v>1</v>
      </c>
      <c r="P755" s="1">
        <v>45066</v>
      </c>
      <c r="Q755" s="1">
        <v>45133</v>
      </c>
      <c r="R755" t="b">
        <v>1</v>
      </c>
    </row>
    <row r="756" spans="1:18" x14ac:dyDescent="0.25">
      <c r="A756" s="1">
        <v>45045</v>
      </c>
      <c r="B756" t="s">
        <v>3810</v>
      </c>
      <c r="C756" t="s">
        <v>12490</v>
      </c>
      <c r="D756" t="s">
        <v>23</v>
      </c>
      <c r="E756" t="s">
        <v>76</v>
      </c>
      <c r="F756" t="s">
        <v>3811</v>
      </c>
      <c r="G756" t="s">
        <v>20</v>
      </c>
      <c r="H756">
        <v>79</v>
      </c>
      <c r="I756" t="s">
        <v>24</v>
      </c>
      <c r="J756" t="s">
        <v>12470</v>
      </c>
      <c r="K756" t="s">
        <v>3812</v>
      </c>
      <c r="L756" t="s">
        <v>3813</v>
      </c>
      <c r="M756" t="s">
        <v>49</v>
      </c>
      <c r="N756" t="s">
        <v>3814</v>
      </c>
      <c r="O756" t="b">
        <v>1</v>
      </c>
      <c r="P756" s="1">
        <v>44944</v>
      </c>
      <c r="Q756" s="1">
        <f>Table1[[#This Row],[IP in Date]]+5</f>
        <v>44949</v>
      </c>
      <c r="R756" t="b">
        <v>0</v>
      </c>
    </row>
    <row r="757" spans="1:18" x14ac:dyDescent="0.25">
      <c r="A757" s="1">
        <v>45156</v>
      </c>
      <c r="B757" t="s">
        <v>3815</v>
      </c>
      <c r="C757" t="s">
        <v>12490</v>
      </c>
      <c r="D757" t="s">
        <v>23</v>
      </c>
      <c r="E757" t="s">
        <v>76</v>
      </c>
      <c r="F757" t="s">
        <v>3816</v>
      </c>
      <c r="G757" t="s">
        <v>23</v>
      </c>
      <c r="H757">
        <v>69</v>
      </c>
      <c r="I757" t="s">
        <v>24</v>
      </c>
      <c r="J757" t="s">
        <v>12479</v>
      </c>
      <c r="K757" t="s">
        <v>3817</v>
      </c>
      <c r="L757" t="s">
        <v>3818</v>
      </c>
      <c r="M757" t="s">
        <v>137</v>
      </c>
      <c r="N757" t="s">
        <v>3819</v>
      </c>
      <c r="O757" t="b">
        <v>1</v>
      </c>
      <c r="P757" s="1">
        <v>45037</v>
      </c>
      <c r="Q757" s="1">
        <v>45357</v>
      </c>
      <c r="R757" t="b">
        <v>0</v>
      </c>
    </row>
    <row r="758" spans="1:18" x14ac:dyDescent="0.25">
      <c r="A758" s="1">
        <v>45306</v>
      </c>
      <c r="B758" t="s">
        <v>3820</v>
      </c>
      <c r="C758" t="s">
        <v>12486</v>
      </c>
      <c r="D758" t="s">
        <v>23</v>
      </c>
      <c r="E758" t="s">
        <v>30</v>
      </c>
      <c r="F758" t="s">
        <v>3821</v>
      </c>
      <c r="G758" t="s">
        <v>23</v>
      </c>
      <c r="H758">
        <v>63</v>
      </c>
      <c r="I758" t="s">
        <v>24</v>
      </c>
      <c r="J758" t="s">
        <v>12472</v>
      </c>
      <c r="K758" t="s">
        <v>3822</v>
      </c>
      <c r="L758" t="s">
        <v>3823</v>
      </c>
      <c r="M758" t="s">
        <v>34</v>
      </c>
      <c r="N758" t="s">
        <v>3824</v>
      </c>
      <c r="O758" t="b">
        <v>0</v>
      </c>
      <c r="R758" t="b">
        <v>1</v>
      </c>
    </row>
    <row r="759" spans="1:18" x14ac:dyDescent="0.25">
      <c r="A759" s="1">
        <v>45172</v>
      </c>
      <c r="B759" t="s">
        <v>3825</v>
      </c>
      <c r="C759" t="s">
        <v>12487</v>
      </c>
      <c r="D759" t="s">
        <v>23</v>
      </c>
      <c r="E759" t="s">
        <v>221</v>
      </c>
      <c r="F759" t="s">
        <v>3826</v>
      </c>
      <c r="G759" t="s">
        <v>23</v>
      </c>
      <c r="H759">
        <v>38</v>
      </c>
      <c r="I759" t="s">
        <v>24</v>
      </c>
      <c r="J759" t="s">
        <v>12478</v>
      </c>
      <c r="K759" t="s">
        <v>3827</v>
      </c>
      <c r="L759" t="s">
        <v>3828</v>
      </c>
      <c r="M759" t="s">
        <v>143</v>
      </c>
      <c r="N759" t="s">
        <v>3829</v>
      </c>
      <c r="O759" t="b">
        <v>1</v>
      </c>
      <c r="P759" s="1">
        <v>45267</v>
      </c>
      <c r="Q759" s="1">
        <v>45392</v>
      </c>
      <c r="R759" t="b">
        <v>1</v>
      </c>
    </row>
    <row r="760" spans="1:18" x14ac:dyDescent="0.25">
      <c r="A760" s="1">
        <v>45128</v>
      </c>
      <c r="B760" t="s">
        <v>3830</v>
      </c>
      <c r="C760" t="s">
        <v>12487</v>
      </c>
      <c r="D760" t="s">
        <v>23</v>
      </c>
      <c r="E760" t="s">
        <v>221</v>
      </c>
      <c r="F760" t="s">
        <v>3831</v>
      </c>
      <c r="G760" t="s">
        <v>20</v>
      </c>
      <c r="H760">
        <v>74</v>
      </c>
      <c r="I760" t="s">
        <v>24</v>
      </c>
      <c r="J760" t="s">
        <v>12480</v>
      </c>
      <c r="K760" t="s">
        <v>3832</v>
      </c>
      <c r="L760" t="s">
        <v>3833</v>
      </c>
      <c r="M760" t="s">
        <v>137</v>
      </c>
      <c r="N760" t="s">
        <v>3834</v>
      </c>
      <c r="O760" t="b">
        <v>0</v>
      </c>
      <c r="R760" t="b">
        <v>0</v>
      </c>
    </row>
    <row r="761" spans="1:18" x14ac:dyDescent="0.25">
      <c r="A761" s="1">
        <v>45288</v>
      </c>
      <c r="B761" t="s">
        <v>3835</v>
      </c>
      <c r="C761" t="s">
        <v>45</v>
      </c>
      <c r="D761" t="s">
        <v>23</v>
      </c>
      <c r="E761" t="s">
        <v>21</v>
      </c>
      <c r="F761" t="s">
        <v>3836</v>
      </c>
      <c r="G761" t="s">
        <v>23</v>
      </c>
      <c r="H761">
        <v>50</v>
      </c>
      <c r="I761" t="s">
        <v>24</v>
      </c>
      <c r="J761" t="s">
        <v>12470</v>
      </c>
      <c r="K761" t="s">
        <v>3837</v>
      </c>
      <c r="L761" t="s">
        <v>3838</v>
      </c>
      <c r="M761" t="s">
        <v>42</v>
      </c>
      <c r="N761" t="s">
        <v>3839</v>
      </c>
      <c r="O761" t="b">
        <v>1</v>
      </c>
      <c r="P761" s="1">
        <v>44983</v>
      </c>
      <c r="Q761" s="1">
        <v>45109</v>
      </c>
      <c r="R761" t="b">
        <v>0</v>
      </c>
    </row>
    <row r="762" spans="1:18" x14ac:dyDescent="0.25">
      <c r="A762" s="1">
        <v>44997</v>
      </c>
      <c r="B762" t="s">
        <v>3840</v>
      </c>
      <c r="C762" t="s">
        <v>12487</v>
      </c>
      <c r="D762" t="s">
        <v>23</v>
      </c>
      <c r="E762" t="s">
        <v>221</v>
      </c>
      <c r="F762" t="s">
        <v>3841</v>
      </c>
      <c r="G762" t="s">
        <v>23</v>
      </c>
      <c r="H762">
        <v>26</v>
      </c>
      <c r="I762" t="s">
        <v>24</v>
      </c>
      <c r="J762" t="s">
        <v>12472</v>
      </c>
      <c r="K762" t="s">
        <v>3842</v>
      </c>
      <c r="L762" t="s">
        <v>3843</v>
      </c>
      <c r="M762" t="s">
        <v>143</v>
      </c>
      <c r="N762" t="s">
        <v>3844</v>
      </c>
      <c r="O762" t="b">
        <v>1</v>
      </c>
      <c r="P762" s="1">
        <v>45216</v>
      </c>
      <c r="Q762" s="1">
        <v>45437</v>
      </c>
      <c r="R762" t="b">
        <v>1</v>
      </c>
    </row>
    <row r="763" spans="1:18" x14ac:dyDescent="0.25">
      <c r="A763" s="1">
        <v>45418</v>
      </c>
      <c r="B763" t="s">
        <v>3845</v>
      </c>
      <c r="C763" t="s">
        <v>12487</v>
      </c>
      <c r="D763" t="s">
        <v>23</v>
      </c>
      <c r="E763" t="s">
        <v>221</v>
      </c>
      <c r="F763" t="s">
        <v>3846</v>
      </c>
      <c r="G763" t="s">
        <v>23</v>
      </c>
      <c r="H763">
        <v>77</v>
      </c>
      <c r="I763" t="s">
        <v>24</v>
      </c>
      <c r="J763" t="s">
        <v>12472</v>
      </c>
      <c r="K763" t="s">
        <v>3847</v>
      </c>
      <c r="L763" t="s">
        <v>3848</v>
      </c>
      <c r="M763" t="s">
        <v>49</v>
      </c>
      <c r="N763" t="s">
        <v>3849</v>
      </c>
      <c r="O763" t="b">
        <v>0</v>
      </c>
      <c r="R763" t="b">
        <v>0</v>
      </c>
    </row>
    <row r="764" spans="1:18" x14ac:dyDescent="0.25">
      <c r="A764" s="1">
        <v>45263</v>
      </c>
      <c r="B764" t="s">
        <v>3850</v>
      </c>
      <c r="C764" t="s">
        <v>45</v>
      </c>
      <c r="D764" t="s">
        <v>23</v>
      </c>
      <c r="E764" t="s">
        <v>21</v>
      </c>
      <c r="F764" t="s">
        <v>3851</v>
      </c>
      <c r="G764" t="s">
        <v>23</v>
      </c>
      <c r="H764">
        <v>46</v>
      </c>
      <c r="I764" t="s">
        <v>24</v>
      </c>
      <c r="J764" t="s">
        <v>12480</v>
      </c>
      <c r="K764" t="s">
        <v>3852</v>
      </c>
      <c r="L764" t="s">
        <v>3853</v>
      </c>
      <c r="M764" t="s">
        <v>34</v>
      </c>
      <c r="N764" t="s">
        <v>3854</v>
      </c>
      <c r="O764" t="b">
        <v>0</v>
      </c>
      <c r="R764" t="b">
        <v>1</v>
      </c>
    </row>
    <row r="765" spans="1:18" x14ac:dyDescent="0.25">
      <c r="A765" s="1">
        <v>45281</v>
      </c>
      <c r="B765" t="s">
        <v>3855</v>
      </c>
      <c r="C765" t="s">
        <v>12491</v>
      </c>
      <c r="D765" t="s">
        <v>20</v>
      </c>
      <c r="E765" t="s">
        <v>38</v>
      </c>
      <c r="F765" t="s">
        <v>3856</v>
      </c>
      <c r="G765" t="s">
        <v>20</v>
      </c>
      <c r="H765">
        <v>25</v>
      </c>
      <c r="I765" t="s">
        <v>12475</v>
      </c>
      <c r="J765" t="s">
        <v>12472</v>
      </c>
      <c r="K765" t="s">
        <v>3857</v>
      </c>
      <c r="L765" t="s">
        <v>3858</v>
      </c>
      <c r="M765" t="s">
        <v>143</v>
      </c>
      <c r="N765" t="s">
        <v>3859</v>
      </c>
      <c r="O765" t="b">
        <v>0</v>
      </c>
      <c r="R765" t="b">
        <v>1</v>
      </c>
    </row>
    <row r="766" spans="1:18" x14ac:dyDescent="0.25">
      <c r="A766" s="1">
        <v>45449</v>
      </c>
      <c r="B766" t="s">
        <v>3860</v>
      </c>
      <c r="C766" t="s">
        <v>12487</v>
      </c>
      <c r="D766" t="s">
        <v>23</v>
      </c>
      <c r="E766" t="s">
        <v>221</v>
      </c>
      <c r="F766" t="s">
        <v>3861</v>
      </c>
      <c r="G766" t="s">
        <v>23</v>
      </c>
      <c r="H766">
        <v>82</v>
      </c>
      <c r="I766" t="s">
        <v>24</v>
      </c>
      <c r="J766" t="s">
        <v>12479</v>
      </c>
      <c r="K766" t="s">
        <v>3862</v>
      </c>
      <c r="L766" t="s">
        <v>3863</v>
      </c>
      <c r="M766" t="s">
        <v>27</v>
      </c>
      <c r="N766" t="s">
        <v>3864</v>
      </c>
      <c r="O766" t="b">
        <v>0</v>
      </c>
      <c r="R766" t="b">
        <v>0</v>
      </c>
    </row>
    <row r="767" spans="1:18" x14ac:dyDescent="0.25">
      <c r="A767" s="1">
        <v>45087</v>
      </c>
      <c r="B767" t="s">
        <v>3865</v>
      </c>
      <c r="C767" t="s">
        <v>12490</v>
      </c>
      <c r="D767" t="s">
        <v>23</v>
      </c>
      <c r="E767" t="s">
        <v>76</v>
      </c>
      <c r="F767" t="s">
        <v>3866</v>
      </c>
      <c r="G767" t="s">
        <v>20</v>
      </c>
      <c r="H767">
        <v>11</v>
      </c>
      <c r="I767" t="s">
        <v>24</v>
      </c>
      <c r="J767" t="s">
        <v>12479</v>
      </c>
      <c r="K767" t="s">
        <v>3867</v>
      </c>
      <c r="L767" t="s">
        <v>3868</v>
      </c>
      <c r="M767" t="s">
        <v>61</v>
      </c>
      <c r="N767" t="s">
        <v>3869</v>
      </c>
      <c r="O767" t="b">
        <v>0</v>
      </c>
      <c r="R767" t="b">
        <v>1</v>
      </c>
    </row>
    <row r="768" spans="1:18" x14ac:dyDescent="0.25">
      <c r="A768" s="1">
        <v>44976</v>
      </c>
      <c r="B768" t="s">
        <v>3870</v>
      </c>
      <c r="C768" t="s">
        <v>12484</v>
      </c>
      <c r="D768" t="s">
        <v>23</v>
      </c>
      <c r="E768" t="s">
        <v>121</v>
      </c>
      <c r="F768" t="s">
        <v>3871</v>
      </c>
      <c r="G768" t="s">
        <v>20</v>
      </c>
      <c r="H768">
        <v>2</v>
      </c>
      <c r="I768" t="s">
        <v>24</v>
      </c>
      <c r="J768" t="s">
        <v>12474</v>
      </c>
      <c r="K768" t="s">
        <v>3872</v>
      </c>
      <c r="L768" t="s">
        <v>3873</v>
      </c>
      <c r="M768" t="s">
        <v>49</v>
      </c>
      <c r="N768" t="s">
        <v>3874</v>
      </c>
      <c r="O768" t="b">
        <v>1</v>
      </c>
      <c r="P768" s="1">
        <v>45059</v>
      </c>
      <c r="Q768" s="1">
        <v>45259</v>
      </c>
      <c r="R768" t="b">
        <v>0</v>
      </c>
    </row>
    <row r="769" spans="1:18" x14ac:dyDescent="0.25">
      <c r="A769" s="1">
        <v>44929</v>
      </c>
      <c r="B769" t="s">
        <v>3875</v>
      </c>
      <c r="C769" t="s">
        <v>12489</v>
      </c>
      <c r="D769" t="s">
        <v>23</v>
      </c>
      <c r="E769" t="s">
        <v>93</v>
      </c>
      <c r="F769" t="s">
        <v>3876</v>
      </c>
      <c r="G769" t="s">
        <v>20</v>
      </c>
      <c r="H769">
        <v>15</v>
      </c>
      <c r="I769" t="s">
        <v>24</v>
      </c>
      <c r="J769" t="s">
        <v>12480</v>
      </c>
      <c r="K769" t="s">
        <v>3877</v>
      </c>
      <c r="L769" t="s">
        <v>3878</v>
      </c>
      <c r="M769" t="s">
        <v>68</v>
      </c>
      <c r="N769" t="s">
        <v>3879</v>
      </c>
      <c r="O769" t="b">
        <v>0</v>
      </c>
      <c r="R769" t="b">
        <v>0</v>
      </c>
    </row>
    <row r="770" spans="1:18" x14ac:dyDescent="0.25">
      <c r="A770" s="1">
        <v>44965</v>
      </c>
      <c r="B770" t="s">
        <v>3880</v>
      </c>
      <c r="C770" t="s">
        <v>12488</v>
      </c>
      <c r="D770" t="s">
        <v>23</v>
      </c>
      <c r="E770" t="s">
        <v>64</v>
      </c>
      <c r="F770" t="s">
        <v>3881</v>
      </c>
      <c r="G770" t="s">
        <v>23</v>
      </c>
      <c r="H770">
        <v>37</v>
      </c>
      <c r="I770" t="s">
        <v>12475</v>
      </c>
      <c r="J770" t="s">
        <v>12472</v>
      </c>
      <c r="K770" t="s">
        <v>3882</v>
      </c>
      <c r="L770" t="s">
        <v>3883</v>
      </c>
      <c r="M770" t="s">
        <v>143</v>
      </c>
      <c r="N770" t="s">
        <v>3884</v>
      </c>
      <c r="O770" t="b">
        <v>1</v>
      </c>
      <c r="P770" s="1">
        <v>45096</v>
      </c>
      <c r="Q770" s="1">
        <v>45124</v>
      </c>
      <c r="R770" t="b">
        <v>0</v>
      </c>
    </row>
    <row r="771" spans="1:18" x14ac:dyDescent="0.25">
      <c r="A771" s="1">
        <v>45047</v>
      </c>
      <c r="B771" t="s">
        <v>3885</v>
      </c>
      <c r="C771" t="s">
        <v>12491</v>
      </c>
      <c r="D771" t="s">
        <v>20</v>
      </c>
      <c r="E771" t="s">
        <v>38</v>
      </c>
      <c r="F771" t="s">
        <v>3886</v>
      </c>
      <c r="G771" t="s">
        <v>20</v>
      </c>
      <c r="H771">
        <v>63</v>
      </c>
      <c r="I771" t="s">
        <v>24</v>
      </c>
      <c r="J771" t="s">
        <v>12470</v>
      </c>
      <c r="K771" t="s">
        <v>3887</v>
      </c>
      <c r="L771" t="s">
        <v>3888</v>
      </c>
      <c r="M771" t="s">
        <v>27</v>
      </c>
      <c r="N771" t="s">
        <v>3889</v>
      </c>
      <c r="O771" t="b">
        <v>1</v>
      </c>
      <c r="P771" s="1">
        <v>44940</v>
      </c>
      <c r="Q771" s="1">
        <f>Table1[[#This Row],[IP in Date]]+5</f>
        <v>44945</v>
      </c>
      <c r="R771" t="b">
        <v>1</v>
      </c>
    </row>
    <row r="772" spans="1:18" x14ac:dyDescent="0.25">
      <c r="A772" s="1">
        <v>45370</v>
      </c>
      <c r="B772" t="s">
        <v>3890</v>
      </c>
      <c r="C772" t="s">
        <v>12484</v>
      </c>
      <c r="D772" t="s">
        <v>23</v>
      </c>
      <c r="E772" t="s">
        <v>121</v>
      </c>
      <c r="F772" t="s">
        <v>3891</v>
      </c>
      <c r="G772" t="s">
        <v>23</v>
      </c>
      <c r="H772">
        <v>24</v>
      </c>
      <c r="I772" t="s">
        <v>24</v>
      </c>
      <c r="J772" t="s">
        <v>12478</v>
      </c>
      <c r="K772" t="s">
        <v>3892</v>
      </c>
      <c r="L772" t="s">
        <v>3893</v>
      </c>
      <c r="M772" t="s">
        <v>143</v>
      </c>
      <c r="N772" t="s">
        <v>3894</v>
      </c>
      <c r="O772" t="b">
        <v>1</v>
      </c>
      <c r="P772" s="1">
        <v>45391</v>
      </c>
      <c r="Q772" s="1">
        <f>Table1[[#This Row],[IP in Date]]+1</f>
        <v>45392</v>
      </c>
      <c r="R772" t="b">
        <v>0</v>
      </c>
    </row>
    <row r="773" spans="1:18" x14ac:dyDescent="0.25">
      <c r="A773" s="1">
        <v>44947</v>
      </c>
      <c r="B773" t="s">
        <v>3895</v>
      </c>
      <c r="C773" t="s">
        <v>45</v>
      </c>
      <c r="D773" t="s">
        <v>23</v>
      </c>
      <c r="E773" t="s">
        <v>21</v>
      </c>
      <c r="F773" t="s">
        <v>3896</v>
      </c>
      <c r="G773" t="s">
        <v>20</v>
      </c>
      <c r="H773">
        <v>48</v>
      </c>
      <c r="I773" t="s">
        <v>12475</v>
      </c>
      <c r="J773" t="s">
        <v>12472</v>
      </c>
      <c r="K773" t="s">
        <v>3897</v>
      </c>
      <c r="L773" t="s">
        <v>3898</v>
      </c>
      <c r="M773" t="s">
        <v>103</v>
      </c>
      <c r="N773" t="s">
        <v>3899</v>
      </c>
      <c r="O773" t="b">
        <v>1</v>
      </c>
      <c r="P773" s="1">
        <v>44989</v>
      </c>
      <c r="Q773" s="1">
        <v>44965</v>
      </c>
      <c r="R773" t="b">
        <v>1</v>
      </c>
    </row>
    <row r="774" spans="1:18" x14ac:dyDescent="0.25">
      <c r="A774" s="1">
        <v>45229</v>
      </c>
      <c r="B774" t="s">
        <v>3900</v>
      </c>
      <c r="C774" t="s">
        <v>12489</v>
      </c>
      <c r="D774" t="s">
        <v>23</v>
      </c>
      <c r="E774" t="s">
        <v>93</v>
      </c>
      <c r="F774" t="s">
        <v>3901</v>
      </c>
      <c r="G774" t="s">
        <v>20</v>
      </c>
      <c r="H774">
        <v>45</v>
      </c>
      <c r="I774" t="s">
        <v>24</v>
      </c>
      <c r="J774" t="s">
        <v>12478</v>
      </c>
      <c r="K774" t="s">
        <v>3902</v>
      </c>
      <c r="L774" t="s">
        <v>3903</v>
      </c>
      <c r="M774" t="s">
        <v>143</v>
      </c>
      <c r="N774" t="s">
        <v>3904</v>
      </c>
      <c r="O774" t="b">
        <v>1</v>
      </c>
      <c r="P774" s="1">
        <v>45036</v>
      </c>
      <c r="Q774" s="1">
        <f>Table1[[#This Row],[IP in Date]]+5</f>
        <v>45041</v>
      </c>
      <c r="R774" t="b">
        <v>0</v>
      </c>
    </row>
    <row r="775" spans="1:18" x14ac:dyDescent="0.25">
      <c r="A775" s="1">
        <v>45172</v>
      </c>
      <c r="B775" t="s">
        <v>3905</v>
      </c>
      <c r="C775" t="s">
        <v>12490</v>
      </c>
      <c r="D775" t="s">
        <v>23</v>
      </c>
      <c r="E775" t="s">
        <v>76</v>
      </c>
      <c r="F775" t="s">
        <v>3906</v>
      </c>
      <c r="G775" t="s">
        <v>20</v>
      </c>
      <c r="H775">
        <v>50</v>
      </c>
      <c r="I775" t="s">
        <v>24</v>
      </c>
      <c r="J775" t="s">
        <v>12470</v>
      </c>
      <c r="K775" t="s">
        <v>3907</v>
      </c>
      <c r="L775" t="s">
        <v>3908</v>
      </c>
      <c r="M775" t="s">
        <v>143</v>
      </c>
      <c r="N775" t="s">
        <v>3909</v>
      </c>
      <c r="O775" t="b">
        <v>0</v>
      </c>
      <c r="R775" t="b">
        <v>0</v>
      </c>
    </row>
    <row r="776" spans="1:18" x14ac:dyDescent="0.25">
      <c r="A776" s="1">
        <v>45156</v>
      </c>
      <c r="B776" t="s">
        <v>3910</v>
      </c>
      <c r="C776" t="s">
        <v>12487</v>
      </c>
      <c r="D776" t="s">
        <v>23</v>
      </c>
      <c r="E776" t="s">
        <v>221</v>
      </c>
      <c r="F776" t="s">
        <v>3911</v>
      </c>
      <c r="G776" t="s">
        <v>20</v>
      </c>
      <c r="H776">
        <v>68</v>
      </c>
      <c r="I776" t="s">
        <v>24</v>
      </c>
      <c r="J776" t="s">
        <v>12480</v>
      </c>
      <c r="K776" t="s">
        <v>3912</v>
      </c>
      <c r="L776" t="s">
        <v>3913</v>
      </c>
      <c r="M776" t="s">
        <v>143</v>
      </c>
      <c r="N776" t="s">
        <v>3914</v>
      </c>
      <c r="O776" t="b">
        <v>0</v>
      </c>
      <c r="R776" t="b">
        <v>1</v>
      </c>
    </row>
    <row r="777" spans="1:18" x14ac:dyDescent="0.25">
      <c r="A777" s="1">
        <v>45079</v>
      </c>
      <c r="B777" t="s">
        <v>3915</v>
      </c>
      <c r="C777" t="s">
        <v>12490</v>
      </c>
      <c r="D777" t="s">
        <v>23</v>
      </c>
      <c r="E777" t="s">
        <v>76</v>
      </c>
      <c r="F777" t="s">
        <v>3916</v>
      </c>
      <c r="G777" t="s">
        <v>20</v>
      </c>
      <c r="H777">
        <v>24</v>
      </c>
      <c r="I777" t="s">
        <v>12475</v>
      </c>
      <c r="J777" t="s">
        <v>12472</v>
      </c>
      <c r="K777" t="s">
        <v>3917</v>
      </c>
      <c r="L777" t="s">
        <v>3918</v>
      </c>
      <c r="M777" t="s">
        <v>137</v>
      </c>
      <c r="N777" t="s">
        <v>3919</v>
      </c>
      <c r="O777" t="b">
        <v>1</v>
      </c>
      <c r="P777" s="1">
        <v>45196</v>
      </c>
      <c r="Q777" s="1">
        <v>45203</v>
      </c>
      <c r="R777" t="b">
        <v>1</v>
      </c>
    </row>
    <row r="778" spans="1:18" x14ac:dyDescent="0.25">
      <c r="A778" s="1">
        <v>45114</v>
      </c>
      <c r="B778" t="s">
        <v>3920</v>
      </c>
      <c r="C778" t="s">
        <v>12486</v>
      </c>
      <c r="D778" t="s">
        <v>23</v>
      </c>
      <c r="E778" t="s">
        <v>30</v>
      </c>
      <c r="F778" t="s">
        <v>3921</v>
      </c>
      <c r="G778" t="s">
        <v>20</v>
      </c>
      <c r="H778">
        <v>82</v>
      </c>
      <c r="I778" t="s">
        <v>24</v>
      </c>
      <c r="J778" t="s">
        <v>12472</v>
      </c>
      <c r="K778" t="s">
        <v>3922</v>
      </c>
      <c r="L778" t="s">
        <v>3923</v>
      </c>
      <c r="M778" t="s">
        <v>143</v>
      </c>
      <c r="N778" t="s">
        <v>3924</v>
      </c>
      <c r="O778" t="b">
        <v>1</v>
      </c>
      <c r="P778" s="1">
        <v>44972</v>
      </c>
      <c r="Q778" s="1">
        <v>45332</v>
      </c>
      <c r="R778" t="b">
        <v>1</v>
      </c>
    </row>
    <row r="779" spans="1:18" x14ac:dyDescent="0.25">
      <c r="A779" s="1">
        <v>45304</v>
      </c>
      <c r="B779" t="s">
        <v>3925</v>
      </c>
      <c r="C779" t="s">
        <v>12488</v>
      </c>
      <c r="D779" t="s">
        <v>23</v>
      </c>
      <c r="E779" t="s">
        <v>64</v>
      </c>
      <c r="F779" t="s">
        <v>3926</v>
      </c>
      <c r="G779" t="s">
        <v>23</v>
      </c>
      <c r="H779">
        <v>55</v>
      </c>
      <c r="I779" t="s">
        <v>24</v>
      </c>
      <c r="J779" t="s">
        <v>12470</v>
      </c>
      <c r="K779" t="s">
        <v>3927</v>
      </c>
      <c r="L779" t="s">
        <v>3928</v>
      </c>
      <c r="M779" t="s">
        <v>143</v>
      </c>
      <c r="N779" t="s">
        <v>3929</v>
      </c>
      <c r="O779" t="b">
        <v>1</v>
      </c>
      <c r="P779" s="1">
        <v>45393</v>
      </c>
      <c r="Q779" s="1">
        <f>Table1[[#This Row],[IP in Date]]+1</f>
        <v>45394</v>
      </c>
      <c r="R779" t="b">
        <v>0</v>
      </c>
    </row>
    <row r="780" spans="1:18" x14ac:dyDescent="0.25">
      <c r="A780" s="1">
        <v>45169</v>
      </c>
      <c r="B780" t="s">
        <v>3930</v>
      </c>
      <c r="C780" t="s">
        <v>12484</v>
      </c>
      <c r="D780" t="s">
        <v>23</v>
      </c>
      <c r="E780" t="s">
        <v>121</v>
      </c>
      <c r="F780" t="s">
        <v>3931</v>
      </c>
      <c r="G780" t="s">
        <v>20</v>
      </c>
      <c r="H780">
        <v>2</v>
      </c>
      <c r="I780" t="s">
        <v>24</v>
      </c>
      <c r="J780" t="s">
        <v>12479</v>
      </c>
      <c r="K780" t="s">
        <v>3932</v>
      </c>
      <c r="L780" t="s">
        <v>3933</v>
      </c>
      <c r="M780" t="s">
        <v>103</v>
      </c>
      <c r="N780" t="s">
        <v>3934</v>
      </c>
      <c r="O780" t="b">
        <v>1</v>
      </c>
      <c r="P780" s="1">
        <v>45096</v>
      </c>
      <c r="Q780" s="1">
        <f>Table1[[#This Row],[IP in Date]]+5</f>
        <v>45101</v>
      </c>
      <c r="R780" t="b">
        <v>0</v>
      </c>
    </row>
    <row r="781" spans="1:18" x14ac:dyDescent="0.25">
      <c r="A781" s="1">
        <v>45213</v>
      </c>
      <c r="B781" t="s">
        <v>3935</v>
      </c>
      <c r="C781" t="s">
        <v>12485</v>
      </c>
      <c r="D781" t="s">
        <v>20</v>
      </c>
      <c r="E781" t="s">
        <v>128</v>
      </c>
      <c r="F781" t="s">
        <v>3936</v>
      </c>
      <c r="G781" t="s">
        <v>20</v>
      </c>
      <c r="H781">
        <v>38</v>
      </c>
      <c r="I781" t="s">
        <v>24</v>
      </c>
      <c r="J781" t="s">
        <v>12480</v>
      </c>
      <c r="K781" t="s">
        <v>3937</v>
      </c>
      <c r="L781" t="s">
        <v>3938</v>
      </c>
      <c r="M781" t="s">
        <v>137</v>
      </c>
      <c r="N781" t="s">
        <v>3939</v>
      </c>
      <c r="O781" t="b">
        <v>1</v>
      </c>
      <c r="P781" s="1">
        <v>44955</v>
      </c>
      <c r="Q781" s="1">
        <f>Table1[[#This Row],[IP in Date]]+5</f>
        <v>44960</v>
      </c>
      <c r="R781" t="b">
        <v>1</v>
      </c>
    </row>
    <row r="782" spans="1:18" x14ac:dyDescent="0.25">
      <c r="A782" s="1">
        <v>45036</v>
      </c>
      <c r="B782" t="s">
        <v>3940</v>
      </c>
      <c r="C782" t="s">
        <v>12485</v>
      </c>
      <c r="D782" t="s">
        <v>20</v>
      </c>
      <c r="E782" t="s">
        <v>128</v>
      </c>
      <c r="F782" t="s">
        <v>3941</v>
      </c>
      <c r="G782" t="s">
        <v>23</v>
      </c>
      <c r="H782">
        <v>59</v>
      </c>
      <c r="I782" t="s">
        <v>24</v>
      </c>
      <c r="J782" t="s">
        <v>12474</v>
      </c>
      <c r="K782" t="s">
        <v>3942</v>
      </c>
      <c r="L782" t="s">
        <v>3943</v>
      </c>
      <c r="M782" t="s">
        <v>68</v>
      </c>
      <c r="N782" t="s">
        <v>3944</v>
      </c>
      <c r="O782" t="b">
        <v>0</v>
      </c>
      <c r="R782" t="b">
        <v>0</v>
      </c>
    </row>
    <row r="783" spans="1:18" x14ac:dyDescent="0.25">
      <c r="A783" s="1">
        <v>45101</v>
      </c>
      <c r="B783" t="s">
        <v>3945</v>
      </c>
      <c r="C783" t="s">
        <v>12489</v>
      </c>
      <c r="D783" t="s">
        <v>23</v>
      </c>
      <c r="E783" t="s">
        <v>93</v>
      </c>
      <c r="F783" t="s">
        <v>3946</v>
      </c>
      <c r="G783" t="s">
        <v>20</v>
      </c>
      <c r="H783">
        <v>29</v>
      </c>
      <c r="I783" t="s">
        <v>24</v>
      </c>
      <c r="J783" t="s">
        <v>12479</v>
      </c>
      <c r="K783" t="s">
        <v>3947</v>
      </c>
      <c r="L783" t="s">
        <v>3948</v>
      </c>
      <c r="M783" t="s">
        <v>27</v>
      </c>
      <c r="N783" t="s">
        <v>3949</v>
      </c>
      <c r="O783" t="b">
        <v>0</v>
      </c>
      <c r="R783" t="b">
        <v>0</v>
      </c>
    </row>
    <row r="784" spans="1:18" x14ac:dyDescent="0.25">
      <c r="A784" s="1">
        <v>45146</v>
      </c>
      <c r="B784" t="s">
        <v>3950</v>
      </c>
      <c r="C784" t="s">
        <v>12487</v>
      </c>
      <c r="D784" t="s">
        <v>23</v>
      </c>
      <c r="E784" t="s">
        <v>221</v>
      </c>
      <c r="F784" t="s">
        <v>3951</v>
      </c>
      <c r="G784" t="s">
        <v>20</v>
      </c>
      <c r="H784">
        <v>75</v>
      </c>
      <c r="I784" t="s">
        <v>12475</v>
      </c>
      <c r="J784" t="s">
        <v>12477</v>
      </c>
      <c r="K784" t="s">
        <v>3952</v>
      </c>
      <c r="L784" t="s">
        <v>3953</v>
      </c>
      <c r="M784" t="s">
        <v>49</v>
      </c>
      <c r="N784" t="s">
        <v>3954</v>
      </c>
      <c r="O784" t="b">
        <v>0</v>
      </c>
      <c r="R784" t="b">
        <v>0</v>
      </c>
    </row>
    <row r="785" spans="1:18" x14ac:dyDescent="0.25">
      <c r="A785" s="1">
        <v>45225</v>
      </c>
      <c r="B785" t="s">
        <v>3955</v>
      </c>
      <c r="C785" t="s">
        <v>12490</v>
      </c>
      <c r="D785" t="s">
        <v>23</v>
      </c>
      <c r="E785" t="s">
        <v>76</v>
      </c>
      <c r="F785" t="s">
        <v>3956</v>
      </c>
      <c r="G785" t="s">
        <v>23</v>
      </c>
      <c r="H785">
        <v>38</v>
      </c>
      <c r="I785" t="s">
        <v>12475</v>
      </c>
      <c r="J785" t="s">
        <v>12472</v>
      </c>
      <c r="K785" t="s">
        <v>3957</v>
      </c>
      <c r="L785" t="s">
        <v>3958</v>
      </c>
      <c r="M785" t="s">
        <v>42</v>
      </c>
      <c r="N785" t="s">
        <v>3959</v>
      </c>
      <c r="O785" t="b">
        <v>1</v>
      </c>
      <c r="P785" s="1">
        <v>45231</v>
      </c>
      <c r="Q785" s="1">
        <v>45296</v>
      </c>
      <c r="R785" t="b">
        <v>1</v>
      </c>
    </row>
    <row r="786" spans="1:18" x14ac:dyDescent="0.25">
      <c r="A786" s="1">
        <v>45031</v>
      </c>
      <c r="B786" t="s">
        <v>3960</v>
      </c>
      <c r="C786" t="s">
        <v>12487</v>
      </c>
      <c r="D786" t="s">
        <v>23</v>
      </c>
      <c r="E786" t="s">
        <v>221</v>
      </c>
      <c r="F786" t="s">
        <v>3961</v>
      </c>
      <c r="G786" t="s">
        <v>23</v>
      </c>
      <c r="H786">
        <v>75</v>
      </c>
      <c r="I786" t="s">
        <v>24</v>
      </c>
      <c r="J786" t="s">
        <v>12471</v>
      </c>
      <c r="K786" t="s">
        <v>3962</v>
      </c>
      <c r="L786" t="s">
        <v>3963</v>
      </c>
      <c r="M786" t="s">
        <v>49</v>
      </c>
      <c r="N786" t="s">
        <v>3964</v>
      </c>
      <c r="O786" t="b">
        <v>1</v>
      </c>
      <c r="P786" s="1">
        <v>45216</v>
      </c>
      <c r="Q786" s="1">
        <v>45231</v>
      </c>
      <c r="R786" t="b">
        <v>0</v>
      </c>
    </row>
    <row r="787" spans="1:18" x14ac:dyDescent="0.25">
      <c r="A787" s="1">
        <v>45269</v>
      </c>
      <c r="B787" t="s">
        <v>3965</v>
      </c>
      <c r="C787" t="s">
        <v>45</v>
      </c>
      <c r="D787" t="s">
        <v>23</v>
      </c>
      <c r="E787" t="s">
        <v>21</v>
      </c>
      <c r="F787" t="s">
        <v>3966</v>
      </c>
      <c r="G787" t="s">
        <v>23</v>
      </c>
      <c r="H787">
        <v>80</v>
      </c>
      <c r="I787" t="s">
        <v>24</v>
      </c>
      <c r="J787" t="s">
        <v>12480</v>
      </c>
      <c r="K787" t="s">
        <v>3967</v>
      </c>
      <c r="L787" t="s">
        <v>3968</v>
      </c>
      <c r="M787" t="s">
        <v>34</v>
      </c>
      <c r="N787" t="s">
        <v>3969</v>
      </c>
      <c r="O787" t="b">
        <v>0</v>
      </c>
      <c r="R787" t="b">
        <v>0</v>
      </c>
    </row>
    <row r="788" spans="1:18" x14ac:dyDescent="0.25">
      <c r="A788" s="1">
        <v>45284</v>
      </c>
      <c r="B788" t="s">
        <v>3970</v>
      </c>
      <c r="C788" t="s">
        <v>12487</v>
      </c>
      <c r="D788" t="s">
        <v>23</v>
      </c>
      <c r="E788" t="s">
        <v>221</v>
      </c>
      <c r="F788" t="s">
        <v>3971</v>
      </c>
      <c r="G788" t="s">
        <v>20</v>
      </c>
      <c r="H788">
        <v>47</v>
      </c>
      <c r="I788" t="s">
        <v>24</v>
      </c>
      <c r="J788" t="s">
        <v>12474</v>
      </c>
      <c r="K788" t="s">
        <v>3972</v>
      </c>
      <c r="L788" t="s">
        <v>3973</v>
      </c>
      <c r="M788" t="s">
        <v>103</v>
      </c>
      <c r="N788" t="s">
        <v>3974</v>
      </c>
      <c r="O788" t="b">
        <v>1</v>
      </c>
      <c r="P788" s="1">
        <v>44985</v>
      </c>
      <c r="Q788" s="1">
        <f>Table1[[#This Row],[IP in Date]]+2</f>
        <v>44987</v>
      </c>
      <c r="R788" t="b">
        <v>0</v>
      </c>
    </row>
    <row r="789" spans="1:18" x14ac:dyDescent="0.25">
      <c r="A789" s="1">
        <v>45275</v>
      </c>
      <c r="B789" t="s">
        <v>3975</v>
      </c>
      <c r="C789" t="s">
        <v>12489</v>
      </c>
      <c r="D789" t="s">
        <v>23</v>
      </c>
      <c r="E789" t="s">
        <v>93</v>
      </c>
      <c r="F789" t="s">
        <v>3976</v>
      </c>
      <c r="G789" t="s">
        <v>23</v>
      </c>
      <c r="H789">
        <v>47</v>
      </c>
      <c r="I789" t="s">
        <v>24</v>
      </c>
      <c r="J789" t="s">
        <v>12471</v>
      </c>
      <c r="K789" t="s">
        <v>3977</v>
      </c>
      <c r="L789" t="s">
        <v>3978</v>
      </c>
      <c r="M789" t="s">
        <v>49</v>
      </c>
      <c r="N789" t="s">
        <v>3979</v>
      </c>
      <c r="O789" t="b">
        <v>1</v>
      </c>
      <c r="P789" s="1">
        <v>44958</v>
      </c>
      <c r="Q789" s="1">
        <f>Table1[[#This Row],[IP in Date]]+2</f>
        <v>44960</v>
      </c>
      <c r="R789" t="b">
        <v>0</v>
      </c>
    </row>
    <row r="790" spans="1:18" x14ac:dyDescent="0.25">
      <c r="A790" s="1">
        <v>45071</v>
      </c>
      <c r="B790" t="s">
        <v>3980</v>
      </c>
      <c r="C790" t="s">
        <v>12485</v>
      </c>
      <c r="D790" t="s">
        <v>20</v>
      </c>
      <c r="E790" t="s">
        <v>128</v>
      </c>
      <c r="F790" t="s">
        <v>3981</v>
      </c>
      <c r="G790" t="s">
        <v>20</v>
      </c>
      <c r="H790">
        <v>10</v>
      </c>
      <c r="I790" t="s">
        <v>24</v>
      </c>
      <c r="J790" t="s">
        <v>12471</v>
      </c>
      <c r="K790" t="s">
        <v>3982</v>
      </c>
      <c r="L790" t="s">
        <v>3983</v>
      </c>
      <c r="M790" t="s">
        <v>137</v>
      </c>
      <c r="N790" t="s">
        <v>3984</v>
      </c>
      <c r="O790" t="b">
        <v>1</v>
      </c>
      <c r="P790" s="1">
        <v>44971</v>
      </c>
      <c r="Q790" s="1">
        <f>Table1[[#This Row],[IP in Date]]+2</f>
        <v>44973</v>
      </c>
      <c r="R790" t="b">
        <v>1</v>
      </c>
    </row>
    <row r="791" spans="1:18" x14ac:dyDescent="0.25">
      <c r="A791" s="1">
        <v>45082</v>
      </c>
      <c r="B791" t="s">
        <v>3985</v>
      </c>
      <c r="C791" t="s">
        <v>12491</v>
      </c>
      <c r="D791" t="s">
        <v>20</v>
      </c>
      <c r="E791" t="s">
        <v>38</v>
      </c>
      <c r="F791" t="s">
        <v>3986</v>
      </c>
      <c r="G791" t="s">
        <v>20</v>
      </c>
      <c r="H791">
        <v>42</v>
      </c>
      <c r="I791" t="s">
        <v>24</v>
      </c>
      <c r="J791" t="s">
        <v>12470</v>
      </c>
      <c r="K791" t="s">
        <v>3987</v>
      </c>
      <c r="L791" t="s">
        <v>3988</v>
      </c>
      <c r="M791" t="s">
        <v>27</v>
      </c>
      <c r="N791" t="s">
        <v>3989</v>
      </c>
      <c r="O791" t="b">
        <v>1</v>
      </c>
      <c r="P791" s="1">
        <v>45199</v>
      </c>
      <c r="Q791" s="1">
        <v>45442</v>
      </c>
      <c r="R791" t="b">
        <v>0</v>
      </c>
    </row>
    <row r="792" spans="1:18" x14ac:dyDescent="0.25">
      <c r="A792" s="1">
        <v>44958</v>
      </c>
      <c r="B792" t="s">
        <v>3990</v>
      </c>
      <c r="C792" t="s">
        <v>12484</v>
      </c>
      <c r="D792" t="s">
        <v>23</v>
      </c>
      <c r="E792" t="s">
        <v>121</v>
      </c>
      <c r="F792" t="s">
        <v>3991</v>
      </c>
      <c r="G792" t="s">
        <v>20</v>
      </c>
      <c r="H792">
        <v>7</v>
      </c>
      <c r="I792" t="s">
        <v>24</v>
      </c>
      <c r="J792" t="s">
        <v>12473</v>
      </c>
      <c r="K792" t="s">
        <v>3992</v>
      </c>
      <c r="L792" t="s">
        <v>3993</v>
      </c>
      <c r="M792" t="s">
        <v>97</v>
      </c>
      <c r="N792" t="s">
        <v>3994</v>
      </c>
      <c r="O792" t="b">
        <v>1</v>
      </c>
      <c r="P792" s="1">
        <v>45290</v>
      </c>
      <c r="Q792" s="1">
        <v>45310</v>
      </c>
      <c r="R792" t="b">
        <v>1</v>
      </c>
    </row>
    <row r="793" spans="1:18" x14ac:dyDescent="0.25">
      <c r="A793" s="1">
        <v>45186</v>
      </c>
      <c r="B793" t="s">
        <v>3995</v>
      </c>
      <c r="C793" t="s">
        <v>12488</v>
      </c>
      <c r="D793" t="s">
        <v>23</v>
      </c>
      <c r="E793" t="s">
        <v>64</v>
      </c>
      <c r="F793" t="s">
        <v>3996</v>
      </c>
      <c r="G793" t="s">
        <v>23</v>
      </c>
      <c r="H793">
        <v>62</v>
      </c>
      <c r="I793" t="s">
        <v>24</v>
      </c>
      <c r="J793" t="s">
        <v>12474</v>
      </c>
      <c r="K793" t="s">
        <v>3997</v>
      </c>
      <c r="L793" t="s">
        <v>3998</v>
      </c>
      <c r="M793" t="s">
        <v>49</v>
      </c>
      <c r="N793" t="s">
        <v>3999</v>
      </c>
      <c r="O793" t="b">
        <v>1</v>
      </c>
      <c r="P793" s="1">
        <v>45221</v>
      </c>
      <c r="Q793" s="1">
        <v>45339</v>
      </c>
      <c r="R793" t="b">
        <v>0</v>
      </c>
    </row>
    <row r="794" spans="1:18" x14ac:dyDescent="0.25">
      <c r="A794" s="1">
        <v>45170</v>
      </c>
      <c r="B794" t="s">
        <v>4000</v>
      </c>
      <c r="C794" t="s">
        <v>12487</v>
      </c>
      <c r="D794" t="s">
        <v>23</v>
      </c>
      <c r="E794" t="s">
        <v>221</v>
      </c>
      <c r="F794" t="s">
        <v>4001</v>
      </c>
      <c r="G794" t="s">
        <v>20</v>
      </c>
      <c r="H794">
        <v>75</v>
      </c>
      <c r="I794" t="s">
        <v>24</v>
      </c>
      <c r="J794" t="s">
        <v>12479</v>
      </c>
      <c r="K794" t="s">
        <v>4002</v>
      </c>
      <c r="L794" t="s">
        <v>4003</v>
      </c>
      <c r="M794" t="s">
        <v>42</v>
      </c>
      <c r="N794" t="s">
        <v>4004</v>
      </c>
      <c r="O794" t="b">
        <v>0</v>
      </c>
      <c r="R794" t="b">
        <v>1</v>
      </c>
    </row>
    <row r="795" spans="1:18" x14ac:dyDescent="0.25">
      <c r="A795" s="1">
        <v>45299</v>
      </c>
      <c r="B795" t="s">
        <v>4005</v>
      </c>
      <c r="C795" t="s">
        <v>12488</v>
      </c>
      <c r="D795" t="s">
        <v>23</v>
      </c>
      <c r="E795" t="s">
        <v>64</v>
      </c>
      <c r="F795" t="s">
        <v>4006</v>
      </c>
      <c r="G795" t="s">
        <v>23</v>
      </c>
      <c r="H795">
        <v>80</v>
      </c>
      <c r="I795" t="s">
        <v>24</v>
      </c>
      <c r="J795" t="s">
        <v>12480</v>
      </c>
      <c r="K795" t="s">
        <v>4007</v>
      </c>
      <c r="L795" t="s">
        <v>4008</v>
      </c>
      <c r="M795" t="s">
        <v>42</v>
      </c>
      <c r="N795" t="s">
        <v>4009</v>
      </c>
      <c r="O795" t="b">
        <v>0</v>
      </c>
      <c r="R795" t="b">
        <v>1</v>
      </c>
    </row>
    <row r="796" spans="1:18" x14ac:dyDescent="0.25">
      <c r="A796" s="1">
        <v>45168</v>
      </c>
      <c r="B796" t="s">
        <v>4010</v>
      </c>
      <c r="C796" t="s">
        <v>12489</v>
      </c>
      <c r="D796" t="s">
        <v>23</v>
      </c>
      <c r="E796" t="s">
        <v>93</v>
      </c>
      <c r="F796" t="s">
        <v>4011</v>
      </c>
      <c r="G796" t="s">
        <v>23</v>
      </c>
      <c r="H796">
        <v>40</v>
      </c>
      <c r="I796" t="s">
        <v>24</v>
      </c>
      <c r="J796" t="s">
        <v>12479</v>
      </c>
      <c r="K796" t="s">
        <v>4012</v>
      </c>
      <c r="L796" t="s">
        <v>4013</v>
      </c>
      <c r="M796" t="s">
        <v>49</v>
      </c>
      <c r="N796" t="s">
        <v>4014</v>
      </c>
      <c r="O796" t="b">
        <v>0</v>
      </c>
      <c r="R796" t="b">
        <v>1</v>
      </c>
    </row>
    <row r="797" spans="1:18" x14ac:dyDescent="0.25">
      <c r="A797" s="1">
        <v>45215</v>
      </c>
      <c r="B797" t="s">
        <v>4015</v>
      </c>
      <c r="C797" t="s">
        <v>12487</v>
      </c>
      <c r="D797" t="s">
        <v>23</v>
      </c>
      <c r="E797" t="s">
        <v>221</v>
      </c>
      <c r="F797" t="s">
        <v>4016</v>
      </c>
      <c r="G797" t="s">
        <v>20</v>
      </c>
      <c r="H797">
        <v>26</v>
      </c>
      <c r="I797" t="s">
        <v>12475</v>
      </c>
      <c r="J797" t="s">
        <v>12472</v>
      </c>
      <c r="K797" t="s">
        <v>4017</v>
      </c>
      <c r="L797" t="s">
        <v>4018</v>
      </c>
      <c r="M797" t="s">
        <v>68</v>
      </c>
      <c r="N797" t="s">
        <v>4019</v>
      </c>
      <c r="O797" t="b">
        <v>1</v>
      </c>
      <c r="P797" s="1">
        <v>45250</v>
      </c>
      <c r="Q797" s="1">
        <v>45143</v>
      </c>
      <c r="R797" t="b">
        <v>0</v>
      </c>
    </row>
    <row r="798" spans="1:18" x14ac:dyDescent="0.25">
      <c r="A798" s="1">
        <v>45121</v>
      </c>
      <c r="B798" t="s">
        <v>4020</v>
      </c>
      <c r="C798" t="s">
        <v>12487</v>
      </c>
      <c r="D798" t="s">
        <v>23</v>
      </c>
      <c r="E798" t="s">
        <v>221</v>
      </c>
      <c r="F798" t="s">
        <v>4021</v>
      </c>
      <c r="G798" t="s">
        <v>23</v>
      </c>
      <c r="H798">
        <v>35</v>
      </c>
      <c r="I798" t="s">
        <v>24</v>
      </c>
      <c r="J798" t="s">
        <v>12472</v>
      </c>
      <c r="K798" t="s">
        <v>4022</v>
      </c>
      <c r="L798" t="s">
        <v>4023</v>
      </c>
      <c r="M798" t="s">
        <v>27</v>
      </c>
      <c r="N798" t="s">
        <v>4024</v>
      </c>
      <c r="O798" t="b">
        <v>1</v>
      </c>
      <c r="P798" s="1">
        <v>45142</v>
      </c>
      <c r="Q798" s="1">
        <v>45253</v>
      </c>
      <c r="R798" t="b">
        <v>1</v>
      </c>
    </row>
    <row r="799" spans="1:18" x14ac:dyDescent="0.25">
      <c r="A799" s="1">
        <v>45202</v>
      </c>
      <c r="B799" t="s">
        <v>4025</v>
      </c>
      <c r="C799" t="s">
        <v>12490</v>
      </c>
      <c r="D799" t="s">
        <v>23</v>
      </c>
      <c r="E799" t="s">
        <v>76</v>
      </c>
      <c r="F799" t="s">
        <v>4026</v>
      </c>
      <c r="G799" t="s">
        <v>23</v>
      </c>
      <c r="H799">
        <v>38</v>
      </c>
      <c r="I799" t="s">
        <v>24</v>
      </c>
      <c r="J799" t="s">
        <v>12473</v>
      </c>
      <c r="K799" t="s">
        <v>4027</v>
      </c>
      <c r="L799" t="s">
        <v>4028</v>
      </c>
      <c r="M799" t="s">
        <v>103</v>
      </c>
      <c r="N799" t="s">
        <v>4029</v>
      </c>
      <c r="O799" t="b">
        <v>1</v>
      </c>
      <c r="P799" s="1">
        <v>45271</v>
      </c>
      <c r="Q799" s="1">
        <v>44937</v>
      </c>
      <c r="R799" t="b">
        <v>1</v>
      </c>
    </row>
    <row r="800" spans="1:18" x14ac:dyDescent="0.25">
      <c r="A800" s="1">
        <v>45042</v>
      </c>
      <c r="B800" t="s">
        <v>4030</v>
      </c>
      <c r="C800" t="s">
        <v>12490</v>
      </c>
      <c r="D800" t="s">
        <v>23</v>
      </c>
      <c r="E800" t="s">
        <v>76</v>
      </c>
      <c r="F800" t="s">
        <v>4031</v>
      </c>
      <c r="G800" t="s">
        <v>20</v>
      </c>
      <c r="H800">
        <v>53</v>
      </c>
      <c r="I800" t="s">
        <v>12475</v>
      </c>
      <c r="J800" t="s">
        <v>12477</v>
      </c>
      <c r="K800" t="s">
        <v>4032</v>
      </c>
      <c r="L800" t="s">
        <v>4033</v>
      </c>
      <c r="M800" t="s">
        <v>97</v>
      </c>
      <c r="N800" t="s">
        <v>4034</v>
      </c>
      <c r="O800" t="b">
        <v>0</v>
      </c>
      <c r="R800" t="b">
        <v>0</v>
      </c>
    </row>
    <row r="801" spans="1:18" x14ac:dyDescent="0.25">
      <c r="A801" s="1">
        <v>45281</v>
      </c>
      <c r="B801" t="s">
        <v>4035</v>
      </c>
      <c r="C801" t="s">
        <v>12488</v>
      </c>
      <c r="D801" t="s">
        <v>23</v>
      </c>
      <c r="E801" t="s">
        <v>64</v>
      </c>
      <c r="F801" t="s">
        <v>4036</v>
      </c>
      <c r="G801" t="s">
        <v>20</v>
      </c>
      <c r="H801">
        <v>44</v>
      </c>
      <c r="I801" t="s">
        <v>24</v>
      </c>
      <c r="J801" t="s">
        <v>12480</v>
      </c>
      <c r="K801" t="s">
        <v>4037</v>
      </c>
      <c r="L801" t="s">
        <v>4038</v>
      </c>
      <c r="M801" t="s">
        <v>68</v>
      </c>
      <c r="N801" t="s">
        <v>4039</v>
      </c>
      <c r="O801" t="b">
        <v>1</v>
      </c>
      <c r="P801" s="1">
        <v>44985</v>
      </c>
      <c r="Q801" s="1">
        <f>Table1[[#This Row],[IP in Date]]+2</f>
        <v>44987</v>
      </c>
      <c r="R801" t="b">
        <v>0</v>
      </c>
    </row>
    <row r="802" spans="1:18" x14ac:dyDescent="0.25">
      <c r="A802" s="1">
        <v>44992</v>
      </c>
      <c r="B802" t="s">
        <v>4040</v>
      </c>
      <c r="C802" t="s">
        <v>12485</v>
      </c>
      <c r="D802" t="s">
        <v>20</v>
      </c>
      <c r="E802" t="s">
        <v>128</v>
      </c>
      <c r="F802" t="s">
        <v>4041</v>
      </c>
      <c r="G802" t="s">
        <v>23</v>
      </c>
      <c r="H802">
        <v>56</v>
      </c>
      <c r="I802" t="s">
        <v>24</v>
      </c>
      <c r="J802" t="s">
        <v>12473</v>
      </c>
      <c r="K802" t="s">
        <v>4042</v>
      </c>
      <c r="L802" t="s">
        <v>4043</v>
      </c>
      <c r="M802" t="s">
        <v>143</v>
      </c>
      <c r="N802" t="s">
        <v>4044</v>
      </c>
      <c r="O802" t="b">
        <v>0</v>
      </c>
      <c r="R802" t="b">
        <v>1</v>
      </c>
    </row>
    <row r="803" spans="1:18" x14ac:dyDescent="0.25">
      <c r="A803" s="1">
        <v>44931</v>
      </c>
      <c r="B803" t="s">
        <v>4045</v>
      </c>
      <c r="C803" t="s">
        <v>12484</v>
      </c>
      <c r="D803" t="s">
        <v>23</v>
      </c>
      <c r="E803" t="s">
        <v>121</v>
      </c>
      <c r="F803" t="s">
        <v>4046</v>
      </c>
      <c r="G803" t="s">
        <v>23</v>
      </c>
      <c r="H803">
        <v>2</v>
      </c>
      <c r="I803" t="s">
        <v>12475</v>
      </c>
      <c r="J803" t="s">
        <v>12472</v>
      </c>
      <c r="K803" t="s">
        <v>4047</v>
      </c>
      <c r="L803" t="s">
        <v>4048</v>
      </c>
      <c r="M803" t="s">
        <v>143</v>
      </c>
      <c r="N803" t="s">
        <v>4049</v>
      </c>
      <c r="O803" t="b">
        <v>0</v>
      </c>
      <c r="R803" t="b">
        <v>0</v>
      </c>
    </row>
    <row r="804" spans="1:18" x14ac:dyDescent="0.25">
      <c r="A804" s="1">
        <v>45242</v>
      </c>
      <c r="B804" t="s">
        <v>4050</v>
      </c>
      <c r="C804" t="s">
        <v>12486</v>
      </c>
      <c r="D804" t="s">
        <v>23</v>
      </c>
      <c r="E804" t="s">
        <v>30</v>
      </c>
      <c r="F804" t="s">
        <v>4051</v>
      </c>
      <c r="G804" t="s">
        <v>23</v>
      </c>
      <c r="H804">
        <v>36</v>
      </c>
      <c r="I804" t="s">
        <v>24</v>
      </c>
      <c r="J804" t="s">
        <v>12471</v>
      </c>
      <c r="K804" t="s">
        <v>4052</v>
      </c>
      <c r="L804" t="s">
        <v>4053</v>
      </c>
      <c r="M804" t="s">
        <v>49</v>
      </c>
      <c r="N804" t="s">
        <v>4054</v>
      </c>
      <c r="O804" t="b">
        <v>0</v>
      </c>
      <c r="R804" t="b">
        <v>1</v>
      </c>
    </row>
    <row r="805" spans="1:18" x14ac:dyDescent="0.25">
      <c r="A805" s="1">
        <v>45086</v>
      </c>
      <c r="B805" t="s">
        <v>4055</v>
      </c>
      <c r="C805" t="s">
        <v>12488</v>
      </c>
      <c r="D805" t="s">
        <v>23</v>
      </c>
      <c r="E805" t="s">
        <v>64</v>
      </c>
      <c r="F805" t="s">
        <v>4056</v>
      </c>
      <c r="G805" t="s">
        <v>23</v>
      </c>
      <c r="H805">
        <v>7</v>
      </c>
      <c r="I805" t="s">
        <v>12475</v>
      </c>
      <c r="J805" t="s">
        <v>12472</v>
      </c>
      <c r="K805" t="s">
        <v>4057</v>
      </c>
      <c r="L805" t="s">
        <v>4058</v>
      </c>
      <c r="M805" t="s">
        <v>137</v>
      </c>
      <c r="N805" t="s">
        <v>4059</v>
      </c>
      <c r="O805" t="b">
        <v>1</v>
      </c>
      <c r="P805" s="1">
        <v>45055</v>
      </c>
      <c r="Q805" s="1">
        <v>45213</v>
      </c>
      <c r="R805" t="b">
        <v>0</v>
      </c>
    </row>
    <row r="806" spans="1:18" x14ac:dyDescent="0.25">
      <c r="A806" s="1">
        <v>45101</v>
      </c>
      <c r="B806" t="s">
        <v>4060</v>
      </c>
      <c r="C806" t="s">
        <v>12487</v>
      </c>
      <c r="D806" t="s">
        <v>23</v>
      </c>
      <c r="E806" t="s">
        <v>221</v>
      </c>
      <c r="F806" t="s">
        <v>4061</v>
      </c>
      <c r="G806" t="s">
        <v>20</v>
      </c>
      <c r="H806">
        <v>15</v>
      </c>
      <c r="I806" t="s">
        <v>24</v>
      </c>
      <c r="J806" t="s">
        <v>12478</v>
      </c>
      <c r="K806" t="s">
        <v>4062</v>
      </c>
      <c r="L806" t="s">
        <v>4063</v>
      </c>
      <c r="M806" t="s">
        <v>137</v>
      </c>
      <c r="N806" t="s">
        <v>4064</v>
      </c>
      <c r="O806" t="b">
        <v>1</v>
      </c>
      <c r="P806" s="1">
        <v>45223</v>
      </c>
      <c r="Q806" s="1">
        <v>45292</v>
      </c>
      <c r="R806" t="b">
        <v>1</v>
      </c>
    </row>
    <row r="807" spans="1:18" x14ac:dyDescent="0.25">
      <c r="A807" s="1">
        <v>45036</v>
      </c>
      <c r="B807" t="s">
        <v>4065</v>
      </c>
      <c r="C807" t="s">
        <v>12484</v>
      </c>
      <c r="D807" t="s">
        <v>23</v>
      </c>
      <c r="E807" t="s">
        <v>121</v>
      </c>
      <c r="F807" t="s">
        <v>4066</v>
      </c>
      <c r="G807" t="s">
        <v>20</v>
      </c>
      <c r="H807">
        <v>5</v>
      </c>
      <c r="I807" t="s">
        <v>12475</v>
      </c>
      <c r="J807" t="s">
        <v>12477</v>
      </c>
      <c r="K807" t="s">
        <v>4067</v>
      </c>
      <c r="L807" t="s">
        <v>4068</v>
      </c>
      <c r="M807" t="s">
        <v>103</v>
      </c>
      <c r="N807" t="s">
        <v>4069</v>
      </c>
      <c r="O807" t="b">
        <v>0</v>
      </c>
      <c r="R807" t="b">
        <v>0</v>
      </c>
    </row>
    <row r="808" spans="1:18" x14ac:dyDescent="0.25">
      <c r="A808" s="1">
        <v>45106</v>
      </c>
      <c r="B808" t="s">
        <v>4070</v>
      </c>
      <c r="C808" t="s">
        <v>12487</v>
      </c>
      <c r="D808" t="s">
        <v>23</v>
      </c>
      <c r="E808" t="s">
        <v>221</v>
      </c>
      <c r="F808" t="s">
        <v>4071</v>
      </c>
      <c r="G808" t="s">
        <v>20</v>
      </c>
      <c r="H808">
        <v>21</v>
      </c>
      <c r="I808" t="s">
        <v>24</v>
      </c>
      <c r="J808" t="s">
        <v>12472</v>
      </c>
      <c r="K808" t="s">
        <v>4072</v>
      </c>
      <c r="L808" t="s">
        <v>4073</v>
      </c>
      <c r="M808" t="s">
        <v>34</v>
      </c>
      <c r="N808" t="s">
        <v>4074</v>
      </c>
      <c r="O808" t="b">
        <v>0</v>
      </c>
      <c r="R808" t="b">
        <v>1</v>
      </c>
    </row>
    <row r="809" spans="1:18" x14ac:dyDescent="0.25">
      <c r="A809" s="1">
        <v>45022</v>
      </c>
      <c r="B809" t="s">
        <v>4075</v>
      </c>
      <c r="C809" t="s">
        <v>12490</v>
      </c>
      <c r="D809" t="s">
        <v>23</v>
      </c>
      <c r="E809" t="s">
        <v>76</v>
      </c>
      <c r="F809" t="s">
        <v>4076</v>
      </c>
      <c r="G809" t="s">
        <v>23</v>
      </c>
      <c r="H809">
        <v>40</v>
      </c>
      <c r="I809" t="s">
        <v>24</v>
      </c>
      <c r="J809" t="s">
        <v>12470</v>
      </c>
      <c r="K809" t="s">
        <v>4077</v>
      </c>
      <c r="L809" t="s">
        <v>4078</v>
      </c>
      <c r="M809" t="s">
        <v>97</v>
      </c>
      <c r="N809" t="s">
        <v>4079</v>
      </c>
      <c r="O809" t="b">
        <v>1</v>
      </c>
      <c r="P809" s="1">
        <v>45268</v>
      </c>
      <c r="Q809" s="1">
        <v>45469</v>
      </c>
      <c r="R809" t="b">
        <v>0</v>
      </c>
    </row>
    <row r="810" spans="1:18" x14ac:dyDescent="0.25">
      <c r="A810" s="1">
        <v>45389</v>
      </c>
      <c r="B810" t="s">
        <v>4080</v>
      </c>
      <c r="C810" t="s">
        <v>12486</v>
      </c>
      <c r="D810" t="s">
        <v>23</v>
      </c>
      <c r="E810" t="s">
        <v>30</v>
      </c>
      <c r="F810" t="s">
        <v>4081</v>
      </c>
      <c r="G810" t="s">
        <v>23</v>
      </c>
      <c r="H810">
        <v>53</v>
      </c>
      <c r="I810" t="s">
        <v>24</v>
      </c>
      <c r="J810" t="s">
        <v>12479</v>
      </c>
      <c r="K810" t="s">
        <v>4082</v>
      </c>
      <c r="L810" t="s">
        <v>4083</v>
      </c>
      <c r="M810" t="s">
        <v>143</v>
      </c>
      <c r="N810" t="s">
        <v>4084</v>
      </c>
      <c r="O810" t="b">
        <v>1</v>
      </c>
      <c r="P810" s="1">
        <v>45470</v>
      </c>
      <c r="Q810" s="1">
        <f>Table1[[#This Row],[IP in Date]]+15</f>
        <v>45485</v>
      </c>
      <c r="R810" t="b">
        <v>1</v>
      </c>
    </row>
    <row r="811" spans="1:18" x14ac:dyDescent="0.25">
      <c r="A811" s="1">
        <v>45214</v>
      </c>
      <c r="B811" t="s">
        <v>4085</v>
      </c>
      <c r="C811" t="s">
        <v>12487</v>
      </c>
      <c r="D811" t="s">
        <v>23</v>
      </c>
      <c r="E811" t="s">
        <v>221</v>
      </c>
      <c r="F811" t="s">
        <v>4086</v>
      </c>
      <c r="G811" t="s">
        <v>23</v>
      </c>
      <c r="H811">
        <v>68</v>
      </c>
      <c r="I811" t="s">
        <v>12475</v>
      </c>
      <c r="J811" t="s">
        <v>12477</v>
      </c>
      <c r="K811" t="s">
        <v>4087</v>
      </c>
      <c r="L811" t="s">
        <v>4088</v>
      </c>
      <c r="M811" t="s">
        <v>143</v>
      </c>
      <c r="N811" t="s">
        <v>4089</v>
      </c>
      <c r="O811" t="b">
        <v>0</v>
      </c>
      <c r="R811" t="b">
        <v>1</v>
      </c>
    </row>
    <row r="812" spans="1:18" x14ac:dyDescent="0.25">
      <c r="A812" s="1">
        <v>45164</v>
      </c>
      <c r="B812" t="s">
        <v>4090</v>
      </c>
      <c r="C812" t="s">
        <v>12484</v>
      </c>
      <c r="D812" t="s">
        <v>23</v>
      </c>
      <c r="E812" t="s">
        <v>121</v>
      </c>
      <c r="F812" t="s">
        <v>4091</v>
      </c>
      <c r="G812" t="s">
        <v>20</v>
      </c>
      <c r="H812">
        <v>2</v>
      </c>
      <c r="I812" t="s">
        <v>24</v>
      </c>
      <c r="J812" t="s">
        <v>12471</v>
      </c>
      <c r="K812" t="s">
        <v>4092</v>
      </c>
      <c r="L812" t="s">
        <v>4093</v>
      </c>
      <c r="M812" t="s">
        <v>27</v>
      </c>
      <c r="N812" t="s">
        <v>4094</v>
      </c>
      <c r="O812" t="b">
        <v>0</v>
      </c>
      <c r="R812" t="b">
        <v>0</v>
      </c>
    </row>
    <row r="813" spans="1:18" x14ac:dyDescent="0.25">
      <c r="A813" s="1">
        <v>45166</v>
      </c>
      <c r="B813" t="s">
        <v>4095</v>
      </c>
      <c r="C813" t="s">
        <v>12487</v>
      </c>
      <c r="D813" t="s">
        <v>23</v>
      </c>
      <c r="E813" t="s">
        <v>221</v>
      </c>
      <c r="F813" t="s">
        <v>4096</v>
      </c>
      <c r="G813" t="s">
        <v>23</v>
      </c>
      <c r="H813">
        <v>80</v>
      </c>
      <c r="I813" t="s">
        <v>12475</v>
      </c>
      <c r="J813" t="s">
        <v>12477</v>
      </c>
      <c r="K813" t="s">
        <v>4097</v>
      </c>
      <c r="L813" t="s">
        <v>4098</v>
      </c>
      <c r="M813" t="s">
        <v>49</v>
      </c>
      <c r="N813" t="s">
        <v>4099</v>
      </c>
      <c r="O813" t="b">
        <v>0</v>
      </c>
      <c r="R813" t="b">
        <v>0</v>
      </c>
    </row>
    <row r="814" spans="1:18" x14ac:dyDescent="0.25">
      <c r="A814" s="1">
        <v>45292</v>
      </c>
      <c r="B814" t="s">
        <v>4100</v>
      </c>
      <c r="C814" t="s">
        <v>12487</v>
      </c>
      <c r="D814" t="s">
        <v>23</v>
      </c>
      <c r="E814" t="s">
        <v>221</v>
      </c>
      <c r="F814" t="s">
        <v>4101</v>
      </c>
      <c r="G814" t="s">
        <v>23</v>
      </c>
      <c r="H814">
        <v>72</v>
      </c>
      <c r="I814" t="s">
        <v>24</v>
      </c>
      <c r="J814" t="s">
        <v>12470</v>
      </c>
      <c r="K814" t="s">
        <v>4102</v>
      </c>
      <c r="L814" t="s">
        <v>4103</v>
      </c>
      <c r="M814" t="s">
        <v>61</v>
      </c>
      <c r="N814" t="s">
        <v>4104</v>
      </c>
      <c r="O814" t="b">
        <v>0</v>
      </c>
      <c r="R814" t="b">
        <v>0</v>
      </c>
    </row>
    <row r="815" spans="1:18" x14ac:dyDescent="0.25">
      <c r="A815" s="1">
        <v>45050</v>
      </c>
      <c r="B815" t="s">
        <v>4105</v>
      </c>
      <c r="C815" t="s">
        <v>12489</v>
      </c>
      <c r="D815" t="s">
        <v>23</v>
      </c>
      <c r="E815" t="s">
        <v>93</v>
      </c>
      <c r="F815" t="s">
        <v>4106</v>
      </c>
      <c r="G815" t="s">
        <v>23</v>
      </c>
      <c r="H815">
        <v>11</v>
      </c>
      <c r="I815" t="s">
        <v>12475</v>
      </c>
      <c r="J815" t="s">
        <v>12477</v>
      </c>
      <c r="K815" t="s">
        <v>4107</v>
      </c>
      <c r="L815" t="s">
        <v>4108</v>
      </c>
      <c r="M815" t="s">
        <v>42</v>
      </c>
      <c r="N815" t="s">
        <v>4109</v>
      </c>
      <c r="O815" t="b">
        <v>1</v>
      </c>
      <c r="P815" s="1">
        <v>45075</v>
      </c>
      <c r="Q815" s="1">
        <v>45206</v>
      </c>
      <c r="R815" t="b">
        <v>0</v>
      </c>
    </row>
    <row r="816" spans="1:18" x14ac:dyDescent="0.25">
      <c r="A816" s="1">
        <v>45019</v>
      </c>
      <c r="B816" t="s">
        <v>4110</v>
      </c>
      <c r="C816" t="s">
        <v>12487</v>
      </c>
      <c r="D816" t="s">
        <v>23</v>
      </c>
      <c r="E816" t="s">
        <v>221</v>
      </c>
      <c r="F816" t="s">
        <v>4111</v>
      </c>
      <c r="G816" t="s">
        <v>23</v>
      </c>
      <c r="H816">
        <v>73</v>
      </c>
      <c r="I816" t="s">
        <v>24</v>
      </c>
      <c r="J816" t="s">
        <v>12480</v>
      </c>
      <c r="K816" t="s">
        <v>4112</v>
      </c>
      <c r="L816" t="s">
        <v>4113</v>
      </c>
      <c r="M816" t="s">
        <v>137</v>
      </c>
      <c r="N816" t="s">
        <v>4114</v>
      </c>
      <c r="O816" t="b">
        <v>0</v>
      </c>
      <c r="R816" t="b">
        <v>0</v>
      </c>
    </row>
    <row r="817" spans="1:18" x14ac:dyDescent="0.25">
      <c r="A817" s="1">
        <v>45211</v>
      </c>
      <c r="B817" t="s">
        <v>4115</v>
      </c>
      <c r="C817" t="s">
        <v>12490</v>
      </c>
      <c r="D817" t="s">
        <v>23</v>
      </c>
      <c r="E817" t="s">
        <v>76</v>
      </c>
      <c r="F817" t="s">
        <v>4116</v>
      </c>
      <c r="G817" t="s">
        <v>20</v>
      </c>
      <c r="H817">
        <v>35</v>
      </c>
      <c r="I817" t="s">
        <v>12475</v>
      </c>
      <c r="J817" t="s">
        <v>12476</v>
      </c>
      <c r="K817" t="s">
        <v>4117</v>
      </c>
      <c r="L817" t="s">
        <v>4118</v>
      </c>
      <c r="M817" t="s">
        <v>143</v>
      </c>
      <c r="N817" t="s">
        <v>4119</v>
      </c>
      <c r="O817" t="b">
        <v>1</v>
      </c>
      <c r="P817" s="1">
        <v>45255</v>
      </c>
      <c r="Q817" s="1">
        <v>45332</v>
      </c>
      <c r="R817" t="b">
        <v>1</v>
      </c>
    </row>
    <row r="818" spans="1:18" x14ac:dyDescent="0.25">
      <c r="A818" s="1">
        <v>45299</v>
      </c>
      <c r="B818" t="s">
        <v>4120</v>
      </c>
      <c r="C818" t="s">
        <v>12486</v>
      </c>
      <c r="D818" t="s">
        <v>23</v>
      </c>
      <c r="E818" t="s">
        <v>30</v>
      </c>
      <c r="F818" t="s">
        <v>4121</v>
      </c>
      <c r="G818" t="s">
        <v>23</v>
      </c>
      <c r="H818">
        <v>31</v>
      </c>
      <c r="I818" t="s">
        <v>24</v>
      </c>
      <c r="J818" t="s">
        <v>12473</v>
      </c>
      <c r="K818" t="s">
        <v>4122</v>
      </c>
      <c r="L818" t="s">
        <v>4123</v>
      </c>
      <c r="M818" t="s">
        <v>49</v>
      </c>
      <c r="N818" t="s">
        <v>4124</v>
      </c>
      <c r="O818" t="b">
        <v>0</v>
      </c>
      <c r="R818" t="b">
        <v>1</v>
      </c>
    </row>
    <row r="819" spans="1:18" x14ac:dyDescent="0.25">
      <c r="A819" s="1">
        <v>45130</v>
      </c>
      <c r="B819" t="s">
        <v>4125</v>
      </c>
      <c r="C819" t="s">
        <v>12490</v>
      </c>
      <c r="D819" t="s">
        <v>23</v>
      </c>
      <c r="E819" t="s">
        <v>76</v>
      </c>
      <c r="F819" t="s">
        <v>4126</v>
      </c>
      <c r="G819" t="s">
        <v>20</v>
      </c>
      <c r="H819">
        <v>20</v>
      </c>
      <c r="I819" t="s">
        <v>24</v>
      </c>
      <c r="J819" t="s">
        <v>12472</v>
      </c>
      <c r="K819" t="s">
        <v>4127</v>
      </c>
      <c r="L819" t="s">
        <v>4128</v>
      </c>
      <c r="M819" t="s">
        <v>42</v>
      </c>
      <c r="N819" t="s">
        <v>4129</v>
      </c>
      <c r="O819" t="b">
        <v>0</v>
      </c>
      <c r="R819" t="b">
        <v>1</v>
      </c>
    </row>
    <row r="820" spans="1:18" x14ac:dyDescent="0.25">
      <c r="A820" s="1">
        <v>45286</v>
      </c>
      <c r="B820" t="s">
        <v>4130</v>
      </c>
      <c r="C820" t="s">
        <v>12487</v>
      </c>
      <c r="D820" t="s">
        <v>23</v>
      </c>
      <c r="E820" t="s">
        <v>221</v>
      </c>
      <c r="F820" t="s">
        <v>4131</v>
      </c>
      <c r="G820" t="s">
        <v>23</v>
      </c>
      <c r="H820">
        <v>21</v>
      </c>
      <c r="I820" t="s">
        <v>24</v>
      </c>
      <c r="J820" t="s">
        <v>12480</v>
      </c>
      <c r="K820" t="s">
        <v>4132</v>
      </c>
      <c r="L820" t="s">
        <v>4133</v>
      </c>
      <c r="M820" t="s">
        <v>143</v>
      </c>
      <c r="N820" t="s">
        <v>4134</v>
      </c>
      <c r="O820" t="b">
        <v>1</v>
      </c>
      <c r="P820" s="1">
        <v>45012</v>
      </c>
      <c r="Q820" s="1">
        <f>Table1[[#This Row],[IP in Date]]+2</f>
        <v>45014</v>
      </c>
      <c r="R820" t="b">
        <v>1</v>
      </c>
    </row>
    <row r="821" spans="1:18" x14ac:dyDescent="0.25">
      <c r="A821" s="1">
        <v>45087</v>
      </c>
      <c r="B821" t="s">
        <v>4135</v>
      </c>
      <c r="C821" t="s">
        <v>12487</v>
      </c>
      <c r="D821" t="s">
        <v>23</v>
      </c>
      <c r="E821" t="s">
        <v>221</v>
      </c>
      <c r="F821" t="s">
        <v>4136</v>
      </c>
      <c r="G821" t="s">
        <v>20</v>
      </c>
      <c r="H821">
        <v>49</v>
      </c>
      <c r="I821" t="s">
        <v>12475</v>
      </c>
      <c r="J821" t="s">
        <v>12476</v>
      </c>
      <c r="K821" t="s">
        <v>4137</v>
      </c>
      <c r="L821" t="s">
        <v>4138</v>
      </c>
      <c r="M821" t="s">
        <v>27</v>
      </c>
      <c r="N821" t="s">
        <v>4139</v>
      </c>
      <c r="O821" t="b">
        <v>0</v>
      </c>
      <c r="R821" t="b">
        <v>0</v>
      </c>
    </row>
    <row r="822" spans="1:18" x14ac:dyDescent="0.25">
      <c r="A822" s="1">
        <v>45086</v>
      </c>
      <c r="B822" t="s">
        <v>4140</v>
      </c>
      <c r="C822" t="s">
        <v>12487</v>
      </c>
      <c r="D822" t="s">
        <v>23</v>
      </c>
      <c r="E822" t="s">
        <v>221</v>
      </c>
      <c r="F822" t="s">
        <v>4141</v>
      </c>
      <c r="G822" t="s">
        <v>23</v>
      </c>
      <c r="H822">
        <v>36</v>
      </c>
      <c r="I822" t="s">
        <v>24</v>
      </c>
      <c r="J822" t="s">
        <v>12478</v>
      </c>
      <c r="K822" t="s">
        <v>4142</v>
      </c>
      <c r="L822" t="s">
        <v>4143</v>
      </c>
      <c r="M822" t="s">
        <v>42</v>
      </c>
      <c r="N822" t="s">
        <v>4144</v>
      </c>
      <c r="O822" t="b">
        <v>0</v>
      </c>
      <c r="R822" t="b">
        <v>1</v>
      </c>
    </row>
    <row r="823" spans="1:18" x14ac:dyDescent="0.25">
      <c r="A823" s="1">
        <v>44984</v>
      </c>
      <c r="B823" t="s">
        <v>4145</v>
      </c>
      <c r="C823" t="s">
        <v>12487</v>
      </c>
      <c r="D823" t="s">
        <v>23</v>
      </c>
      <c r="E823" t="s">
        <v>221</v>
      </c>
      <c r="F823" t="s">
        <v>4146</v>
      </c>
      <c r="G823" t="s">
        <v>20</v>
      </c>
      <c r="H823">
        <v>41</v>
      </c>
      <c r="I823" t="s">
        <v>24</v>
      </c>
      <c r="J823" t="s">
        <v>12479</v>
      </c>
      <c r="K823" t="s">
        <v>4147</v>
      </c>
      <c r="L823" t="s">
        <v>4148</v>
      </c>
      <c r="M823" t="s">
        <v>49</v>
      </c>
      <c r="N823" t="s">
        <v>4149</v>
      </c>
      <c r="O823" t="b">
        <v>0</v>
      </c>
      <c r="R823" t="b">
        <v>0</v>
      </c>
    </row>
    <row r="824" spans="1:18" x14ac:dyDescent="0.25">
      <c r="A824" s="1">
        <v>45298</v>
      </c>
      <c r="B824" t="s">
        <v>4150</v>
      </c>
      <c r="C824" t="s">
        <v>12489</v>
      </c>
      <c r="D824" t="s">
        <v>23</v>
      </c>
      <c r="E824" t="s">
        <v>93</v>
      </c>
      <c r="F824" t="s">
        <v>4151</v>
      </c>
      <c r="G824" t="s">
        <v>20</v>
      </c>
      <c r="H824">
        <v>19</v>
      </c>
      <c r="I824" t="s">
        <v>24</v>
      </c>
      <c r="J824" t="s">
        <v>12473</v>
      </c>
      <c r="K824" t="s">
        <v>4152</v>
      </c>
      <c r="L824" t="s">
        <v>4153</v>
      </c>
      <c r="M824" t="s">
        <v>143</v>
      </c>
      <c r="N824" t="s">
        <v>4154</v>
      </c>
      <c r="O824" t="b">
        <v>1</v>
      </c>
      <c r="P824" s="1">
        <v>45342</v>
      </c>
      <c r="Q824" s="1">
        <f>Table1[[#This Row],[IP in Date]]+15</f>
        <v>45357</v>
      </c>
      <c r="R824" t="b">
        <v>1</v>
      </c>
    </row>
    <row r="825" spans="1:18" x14ac:dyDescent="0.25">
      <c r="A825" s="1">
        <v>45043</v>
      </c>
      <c r="B825" t="s">
        <v>4155</v>
      </c>
      <c r="C825" t="s">
        <v>12490</v>
      </c>
      <c r="D825" t="s">
        <v>23</v>
      </c>
      <c r="E825" t="s">
        <v>76</v>
      </c>
      <c r="F825" t="s">
        <v>4156</v>
      </c>
      <c r="G825" t="s">
        <v>23</v>
      </c>
      <c r="H825">
        <v>36</v>
      </c>
      <c r="I825" t="s">
        <v>12475</v>
      </c>
      <c r="J825" t="s">
        <v>12476</v>
      </c>
      <c r="K825" t="s">
        <v>4157</v>
      </c>
      <c r="L825" t="s">
        <v>4158</v>
      </c>
      <c r="M825" t="s">
        <v>97</v>
      </c>
      <c r="N825" t="s">
        <v>4159</v>
      </c>
      <c r="O825" t="b">
        <v>0</v>
      </c>
      <c r="R825" t="b">
        <v>0</v>
      </c>
    </row>
    <row r="826" spans="1:18" x14ac:dyDescent="0.25">
      <c r="A826" s="1">
        <v>45145</v>
      </c>
      <c r="B826" t="s">
        <v>4160</v>
      </c>
      <c r="C826" t="s">
        <v>12487</v>
      </c>
      <c r="D826" t="s">
        <v>23</v>
      </c>
      <c r="E826" t="s">
        <v>221</v>
      </c>
      <c r="F826" t="s">
        <v>4161</v>
      </c>
      <c r="G826" t="s">
        <v>20</v>
      </c>
      <c r="H826">
        <v>36</v>
      </c>
      <c r="I826" t="s">
        <v>24</v>
      </c>
      <c r="J826" t="s">
        <v>12470</v>
      </c>
      <c r="K826" t="s">
        <v>4162</v>
      </c>
      <c r="L826" t="s">
        <v>4163</v>
      </c>
      <c r="M826" t="s">
        <v>137</v>
      </c>
      <c r="N826" t="s">
        <v>4164</v>
      </c>
      <c r="O826" t="b">
        <v>1</v>
      </c>
      <c r="P826" s="1">
        <v>45237</v>
      </c>
      <c r="Q826" s="1">
        <v>45107</v>
      </c>
      <c r="R826" t="b">
        <v>1</v>
      </c>
    </row>
    <row r="827" spans="1:18" x14ac:dyDescent="0.25">
      <c r="A827" s="1">
        <v>45109</v>
      </c>
      <c r="B827" t="s">
        <v>4165</v>
      </c>
      <c r="C827" t="s">
        <v>12484</v>
      </c>
      <c r="D827" t="s">
        <v>23</v>
      </c>
      <c r="E827" t="s">
        <v>121</v>
      </c>
      <c r="F827" t="s">
        <v>4166</v>
      </c>
      <c r="G827" t="s">
        <v>23</v>
      </c>
      <c r="H827">
        <v>7</v>
      </c>
      <c r="I827" t="s">
        <v>24</v>
      </c>
      <c r="J827" t="s">
        <v>12479</v>
      </c>
      <c r="K827" t="s">
        <v>4167</v>
      </c>
      <c r="L827" t="s">
        <v>4168</v>
      </c>
      <c r="M827" t="s">
        <v>103</v>
      </c>
      <c r="N827" t="s">
        <v>4169</v>
      </c>
      <c r="O827" t="b">
        <v>1</v>
      </c>
      <c r="P827" s="1">
        <v>45037</v>
      </c>
      <c r="Q827" s="1">
        <v>45316</v>
      </c>
      <c r="R827" t="b">
        <v>1</v>
      </c>
    </row>
    <row r="828" spans="1:18" x14ac:dyDescent="0.25">
      <c r="A828" s="1">
        <v>45040</v>
      </c>
      <c r="B828" t="s">
        <v>4170</v>
      </c>
      <c r="C828" t="s">
        <v>12490</v>
      </c>
      <c r="D828" t="s">
        <v>23</v>
      </c>
      <c r="E828" t="s">
        <v>76</v>
      </c>
      <c r="F828" t="s">
        <v>4171</v>
      </c>
      <c r="G828" t="s">
        <v>23</v>
      </c>
      <c r="H828">
        <v>68</v>
      </c>
      <c r="I828" t="s">
        <v>24</v>
      </c>
      <c r="J828" t="s">
        <v>12472</v>
      </c>
      <c r="K828" t="s">
        <v>4172</v>
      </c>
      <c r="L828" t="s">
        <v>4173</v>
      </c>
      <c r="M828" t="s">
        <v>61</v>
      </c>
      <c r="N828" t="s">
        <v>4174</v>
      </c>
      <c r="O828" t="b">
        <v>0</v>
      </c>
      <c r="R828" t="b">
        <v>1</v>
      </c>
    </row>
    <row r="829" spans="1:18" x14ac:dyDescent="0.25">
      <c r="A829" s="1">
        <v>45210</v>
      </c>
      <c r="B829" t="s">
        <v>4175</v>
      </c>
      <c r="C829" t="s">
        <v>12490</v>
      </c>
      <c r="D829" t="s">
        <v>23</v>
      </c>
      <c r="E829" t="s">
        <v>76</v>
      </c>
      <c r="F829" t="s">
        <v>4176</v>
      </c>
      <c r="G829" t="s">
        <v>23</v>
      </c>
      <c r="H829">
        <v>11</v>
      </c>
      <c r="I829" t="s">
        <v>24</v>
      </c>
      <c r="J829" t="s">
        <v>12480</v>
      </c>
      <c r="K829" t="s">
        <v>4177</v>
      </c>
      <c r="L829" t="s">
        <v>4178</v>
      </c>
      <c r="M829" t="s">
        <v>103</v>
      </c>
      <c r="N829" t="s">
        <v>4179</v>
      </c>
      <c r="O829" t="b">
        <v>0</v>
      </c>
      <c r="R829" t="b">
        <v>1</v>
      </c>
    </row>
    <row r="830" spans="1:18" x14ac:dyDescent="0.25">
      <c r="A830" s="1">
        <v>45276</v>
      </c>
      <c r="B830" t="s">
        <v>4180</v>
      </c>
      <c r="C830" t="s">
        <v>12490</v>
      </c>
      <c r="D830" t="s">
        <v>23</v>
      </c>
      <c r="E830" t="s">
        <v>76</v>
      </c>
      <c r="F830" t="s">
        <v>4181</v>
      </c>
      <c r="G830" t="s">
        <v>23</v>
      </c>
      <c r="H830">
        <v>16</v>
      </c>
      <c r="I830" t="s">
        <v>24</v>
      </c>
      <c r="J830" t="s">
        <v>12480</v>
      </c>
      <c r="K830" t="s">
        <v>4182</v>
      </c>
      <c r="L830" t="s">
        <v>4183</v>
      </c>
      <c r="M830" t="s">
        <v>137</v>
      </c>
      <c r="N830" t="s">
        <v>4184</v>
      </c>
      <c r="O830" t="b">
        <v>0</v>
      </c>
      <c r="R830" t="b">
        <v>1</v>
      </c>
    </row>
    <row r="831" spans="1:18" x14ac:dyDescent="0.25">
      <c r="A831" s="1">
        <v>45153</v>
      </c>
      <c r="B831" t="s">
        <v>4185</v>
      </c>
      <c r="C831" t="s">
        <v>45</v>
      </c>
      <c r="D831" t="s">
        <v>23</v>
      </c>
      <c r="E831" t="s">
        <v>21</v>
      </c>
      <c r="F831" t="s">
        <v>4186</v>
      </c>
      <c r="G831" t="s">
        <v>23</v>
      </c>
      <c r="H831">
        <v>60</v>
      </c>
      <c r="I831" t="s">
        <v>24</v>
      </c>
      <c r="J831" t="s">
        <v>12472</v>
      </c>
      <c r="K831" t="s">
        <v>4187</v>
      </c>
      <c r="L831" t="s">
        <v>4188</v>
      </c>
      <c r="M831" t="s">
        <v>97</v>
      </c>
      <c r="N831" t="s">
        <v>4189</v>
      </c>
      <c r="O831" t="b">
        <v>1</v>
      </c>
      <c r="P831" s="1">
        <v>44952</v>
      </c>
      <c r="Q831" s="1">
        <v>45122</v>
      </c>
      <c r="R831" t="b">
        <v>0</v>
      </c>
    </row>
    <row r="832" spans="1:18" x14ac:dyDescent="0.25">
      <c r="A832" s="1">
        <v>45041</v>
      </c>
      <c r="B832" t="s">
        <v>4190</v>
      </c>
      <c r="C832" t="s">
        <v>12487</v>
      </c>
      <c r="D832" t="s">
        <v>23</v>
      </c>
      <c r="E832" t="s">
        <v>221</v>
      </c>
      <c r="F832" t="s">
        <v>4191</v>
      </c>
      <c r="G832" t="s">
        <v>20</v>
      </c>
      <c r="H832">
        <v>23</v>
      </c>
      <c r="I832" t="s">
        <v>24</v>
      </c>
      <c r="J832" t="s">
        <v>12471</v>
      </c>
      <c r="K832" t="s">
        <v>4192</v>
      </c>
      <c r="L832" t="s">
        <v>4193</v>
      </c>
      <c r="M832" t="s">
        <v>42</v>
      </c>
      <c r="N832" t="s">
        <v>4194</v>
      </c>
      <c r="O832" t="b">
        <v>0</v>
      </c>
      <c r="R832" t="b">
        <v>1</v>
      </c>
    </row>
    <row r="833" spans="1:18" x14ac:dyDescent="0.25">
      <c r="A833" s="1">
        <v>45137</v>
      </c>
      <c r="B833" t="s">
        <v>4195</v>
      </c>
      <c r="C833" t="s">
        <v>12488</v>
      </c>
      <c r="D833" t="s">
        <v>23</v>
      </c>
      <c r="E833" t="s">
        <v>64</v>
      </c>
      <c r="F833" t="s">
        <v>4196</v>
      </c>
      <c r="G833" t="s">
        <v>20</v>
      </c>
      <c r="H833">
        <v>69</v>
      </c>
      <c r="I833" t="s">
        <v>24</v>
      </c>
      <c r="J833" t="s">
        <v>12474</v>
      </c>
      <c r="K833" t="s">
        <v>4197</v>
      </c>
      <c r="L833" t="s">
        <v>4198</v>
      </c>
      <c r="M833" t="s">
        <v>143</v>
      </c>
      <c r="N833" t="s">
        <v>4199</v>
      </c>
      <c r="O833" t="b">
        <v>1</v>
      </c>
      <c r="P833" s="1">
        <v>45187</v>
      </c>
      <c r="Q833" s="1">
        <v>45105</v>
      </c>
      <c r="R833" t="b">
        <v>1</v>
      </c>
    </row>
    <row r="834" spans="1:18" x14ac:dyDescent="0.25">
      <c r="A834" s="1">
        <v>45287</v>
      </c>
      <c r="B834" t="s">
        <v>4200</v>
      </c>
      <c r="C834" t="s">
        <v>12487</v>
      </c>
      <c r="D834" t="s">
        <v>23</v>
      </c>
      <c r="E834" t="s">
        <v>221</v>
      </c>
      <c r="F834" t="s">
        <v>4201</v>
      </c>
      <c r="G834" t="s">
        <v>23</v>
      </c>
      <c r="H834">
        <v>35</v>
      </c>
      <c r="I834" t="s">
        <v>24</v>
      </c>
      <c r="J834" t="s">
        <v>12470</v>
      </c>
      <c r="K834" t="s">
        <v>4202</v>
      </c>
      <c r="L834" t="s">
        <v>4203</v>
      </c>
      <c r="M834" t="s">
        <v>143</v>
      </c>
      <c r="N834" t="s">
        <v>4204</v>
      </c>
      <c r="O834" t="b">
        <v>0</v>
      </c>
      <c r="R834" t="b">
        <v>0</v>
      </c>
    </row>
    <row r="835" spans="1:18" x14ac:dyDescent="0.25">
      <c r="A835" s="1">
        <v>44952</v>
      </c>
      <c r="B835" t="s">
        <v>4205</v>
      </c>
      <c r="C835" t="s">
        <v>12490</v>
      </c>
      <c r="D835" t="s">
        <v>23</v>
      </c>
      <c r="E835" t="s">
        <v>76</v>
      </c>
      <c r="F835" t="s">
        <v>4206</v>
      </c>
      <c r="G835" t="s">
        <v>23</v>
      </c>
      <c r="H835">
        <v>20</v>
      </c>
      <c r="I835" t="s">
        <v>12475</v>
      </c>
      <c r="J835" t="s">
        <v>12476</v>
      </c>
      <c r="K835" t="s">
        <v>4207</v>
      </c>
      <c r="L835" t="s">
        <v>4208</v>
      </c>
      <c r="M835" t="s">
        <v>143</v>
      </c>
      <c r="N835" t="s">
        <v>4209</v>
      </c>
      <c r="O835" t="b">
        <v>1</v>
      </c>
      <c r="P835" s="1">
        <v>45097</v>
      </c>
      <c r="Q835" s="1">
        <v>45245</v>
      </c>
      <c r="R835" t="b">
        <v>0</v>
      </c>
    </row>
    <row r="836" spans="1:18" x14ac:dyDescent="0.25">
      <c r="A836" s="1">
        <v>45223</v>
      </c>
      <c r="B836" t="s">
        <v>4210</v>
      </c>
      <c r="C836" t="s">
        <v>12487</v>
      </c>
      <c r="D836" t="s">
        <v>23</v>
      </c>
      <c r="E836" t="s">
        <v>221</v>
      </c>
      <c r="F836" t="s">
        <v>4211</v>
      </c>
      <c r="G836" t="s">
        <v>23</v>
      </c>
      <c r="H836">
        <v>16</v>
      </c>
      <c r="I836" t="s">
        <v>24</v>
      </c>
      <c r="J836" t="s">
        <v>12470</v>
      </c>
      <c r="K836" t="s">
        <v>4212</v>
      </c>
      <c r="L836" t="s">
        <v>4213</v>
      </c>
      <c r="M836" t="s">
        <v>34</v>
      </c>
      <c r="N836" t="s">
        <v>4214</v>
      </c>
      <c r="O836" t="b">
        <v>0</v>
      </c>
      <c r="R836" t="b">
        <v>0</v>
      </c>
    </row>
    <row r="837" spans="1:18" x14ac:dyDescent="0.25">
      <c r="A837" s="1">
        <v>45121</v>
      </c>
      <c r="B837" t="s">
        <v>4215</v>
      </c>
      <c r="C837" t="s">
        <v>12487</v>
      </c>
      <c r="D837" t="s">
        <v>23</v>
      </c>
      <c r="E837" t="s">
        <v>221</v>
      </c>
      <c r="F837" t="s">
        <v>4216</v>
      </c>
      <c r="G837" t="s">
        <v>23</v>
      </c>
      <c r="H837">
        <v>35</v>
      </c>
      <c r="I837" t="s">
        <v>12475</v>
      </c>
      <c r="J837" t="s">
        <v>12477</v>
      </c>
      <c r="K837" t="s">
        <v>4217</v>
      </c>
      <c r="L837" t="s">
        <v>4218</v>
      </c>
      <c r="M837" t="s">
        <v>68</v>
      </c>
      <c r="N837" t="s">
        <v>4219</v>
      </c>
      <c r="O837" t="b">
        <v>1</v>
      </c>
      <c r="P837" s="1">
        <v>45027</v>
      </c>
      <c r="Q837" s="1">
        <f>Table1[[#This Row],[IP in Date]]+2</f>
        <v>45029</v>
      </c>
      <c r="R837" t="b">
        <v>1</v>
      </c>
    </row>
    <row r="838" spans="1:18" x14ac:dyDescent="0.25">
      <c r="A838" s="1">
        <v>45263</v>
      </c>
      <c r="B838" t="s">
        <v>4220</v>
      </c>
      <c r="C838" t="s">
        <v>12485</v>
      </c>
      <c r="D838" t="s">
        <v>20</v>
      </c>
      <c r="E838" t="s">
        <v>128</v>
      </c>
      <c r="F838" t="s">
        <v>4221</v>
      </c>
      <c r="G838" t="s">
        <v>20</v>
      </c>
      <c r="H838">
        <v>35</v>
      </c>
      <c r="I838" t="s">
        <v>24</v>
      </c>
      <c r="J838" t="s">
        <v>12471</v>
      </c>
      <c r="K838" t="s">
        <v>4222</v>
      </c>
      <c r="L838" t="s">
        <v>4223</v>
      </c>
      <c r="M838" t="s">
        <v>61</v>
      </c>
      <c r="N838" t="s">
        <v>4224</v>
      </c>
      <c r="O838" t="b">
        <v>1</v>
      </c>
      <c r="P838" s="1">
        <v>44992</v>
      </c>
      <c r="Q838" s="1">
        <v>45141</v>
      </c>
      <c r="R838" t="b">
        <v>1</v>
      </c>
    </row>
    <row r="839" spans="1:18" x14ac:dyDescent="0.25">
      <c r="A839" s="1">
        <v>45058</v>
      </c>
      <c r="B839" t="s">
        <v>4225</v>
      </c>
      <c r="C839" t="s">
        <v>12488</v>
      </c>
      <c r="D839" t="s">
        <v>23</v>
      </c>
      <c r="E839" t="s">
        <v>64</v>
      </c>
      <c r="F839" t="s">
        <v>4226</v>
      </c>
      <c r="G839" t="s">
        <v>20</v>
      </c>
      <c r="H839">
        <v>2</v>
      </c>
      <c r="I839" t="s">
        <v>24</v>
      </c>
      <c r="J839" t="s">
        <v>12470</v>
      </c>
      <c r="K839" t="s">
        <v>4227</v>
      </c>
      <c r="L839" t="s">
        <v>4228</v>
      </c>
      <c r="M839" t="s">
        <v>34</v>
      </c>
      <c r="N839" t="s">
        <v>4229</v>
      </c>
      <c r="O839" t="b">
        <v>1</v>
      </c>
      <c r="P839" s="1">
        <v>44948</v>
      </c>
      <c r="Q839" s="1">
        <f>Table1[[#This Row],[IP in Date]]+2</f>
        <v>44950</v>
      </c>
      <c r="R839" t="b">
        <v>1</v>
      </c>
    </row>
    <row r="840" spans="1:18" x14ac:dyDescent="0.25">
      <c r="A840" s="1">
        <v>45178</v>
      </c>
      <c r="B840" t="s">
        <v>4230</v>
      </c>
      <c r="C840" t="s">
        <v>12486</v>
      </c>
      <c r="D840" t="s">
        <v>23</v>
      </c>
      <c r="E840" t="s">
        <v>30</v>
      </c>
      <c r="F840" t="s">
        <v>4231</v>
      </c>
      <c r="G840" t="s">
        <v>23</v>
      </c>
      <c r="H840">
        <v>11</v>
      </c>
      <c r="I840" t="s">
        <v>24</v>
      </c>
      <c r="J840" t="s">
        <v>12470</v>
      </c>
      <c r="K840" t="s">
        <v>4232</v>
      </c>
      <c r="L840" t="s">
        <v>4233</v>
      </c>
      <c r="M840" t="s">
        <v>103</v>
      </c>
      <c r="N840" t="s">
        <v>4234</v>
      </c>
      <c r="O840" t="b">
        <v>0</v>
      </c>
      <c r="R840" t="b">
        <v>1</v>
      </c>
    </row>
    <row r="841" spans="1:18" x14ac:dyDescent="0.25">
      <c r="A841" s="1">
        <v>45007</v>
      </c>
      <c r="B841" t="s">
        <v>4235</v>
      </c>
      <c r="C841" t="s">
        <v>12486</v>
      </c>
      <c r="D841" t="s">
        <v>23</v>
      </c>
      <c r="E841" t="s">
        <v>30</v>
      </c>
      <c r="F841" t="s">
        <v>4236</v>
      </c>
      <c r="G841" t="s">
        <v>23</v>
      </c>
      <c r="H841">
        <v>51</v>
      </c>
      <c r="I841" t="s">
        <v>24</v>
      </c>
      <c r="J841" t="s">
        <v>12474</v>
      </c>
      <c r="K841" t="s">
        <v>4237</v>
      </c>
      <c r="L841" t="s">
        <v>4238</v>
      </c>
      <c r="M841" t="s">
        <v>61</v>
      </c>
      <c r="N841" t="s">
        <v>4239</v>
      </c>
      <c r="O841" t="b">
        <v>0</v>
      </c>
      <c r="R841" t="b">
        <v>1</v>
      </c>
    </row>
    <row r="842" spans="1:18" x14ac:dyDescent="0.25">
      <c r="A842" s="1">
        <v>45112</v>
      </c>
      <c r="B842" t="s">
        <v>4240</v>
      </c>
      <c r="C842" t="s">
        <v>12490</v>
      </c>
      <c r="D842" t="s">
        <v>23</v>
      </c>
      <c r="E842" t="s">
        <v>76</v>
      </c>
      <c r="F842" t="s">
        <v>4241</v>
      </c>
      <c r="G842" t="s">
        <v>23</v>
      </c>
      <c r="H842">
        <v>4</v>
      </c>
      <c r="I842" t="s">
        <v>12475</v>
      </c>
      <c r="J842" t="s">
        <v>12477</v>
      </c>
      <c r="K842" t="s">
        <v>4242</v>
      </c>
      <c r="L842" t="s">
        <v>4243</v>
      </c>
      <c r="M842" t="s">
        <v>137</v>
      </c>
      <c r="N842" t="s">
        <v>4244</v>
      </c>
      <c r="O842" t="b">
        <v>1</v>
      </c>
      <c r="P842" s="1">
        <v>45064</v>
      </c>
      <c r="Q842" s="1">
        <f>Table1[[#This Row],[IP in Date]]+2</f>
        <v>45066</v>
      </c>
      <c r="R842" t="b">
        <v>0</v>
      </c>
    </row>
    <row r="843" spans="1:18" x14ac:dyDescent="0.25">
      <c r="A843" s="1">
        <v>45385</v>
      </c>
      <c r="B843" t="s">
        <v>4245</v>
      </c>
      <c r="C843" t="s">
        <v>12484</v>
      </c>
      <c r="D843" t="s">
        <v>23</v>
      </c>
      <c r="E843" t="s">
        <v>121</v>
      </c>
      <c r="F843" t="s">
        <v>4246</v>
      </c>
      <c r="G843" t="s">
        <v>23</v>
      </c>
      <c r="H843">
        <v>12</v>
      </c>
      <c r="I843" t="s">
        <v>24</v>
      </c>
      <c r="J843" t="s">
        <v>12471</v>
      </c>
      <c r="K843" t="s">
        <v>4247</v>
      </c>
      <c r="L843" t="s">
        <v>4248</v>
      </c>
      <c r="M843" t="s">
        <v>137</v>
      </c>
      <c r="N843" t="s">
        <v>4249</v>
      </c>
      <c r="O843" t="b">
        <v>1</v>
      </c>
      <c r="P843" s="1">
        <v>45463</v>
      </c>
      <c r="Q843" s="1">
        <f>Table1[[#This Row],[IP in Date]]+6</f>
        <v>45469</v>
      </c>
      <c r="R843" t="b">
        <v>0</v>
      </c>
    </row>
    <row r="844" spans="1:18" x14ac:dyDescent="0.25">
      <c r="A844" s="1">
        <v>45105</v>
      </c>
      <c r="B844" t="s">
        <v>4250</v>
      </c>
      <c r="C844" t="s">
        <v>12484</v>
      </c>
      <c r="D844" t="s">
        <v>23</v>
      </c>
      <c r="E844" t="s">
        <v>121</v>
      </c>
      <c r="F844" t="s">
        <v>4251</v>
      </c>
      <c r="G844" t="s">
        <v>23</v>
      </c>
      <c r="H844">
        <v>22</v>
      </c>
      <c r="I844" t="s">
        <v>24</v>
      </c>
      <c r="J844" t="s">
        <v>12472</v>
      </c>
      <c r="K844" t="s">
        <v>4252</v>
      </c>
      <c r="L844" t="s">
        <v>4253</v>
      </c>
      <c r="M844" t="s">
        <v>103</v>
      </c>
      <c r="N844" t="s">
        <v>4254</v>
      </c>
      <c r="O844" t="b">
        <v>0</v>
      </c>
      <c r="R844" t="b">
        <v>1</v>
      </c>
    </row>
    <row r="845" spans="1:18" x14ac:dyDescent="0.25">
      <c r="A845" s="1">
        <v>44978</v>
      </c>
      <c r="B845" t="s">
        <v>4255</v>
      </c>
      <c r="C845" t="s">
        <v>12489</v>
      </c>
      <c r="D845" t="s">
        <v>23</v>
      </c>
      <c r="E845" t="s">
        <v>93</v>
      </c>
      <c r="F845" t="s">
        <v>4256</v>
      </c>
      <c r="G845" t="s">
        <v>23</v>
      </c>
      <c r="H845">
        <v>35</v>
      </c>
      <c r="I845" t="s">
        <v>12475</v>
      </c>
      <c r="J845" t="s">
        <v>12476</v>
      </c>
      <c r="K845" t="s">
        <v>4257</v>
      </c>
      <c r="L845" t="s">
        <v>4258</v>
      </c>
      <c r="M845" t="s">
        <v>143</v>
      </c>
      <c r="N845" t="s">
        <v>4259</v>
      </c>
      <c r="O845" t="b">
        <v>1</v>
      </c>
      <c r="P845" s="1">
        <v>45217</v>
      </c>
      <c r="Q845" s="1">
        <v>45365</v>
      </c>
      <c r="R845" t="b">
        <v>1</v>
      </c>
    </row>
    <row r="846" spans="1:18" x14ac:dyDescent="0.25">
      <c r="A846" s="1">
        <v>45290</v>
      </c>
      <c r="B846" t="s">
        <v>4260</v>
      </c>
      <c r="C846" t="s">
        <v>12487</v>
      </c>
      <c r="D846" t="s">
        <v>23</v>
      </c>
      <c r="E846" t="s">
        <v>221</v>
      </c>
      <c r="F846" t="s">
        <v>4261</v>
      </c>
      <c r="G846" t="s">
        <v>20</v>
      </c>
      <c r="H846">
        <v>72</v>
      </c>
      <c r="I846" t="s">
        <v>24</v>
      </c>
      <c r="J846" t="s">
        <v>12478</v>
      </c>
      <c r="K846" t="s">
        <v>4262</v>
      </c>
      <c r="L846" t="s">
        <v>4263</v>
      </c>
      <c r="M846" t="s">
        <v>34</v>
      </c>
      <c r="N846" t="s">
        <v>4264</v>
      </c>
      <c r="O846" t="b">
        <v>1</v>
      </c>
      <c r="P846" s="1">
        <v>45051</v>
      </c>
      <c r="Q846" s="1">
        <f>Table1[[#This Row],[IP in Date]]+2</f>
        <v>45053</v>
      </c>
      <c r="R846" t="b">
        <v>0</v>
      </c>
    </row>
    <row r="847" spans="1:18" x14ac:dyDescent="0.25">
      <c r="A847" s="1">
        <v>45406</v>
      </c>
      <c r="B847" t="s">
        <v>4265</v>
      </c>
      <c r="C847" t="s">
        <v>12485</v>
      </c>
      <c r="D847" t="s">
        <v>20</v>
      </c>
      <c r="E847" t="s">
        <v>128</v>
      </c>
      <c r="F847" t="s">
        <v>4266</v>
      </c>
      <c r="G847" t="s">
        <v>20</v>
      </c>
      <c r="H847">
        <v>71</v>
      </c>
      <c r="I847" t="s">
        <v>24</v>
      </c>
      <c r="J847" t="s">
        <v>12474</v>
      </c>
      <c r="K847" t="s">
        <v>4267</v>
      </c>
      <c r="L847" t="s">
        <v>4268</v>
      </c>
      <c r="M847" t="s">
        <v>49</v>
      </c>
      <c r="N847" t="s">
        <v>4269</v>
      </c>
      <c r="O847" t="b">
        <v>1</v>
      </c>
      <c r="P847" s="1">
        <v>45409</v>
      </c>
      <c r="Q847" s="1">
        <f>Table1[[#This Row],[IP in Date]]+6</f>
        <v>45415</v>
      </c>
      <c r="R847" t="b">
        <v>0</v>
      </c>
    </row>
    <row r="848" spans="1:18" x14ac:dyDescent="0.25">
      <c r="A848" s="1">
        <v>45166</v>
      </c>
      <c r="B848" t="s">
        <v>4270</v>
      </c>
      <c r="C848" t="s">
        <v>12484</v>
      </c>
      <c r="D848" t="s">
        <v>23</v>
      </c>
      <c r="E848" t="s">
        <v>121</v>
      </c>
      <c r="F848" t="s">
        <v>4271</v>
      </c>
      <c r="G848" t="s">
        <v>23</v>
      </c>
      <c r="H848">
        <v>8</v>
      </c>
      <c r="I848" t="s">
        <v>24</v>
      </c>
      <c r="J848" t="s">
        <v>12470</v>
      </c>
      <c r="K848" t="s">
        <v>4272</v>
      </c>
      <c r="L848" t="s">
        <v>4273</v>
      </c>
      <c r="M848" t="s">
        <v>49</v>
      </c>
      <c r="N848" t="s">
        <v>4274</v>
      </c>
      <c r="O848" t="b">
        <v>1</v>
      </c>
      <c r="P848" s="1">
        <v>45112</v>
      </c>
      <c r="Q848" s="1">
        <v>45174</v>
      </c>
      <c r="R848" t="b">
        <v>1</v>
      </c>
    </row>
    <row r="849" spans="1:18" x14ac:dyDescent="0.25">
      <c r="A849" s="1">
        <v>45060</v>
      </c>
      <c r="B849" t="s">
        <v>4275</v>
      </c>
      <c r="C849" t="s">
        <v>12484</v>
      </c>
      <c r="D849" t="s">
        <v>23</v>
      </c>
      <c r="E849" t="s">
        <v>121</v>
      </c>
      <c r="F849" t="s">
        <v>4276</v>
      </c>
      <c r="G849" t="s">
        <v>23</v>
      </c>
      <c r="H849">
        <v>8</v>
      </c>
      <c r="I849" t="s">
        <v>24</v>
      </c>
      <c r="J849" t="s">
        <v>12474</v>
      </c>
      <c r="K849" t="s">
        <v>4277</v>
      </c>
      <c r="L849" t="s">
        <v>4278</v>
      </c>
      <c r="M849" t="s">
        <v>103</v>
      </c>
      <c r="N849" t="s">
        <v>4279</v>
      </c>
      <c r="O849" t="b">
        <v>1</v>
      </c>
      <c r="P849" s="1">
        <v>44949</v>
      </c>
      <c r="Q849" s="1">
        <v>45405</v>
      </c>
      <c r="R849" t="b">
        <v>0</v>
      </c>
    </row>
    <row r="850" spans="1:18" x14ac:dyDescent="0.25">
      <c r="A850" s="1">
        <v>45089</v>
      </c>
      <c r="B850" t="s">
        <v>4280</v>
      </c>
      <c r="C850" t="s">
        <v>12484</v>
      </c>
      <c r="D850" t="s">
        <v>23</v>
      </c>
      <c r="E850" t="s">
        <v>121</v>
      </c>
      <c r="F850" t="s">
        <v>4281</v>
      </c>
      <c r="G850" t="s">
        <v>20</v>
      </c>
      <c r="H850">
        <v>12</v>
      </c>
      <c r="I850" t="s">
        <v>12475</v>
      </c>
      <c r="J850" t="s">
        <v>12476</v>
      </c>
      <c r="K850" t="s">
        <v>4282</v>
      </c>
      <c r="L850" t="s">
        <v>4283</v>
      </c>
      <c r="M850" t="s">
        <v>103</v>
      </c>
      <c r="N850" t="s">
        <v>4284</v>
      </c>
      <c r="O850" t="b">
        <v>0</v>
      </c>
      <c r="R850" t="b">
        <v>0</v>
      </c>
    </row>
    <row r="851" spans="1:18" x14ac:dyDescent="0.25">
      <c r="A851" s="1">
        <v>45091</v>
      </c>
      <c r="B851" t="s">
        <v>2318</v>
      </c>
      <c r="C851" t="s">
        <v>12490</v>
      </c>
      <c r="D851" t="s">
        <v>23</v>
      </c>
      <c r="E851" t="s">
        <v>76</v>
      </c>
      <c r="F851" t="s">
        <v>4285</v>
      </c>
      <c r="G851" t="s">
        <v>20</v>
      </c>
      <c r="H851">
        <v>50</v>
      </c>
      <c r="I851" t="s">
        <v>24</v>
      </c>
      <c r="J851" t="s">
        <v>12474</v>
      </c>
      <c r="K851" t="s">
        <v>4286</v>
      </c>
      <c r="L851" t="s">
        <v>4287</v>
      </c>
      <c r="M851" t="s">
        <v>34</v>
      </c>
      <c r="N851" t="s">
        <v>4288</v>
      </c>
      <c r="O851" t="b">
        <v>1</v>
      </c>
      <c r="P851" s="1">
        <v>45284</v>
      </c>
      <c r="Q851" s="1">
        <v>45266</v>
      </c>
      <c r="R851" t="b">
        <v>0</v>
      </c>
    </row>
    <row r="852" spans="1:18" x14ac:dyDescent="0.25">
      <c r="A852" s="1">
        <v>44994</v>
      </c>
      <c r="B852" t="s">
        <v>4289</v>
      </c>
      <c r="C852" t="s">
        <v>12491</v>
      </c>
      <c r="D852" t="s">
        <v>20</v>
      </c>
      <c r="E852" t="s">
        <v>38</v>
      </c>
      <c r="F852" t="s">
        <v>4290</v>
      </c>
      <c r="G852" t="s">
        <v>20</v>
      </c>
      <c r="H852">
        <v>47</v>
      </c>
      <c r="I852" t="s">
        <v>24</v>
      </c>
      <c r="J852" t="s">
        <v>12470</v>
      </c>
      <c r="K852" t="s">
        <v>4291</v>
      </c>
      <c r="L852" t="s">
        <v>4292</v>
      </c>
      <c r="M852" t="s">
        <v>103</v>
      </c>
      <c r="N852" t="s">
        <v>4293</v>
      </c>
      <c r="O852" t="b">
        <v>1</v>
      </c>
      <c r="P852" s="1">
        <v>45249</v>
      </c>
      <c r="Q852" s="1">
        <v>44937</v>
      </c>
      <c r="R852" t="b">
        <v>1</v>
      </c>
    </row>
    <row r="853" spans="1:18" x14ac:dyDescent="0.25">
      <c r="A853" s="1">
        <v>45051</v>
      </c>
      <c r="B853" t="s">
        <v>4294</v>
      </c>
      <c r="C853" t="s">
        <v>12484</v>
      </c>
      <c r="D853" t="s">
        <v>23</v>
      </c>
      <c r="E853" t="s">
        <v>121</v>
      </c>
      <c r="F853" t="s">
        <v>4295</v>
      </c>
      <c r="G853" t="s">
        <v>20</v>
      </c>
      <c r="H853">
        <v>2</v>
      </c>
      <c r="I853" t="s">
        <v>24</v>
      </c>
      <c r="J853" t="s">
        <v>12474</v>
      </c>
      <c r="K853" t="s">
        <v>4296</v>
      </c>
      <c r="L853" t="s">
        <v>4297</v>
      </c>
      <c r="M853" t="s">
        <v>103</v>
      </c>
      <c r="N853" t="s">
        <v>4298</v>
      </c>
      <c r="O853" t="b">
        <v>1</v>
      </c>
      <c r="P853" s="1">
        <v>45238</v>
      </c>
      <c r="Q853" s="1">
        <v>45322</v>
      </c>
      <c r="R853" t="b">
        <v>0</v>
      </c>
    </row>
    <row r="854" spans="1:18" x14ac:dyDescent="0.25">
      <c r="A854" s="1">
        <v>45428</v>
      </c>
      <c r="B854" t="s">
        <v>4299</v>
      </c>
      <c r="C854" t="s">
        <v>12491</v>
      </c>
      <c r="D854" t="s">
        <v>20</v>
      </c>
      <c r="E854" t="s">
        <v>38</v>
      </c>
      <c r="F854" t="s">
        <v>4300</v>
      </c>
      <c r="G854" t="s">
        <v>20</v>
      </c>
      <c r="H854">
        <v>3</v>
      </c>
      <c r="I854" t="s">
        <v>12475</v>
      </c>
      <c r="J854" t="s">
        <v>12476</v>
      </c>
      <c r="K854" t="s">
        <v>4301</v>
      </c>
      <c r="L854" t="s">
        <v>4302</v>
      </c>
      <c r="M854" t="s">
        <v>27</v>
      </c>
      <c r="N854" t="s">
        <v>4303</v>
      </c>
      <c r="O854" t="b">
        <v>0</v>
      </c>
      <c r="R854" t="b">
        <v>0</v>
      </c>
    </row>
    <row r="855" spans="1:18" x14ac:dyDescent="0.25">
      <c r="A855" s="1">
        <v>45117</v>
      </c>
      <c r="B855" t="s">
        <v>4304</v>
      </c>
      <c r="C855" t="s">
        <v>12487</v>
      </c>
      <c r="D855" t="s">
        <v>23</v>
      </c>
      <c r="E855" t="s">
        <v>221</v>
      </c>
      <c r="F855" t="s">
        <v>4305</v>
      </c>
      <c r="G855" t="s">
        <v>20</v>
      </c>
      <c r="H855">
        <v>30</v>
      </c>
      <c r="I855" t="s">
        <v>24</v>
      </c>
      <c r="J855" t="s">
        <v>12473</v>
      </c>
      <c r="K855" t="s">
        <v>4306</v>
      </c>
      <c r="L855" t="s">
        <v>4307</v>
      </c>
      <c r="M855" t="s">
        <v>42</v>
      </c>
      <c r="N855" t="s">
        <v>4308</v>
      </c>
      <c r="O855" t="b">
        <v>1</v>
      </c>
      <c r="P855" s="1">
        <v>45066</v>
      </c>
      <c r="Q855" s="1">
        <f>Table1[[#This Row],[IP in Date]]+2</f>
        <v>45068</v>
      </c>
      <c r="R855" t="b">
        <v>1</v>
      </c>
    </row>
    <row r="856" spans="1:18" x14ac:dyDescent="0.25">
      <c r="A856" s="1">
        <v>45025</v>
      </c>
      <c r="B856" t="s">
        <v>4309</v>
      </c>
      <c r="C856" t="s">
        <v>12487</v>
      </c>
      <c r="D856" t="s">
        <v>23</v>
      </c>
      <c r="E856" t="s">
        <v>221</v>
      </c>
      <c r="F856" t="s">
        <v>4310</v>
      </c>
      <c r="G856" t="s">
        <v>20</v>
      </c>
      <c r="H856">
        <v>5</v>
      </c>
      <c r="I856" t="s">
        <v>24</v>
      </c>
      <c r="J856" t="s">
        <v>12471</v>
      </c>
      <c r="K856" t="s">
        <v>4311</v>
      </c>
      <c r="L856" t="s">
        <v>4312</v>
      </c>
      <c r="M856" t="s">
        <v>143</v>
      </c>
      <c r="N856" t="s">
        <v>4313</v>
      </c>
      <c r="O856" t="b">
        <v>1</v>
      </c>
      <c r="P856" s="1">
        <v>44964</v>
      </c>
      <c r="Q856" s="1">
        <f>Table1[[#This Row],[IP in Date]]+2</f>
        <v>44966</v>
      </c>
      <c r="R856" t="b">
        <v>0</v>
      </c>
    </row>
    <row r="857" spans="1:18" x14ac:dyDescent="0.25">
      <c r="A857" s="1">
        <v>45316</v>
      </c>
      <c r="B857" t="s">
        <v>4314</v>
      </c>
      <c r="C857" t="s">
        <v>12487</v>
      </c>
      <c r="D857" t="s">
        <v>23</v>
      </c>
      <c r="E857" t="s">
        <v>221</v>
      </c>
      <c r="F857" t="s">
        <v>4315</v>
      </c>
      <c r="G857" t="s">
        <v>20</v>
      </c>
      <c r="H857">
        <v>25</v>
      </c>
      <c r="I857" t="s">
        <v>24</v>
      </c>
      <c r="J857" t="s">
        <v>12473</v>
      </c>
      <c r="K857" t="s">
        <v>4316</v>
      </c>
      <c r="L857" t="s">
        <v>4317</v>
      </c>
      <c r="M857" t="s">
        <v>49</v>
      </c>
      <c r="N857" t="s">
        <v>4318</v>
      </c>
      <c r="O857" t="b">
        <v>1</v>
      </c>
      <c r="P857" s="1">
        <v>45393</v>
      </c>
      <c r="Q857" s="1">
        <f>Table1[[#This Row],[IP in Date]]+6</f>
        <v>45399</v>
      </c>
      <c r="R857" t="b">
        <v>1</v>
      </c>
    </row>
    <row r="858" spans="1:18" x14ac:dyDescent="0.25">
      <c r="A858" s="1">
        <v>45133</v>
      </c>
      <c r="B858" t="s">
        <v>4319</v>
      </c>
      <c r="C858" t="s">
        <v>45</v>
      </c>
      <c r="D858" t="s">
        <v>23</v>
      </c>
      <c r="E858" t="s">
        <v>21</v>
      </c>
      <c r="F858" t="s">
        <v>4320</v>
      </c>
      <c r="G858" t="s">
        <v>20</v>
      </c>
      <c r="H858">
        <v>20</v>
      </c>
      <c r="I858" t="s">
        <v>24</v>
      </c>
      <c r="J858" t="s">
        <v>12472</v>
      </c>
      <c r="K858" t="s">
        <v>4321</v>
      </c>
      <c r="L858" t="s">
        <v>4322</v>
      </c>
      <c r="M858" t="s">
        <v>137</v>
      </c>
      <c r="N858" t="s">
        <v>4323</v>
      </c>
      <c r="O858" t="b">
        <v>1</v>
      </c>
      <c r="P858" s="1">
        <v>45213</v>
      </c>
      <c r="Q858" s="1">
        <v>45283</v>
      </c>
      <c r="R858" t="b">
        <v>1</v>
      </c>
    </row>
    <row r="859" spans="1:18" x14ac:dyDescent="0.25">
      <c r="A859" s="1">
        <v>45078</v>
      </c>
      <c r="B859" t="s">
        <v>4324</v>
      </c>
      <c r="C859" t="s">
        <v>12490</v>
      </c>
      <c r="D859" t="s">
        <v>23</v>
      </c>
      <c r="E859" t="s">
        <v>76</v>
      </c>
      <c r="F859" t="s">
        <v>4325</v>
      </c>
      <c r="G859" t="s">
        <v>23</v>
      </c>
      <c r="H859">
        <v>19</v>
      </c>
      <c r="I859" t="s">
        <v>24</v>
      </c>
      <c r="J859" t="s">
        <v>12479</v>
      </c>
      <c r="K859" t="s">
        <v>4326</v>
      </c>
      <c r="L859" t="s">
        <v>4327</v>
      </c>
      <c r="M859" t="s">
        <v>61</v>
      </c>
      <c r="N859" t="s">
        <v>4328</v>
      </c>
      <c r="O859" t="b">
        <v>1</v>
      </c>
      <c r="P859" s="1">
        <v>45243</v>
      </c>
      <c r="Q859" s="1">
        <v>45314</v>
      </c>
      <c r="R859" t="b">
        <v>1</v>
      </c>
    </row>
    <row r="860" spans="1:18" x14ac:dyDescent="0.25">
      <c r="A860" s="1">
        <v>45287</v>
      </c>
      <c r="B860" t="s">
        <v>4329</v>
      </c>
      <c r="C860" t="s">
        <v>12484</v>
      </c>
      <c r="D860" t="s">
        <v>23</v>
      </c>
      <c r="E860" t="s">
        <v>121</v>
      </c>
      <c r="F860" t="s">
        <v>4330</v>
      </c>
      <c r="G860" t="s">
        <v>20</v>
      </c>
      <c r="H860">
        <v>12</v>
      </c>
      <c r="I860" t="s">
        <v>24</v>
      </c>
      <c r="J860" t="s">
        <v>12478</v>
      </c>
      <c r="K860" t="s">
        <v>4331</v>
      </c>
      <c r="L860" t="s">
        <v>4332</v>
      </c>
      <c r="M860" t="s">
        <v>103</v>
      </c>
      <c r="N860" t="s">
        <v>4333</v>
      </c>
      <c r="O860" t="b">
        <v>1</v>
      </c>
      <c r="P860" s="1">
        <v>45100</v>
      </c>
      <c r="Q860" s="1">
        <v>45379</v>
      </c>
      <c r="R860" t="b">
        <v>1</v>
      </c>
    </row>
    <row r="861" spans="1:18" x14ac:dyDescent="0.25">
      <c r="A861" s="1">
        <v>45246</v>
      </c>
      <c r="B861" t="s">
        <v>4334</v>
      </c>
      <c r="C861" t="s">
        <v>12488</v>
      </c>
      <c r="D861" t="s">
        <v>23</v>
      </c>
      <c r="E861" t="s">
        <v>64</v>
      </c>
      <c r="F861" t="s">
        <v>4335</v>
      </c>
      <c r="G861" t="s">
        <v>23</v>
      </c>
      <c r="H861">
        <v>38</v>
      </c>
      <c r="I861" t="s">
        <v>24</v>
      </c>
      <c r="J861" t="s">
        <v>12480</v>
      </c>
      <c r="K861" t="s">
        <v>4336</v>
      </c>
      <c r="L861" t="s">
        <v>4337</v>
      </c>
      <c r="M861" t="s">
        <v>103</v>
      </c>
      <c r="N861" t="s">
        <v>4338</v>
      </c>
      <c r="O861" t="b">
        <v>0</v>
      </c>
      <c r="R861" t="b">
        <v>1</v>
      </c>
    </row>
    <row r="862" spans="1:18" x14ac:dyDescent="0.25">
      <c r="A862" s="1">
        <v>45186</v>
      </c>
      <c r="B862" t="s">
        <v>4339</v>
      </c>
      <c r="C862" t="s">
        <v>12485</v>
      </c>
      <c r="D862" t="s">
        <v>20</v>
      </c>
      <c r="E862" t="s">
        <v>128</v>
      </c>
      <c r="F862" t="s">
        <v>4340</v>
      </c>
      <c r="G862" t="s">
        <v>23</v>
      </c>
      <c r="H862">
        <v>38</v>
      </c>
      <c r="I862" t="s">
        <v>24</v>
      </c>
      <c r="J862" t="s">
        <v>12478</v>
      </c>
      <c r="K862" t="s">
        <v>4341</v>
      </c>
      <c r="L862" t="s">
        <v>4342</v>
      </c>
      <c r="M862" t="s">
        <v>49</v>
      </c>
      <c r="N862" t="s">
        <v>4343</v>
      </c>
      <c r="O862" t="b">
        <v>1</v>
      </c>
      <c r="P862" s="1">
        <v>45058</v>
      </c>
      <c r="Q862" s="1">
        <f>Table1[[#This Row],[IP in Date]]+2</f>
        <v>45060</v>
      </c>
      <c r="R862" t="b">
        <v>1</v>
      </c>
    </row>
    <row r="863" spans="1:18" x14ac:dyDescent="0.25">
      <c r="A863" s="1">
        <v>45206</v>
      </c>
      <c r="B863" t="s">
        <v>4344</v>
      </c>
      <c r="C863" t="s">
        <v>12484</v>
      </c>
      <c r="D863" t="s">
        <v>23</v>
      </c>
      <c r="E863" t="s">
        <v>121</v>
      </c>
      <c r="F863" t="s">
        <v>4345</v>
      </c>
      <c r="G863" t="s">
        <v>20</v>
      </c>
      <c r="H863">
        <v>7</v>
      </c>
      <c r="I863" t="s">
        <v>12475</v>
      </c>
      <c r="J863" t="s">
        <v>12476</v>
      </c>
      <c r="K863" t="s">
        <v>4346</v>
      </c>
      <c r="L863" t="s">
        <v>4347</v>
      </c>
      <c r="M863" t="s">
        <v>27</v>
      </c>
      <c r="N863" t="s">
        <v>4348</v>
      </c>
      <c r="O863" t="b">
        <v>0</v>
      </c>
      <c r="R863" t="b">
        <v>1</v>
      </c>
    </row>
    <row r="864" spans="1:18" x14ac:dyDescent="0.25">
      <c r="A864" s="1">
        <v>44942</v>
      </c>
      <c r="B864" t="s">
        <v>4349</v>
      </c>
      <c r="C864" t="s">
        <v>12488</v>
      </c>
      <c r="D864" t="s">
        <v>23</v>
      </c>
      <c r="E864" t="s">
        <v>64</v>
      </c>
      <c r="F864" t="s">
        <v>4350</v>
      </c>
      <c r="G864" t="s">
        <v>20</v>
      </c>
      <c r="H864">
        <v>45</v>
      </c>
      <c r="I864" t="s">
        <v>24</v>
      </c>
      <c r="J864" t="s">
        <v>12473</v>
      </c>
      <c r="K864" t="s">
        <v>4351</v>
      </c>
      <c r="L864" t="s">
        <v>4352</v>
      </c>
      <c r="M864" t="s">
        <v>61</v>
      </c>
      <c r="N864" t="s">
        <v>4353</v>
      </c>
      <c r="O864" t="b">
        <v>0</v>
      </c>
      <c r="R864" t="b">
        <v>1</v>
      </c>
    </row>
    <row r="865" spans="1:18" x14ac:dyDescent="0.25">
      <c r="A865" s="1">
        <v>45262</v>
      </c>
      <c r="B865" t="s">
        <v>4354</v>
      </c>
      <c r="C865" t="s">
        <v>12485</v>
      </c>
      <c r="D865" t="s">
        <v>20</v>
      </c>
      <c r="E865" t="s">
        <v>128</v>
      </c>
      <c r="F865" t="s">
        <v>2105</v>
      </c>
      <c r="G865" t="s">
        <v>20</v>
      </c>
      <c r="H865">
        <v>49</v>
      </c>
      <c r="I865" t="s">
        <v>24</v>
      </c>
      <c r="J865" t="s">
        <v>12478</v>
      </c>
      <c r="K865" t="s">
        <v>4355</v>
      </c>
      <c r="L865" t="s">
        <v>4356</v>
      </c>
      <c r="M865" t="s">
        <v>61</v>
      </c>
      <c r="N865" t="s">
        <v>4357</v>
      </c>
      <c r="O865" t="b">
        <v>1</v>
      </c>
      <c r="P865" s="1">
        <v>44967</v>
      </c>
      <c r="Q865" s="1">
        <v>45114</v>
      </c>
      <c r="R865" t="b">
        <v>0</v>
      </c>
    </row>
    <row r="866" spans="1:18" x14ac:dyDescent="0.25">
      <c r="A866" s="1">
        <v>45036</v>
      </c>
      <c r="B866" t="s">
        <v>4358</v>
      </c>
      <c r="C866" t="s">
        <v>12488</v>
      </c>
      <c r="D866" t="s">
        <v>23</v>
      </c>
      <c r="E866" t="s">
        <v>64</v>
      </c>
      <c r="F866" t="s">
        <v>4359</v>
      </c>
      <c r="G866" t="s">
        <v>20</v>
      </c>
      <c r="H866">
        <v>62</v>
      </c>
      <c r="I866" t="s">
        <v>24</v>
      </c>
      <c r="J866" t="s">
        <v>12470</v>
      </c>
      <c r="K866" t="s">
        <v>4360</v>
      </c>
      <c r="L866" t="s">
        <v>4361</v>
      </c>
      <c r="M866" t="s">
        <v>27</v>
      </c>
      <c r="N866" t="s">
        <v>4362</v>
      </c>
      <c r="O866" t="b">
        <v>0</v>
      </c>
      <c r="R866" t="b">
        <v>0</v>
      </c>
    </row>
    <row r="867" spans="1:18" x14ac:dyDescent="0.25">
      <c r="A867" s="1">
        <v>44973</v>
      </c>
      <c r="B867" t="s">
        <v>4363</v>
      </c>
      <c r="C867" t="s">
        <v>12484</v>
      </c>
      <c r="D867" t="s">
        <v>23</v>
      </c>
      <c r="E867" t="s">
        <v>121</v>
      </c>
      <c r="F867" t="s">
        <v>4364</v>
      </c>
      <c r="G867" t="s">
        <v>23</v>
      </c>
      <c r="H867">
        <v>9</v>
      </c>
      <c r="I867" t="s">
        <v>24</v>
      </c>
      <c r="J867" t="s">
        <v>12473</v>
      </c>
      <c r="K867" t="s">
        <v>4365</v>
      </c>
      <c r="L867" t="s">
        <v>4366</v>
      </c>
      <c r="M867" t="s">
        <v>143</v>
      </c>
      <c r="N867" t="s">
        <v>4367</v>
      </c>
      <c r="O867" t="b">
        <v>0</v>
      </c>
      <c r="R867" t="b">
        <v>1</v>
      </c>
    </row>
    <row r="868" spans="1:18" x14ac:dyDescent="0.25">
      <c r="A868" s="1">
        <v>45092</v>
      </c>
      <c r="B868" t="s">
        <v>4368</v>
      </c>
      <c r="C868" t="s">
        <v>12487</v>
      </c>
      <c r="D868" t="s">
        <v>23</v>
      </c>
      <c r="E868" t="s">
        <v>221</v>
      </c>
      <c r="F868" t="s">
        <v>4369</v>
      </c>
      <c r="G868" t="s">
        <v>20</v>
      </c>
      <c r="H868">
        <v>70</v>
      </c>
      <c r="I868" t="s">
        <v>12475</v>
      </c>
      <c r="J868" t="s">
        <v>12477</v>
      </c>
      <c r="K868" t="s">
        <v>4370</v>
      </c>
      <c r="L868" t="s">
        <v>4371</v>
      </c>
      <c r="M868" t="s">
        <v>42</v>
      </c>
      <c r="N868" t="s">
        <v>4372</v>
      </c>
      <c r="O868" t="b">
        <v>1</v>
      </c>
      <c r="P868" s="1">
        <v>45062</v>
      </c>
      <c r="Q868" s="1">
        <f>Table1[[#This Row],[IP in Date]]+2</f>
        <v>45064</v>
      </c>
      <c r="R868" t="b">
        <v>0</v>
      </c>
    </row>
    <row r="869" spans="1:18" x14ac:dyDescent="0.25">
      <c r="A869" s="1">
        <v>44996</v>
      </c>
      <c r="B869" t="s">
        <v>4373</v>
      </c>
      <c r="C869" t="s">
        <v>12485</v>
      </c>
      <c r="D869" t="s">
        <v>20</v>
      </c>
      <c r="E869" t="s">
        <v>128</v>
      </c>
      <c r="F869" t="s">
        <v>4374</v>
      </c>
      <c r="G869" t="s">
        <v>23</v>
      </c>
      <c r="H869">
        <v>7</v>
      </c>
      <c r="I869" t="s">
        <v>24</v>
      </c>
      <c r="J869" t="s">
        <v>12479</v>
      </c>
      <c r="K869" t="s">
        <v>4375</v>
      </c>
      <c r="L869" t="s">
        <v>4376</v>
      </c>
      <c r="M869" t="s">
        <v>137</v>
      </c>
      <c r="N869" t="s">
        <v>4377</v>
      </c>
      <c r="O869" t="b">
        <v>1</v>
      </c>
      <c r="P869" s="1">
        <v>44971</v>
      </c>
      <c r="Q869" s="1">
        <v>45092</v>
      </c>
      <c r="R869" t="b">
        <v>0</v>
      </c>
    </row>
    <row r="870" spans="1:18" x14ac:dyDescent="0.25">
      <c r="A870" s="1">
        <v>45245</v>
      </c>
      <c r="B870" t="s">
        <v>4378</v>
      </c>
      <c r="C870" t="s">
        <v>12487</v>
      </c>
      <c r="D870" t="s">
        <v>23</v>
      </c>
      <c r="E870" t="s">
        <v>221</v>
      </c>
      <c r="F870" t="s">
        <v>4379</v>
      </c>
      <c r="G870" t="s">
        <v>23</v>
      </c>
      <c r="H870">
        <v>27</v>
      </c>
      <c r="I870" t="s">
        <v>24</v>
      </c>
      <c r="J870" t="s">
        <v>12474</v>
      </c>
      <c r="K870" t="s">
        <v>4380</v>
      </c>
      <c r="L870" t="s">
        <v>4381</v>
      </c>
      <c r="M870" t="s">
        <v>27</v>
      </c>
      <c r="N870" t="s">
        <v>4382</v>
      </c>
      <c r="O870" t="b">
        <v>1</v>
      </c>
      <c r="P870" s="1">
        <v>45073</v>
      </c>
      <c r="Q870" s="1">
        <f>Table1[[#This Row],[IP in Date]]+2</f>
        <v>45075</v>
      </c>
      <c r="R870" t="b">
        <v>0</v>
      </c>
    </row>
    <row r="871" spans="1:18" x14ac:dyDescent="0.25">
      <c r="A871" s="1">
        <v>45447</v>
      </c>
      <c r="B871" t="s">
        <v>4383</v>
      </c>
      <c r="C871" t="s">
        <v>12486</v>
      </c>
      <c r="D871" t="s">
        <v>23</v>
      </c>
      <c r="E871" t="s">
        <v>30</v>
      </c>
      <c r="F871" t="s">
        <v>4384</v>
      </c>
      <c r="G871" t="s">
        <v>23</v>
      </c>
      <c r="H871">
        <v>6</v>
      </c>
      <c r="I871" t="s">
        <v>12475</v>
      </c>
      <c r="J871" t="s">
        <v>12477</v>
      </c>
      <c r="K871" t="s">
        <v>4385</v>
      </c>
      <c r="L871" t="s">
        <v>4386</v>
      </c>
      <c r="M871" t="s">
        <v>137</v>
      </c>
      <c r="N871" t="s">
        <v>4387</v>
      </c>
      <c r="O871" t="b">
        <v>1</v>
      </c>
      <c r="P871" s="1">
        <v>45448</v>
      </c>
      <c r="Q871" s="1">
        <f>Table1[[#This Row],[IP in Date]]+6</f>
        <v>45454</v>
      </c>
      <c r="R871" t="b">
        <v>1</v>
      </c>
    </row>
    <row r="872" spans="1:18" x14ac:dyDescent="0.25">
      <c r="A872" s="1">
        <v>45316</v>
      </c>
      <c r="B872" t="s">
        <v>4388</v>
      </c>
      <c r="C872" t="s">
        <v>12490</v>
      </c>
      <c r="D872" t="s">
        <v>23</v>
      </c>
      <c r="E872" t="s">
        <v>76</v>
      </c>
      <c r="F872" t="s">
        <v>4389</v>
      </c>
      <c r="G872" t="s">
        <v>20</v>
      </c>
      <c r="H872">
        <v>38</v>
      </c>
      <c r="I872" t="s">
        <v>24</v>
      </c>
      <c r="J872" t="s">
        <v>12480</v>
      </c>
      <c r="K872" t="s">
        <v>4390</v>
      </c>
      <c r="L872" t="s">
        <v>4391</v>
      </c>
      <c r="M872" t="s">
        <v>137</v>
      </c>
      <c r="N872" t="s">
        <v>4392</v>
      </c>
      <c r="O872" t="b">
        <v>0</v>
      </c>
      <c r="R872" t="b">
        <v>0</v>
      </c>
    </row>
    <row r="873" spans="1:18" x14ac:dyDescent="0.25">
      <c r="A873" s="1">
        <v>45232</v>
      </c>
      <c r="B873" t="s">
        <v>4393</v>
      </c>
      <c r="C873" t="s">
        <v>45</v>
      </c>
      <c r="D873" t="s">
        <v>23</v>
      </c>
      <c r="E873" t="s">
        <v>21</v>
      </c>
      <c r="F873" t="s">
        <v>4394</v>
      </c>
      <c r="G873" t="s">
        <v>23</v>
      </c>
      <c r="H873">
        <v>76</v>
      </c>
      <c r="I873" t="s">
        <v>24</v>
      </c>
      <c r="J873" t="s">
        <v>12480</v>
      </c>
      <c r="K873" t="s">
        <v>4395</v>
      </c>
      <c r="L873" t="s">
        <v>4396</v>
      </c>
      <c r="M873" t="s">
        <v>61</v>
      </c>
      <c r="N873" t="s">
        <v>4397</v>
      </c>
      <c r="O873" t="b">
        <v>0</v>
      </c>
      <c r="R873" t="b">
        <v>1</v>
      </c>
    </row>
    <row r="874" spans="1:18" x14ac:dyDescent="0.25">
      <c r="A874" s="1">
        <v>45085</v>
      </c>
      <c r="B874" t="s">
        <v>4398</v>
      </c>
      <c r="C874" t="s">
        <v>12487</v>
      </c>
      <c r="D874" t="s">
        <v>23</v>
      </c>
      <c r="E874" t="s">
        <v>221</v>
      </c>
      <c r="F874" t="s">
        <v>4399</v>
      </c>
      <c r="G874" t="s">
        <v>23</v>
      </c>
      <c r="H874">
        <v>19</v>
      </c>
      <c r="I874" t="s">
        <v>24</v>
      </c>
      <c r="J874" t="s">
        <v>12478</v>
      </c>
      <c r="K874" t="s">
        <v>4400</v>
      </c>
      <c r="L874" t="s">
        <v>4401</v>
      </c>
      <c r="M874" t="s">
        <v>34</v>
      </c>
      <c r="N874" t="s">
        <v>4402</v>
      </c>
      <c r="O874" t="b">
        <v>1</v>
      </c>
      <c r="P874" s="1">
        <v>45211</v>
      </c>
      <c r="Q874" s="1">
        <v>45288</v>
      </c>
      <c r="R874" t="b">
        <v>1</v>
      </c>
    </row>
    <row r="875" spans="1:18" x14ac:dyDescent="0.25">
      <c r="A875" s="1">
        <v>45238</v>
      </c>
      <c r="B875" t="s">
        <v>4403</v>
      </c>
      <c r="C875" t="s">
        <v>12486</v>
      </c>
      <c r="D875" t="s">
        <v>23</v>
      </c>
      <c r="E875" t="s">
        <v>30</v>
      </c>
      <c r="F875" t="s">
        <v>4404</v>
      </c>
      <c r="G875" t="s">
        <v>23</v>
      </c>
      <c r="H875">
        <v>48</v>
      </c>
      <c r="I875" t="s">
        <v>24</v>
      </c>
      <c r="J875" t="s">
        <v>12478</v>
      </c>
      <c r="K875" t="s">
        <v>4405</v>
      </c>
      <c r="L875" t="s">
        <v>4406</v>
      </c>
      <c r="M875" t="s">
        <v>137</v>
      </c>
      <c r="N875" t="s">
        <v>4407</v>
      </c>
      <c r="O875" t="b">
        <v>1</v>
      </c>
      <c r="P875" s="1">
        <v>45176</v>
      </c>
      <c r="Q875" s="1">
        <v>45336</v>
      </c>
      <c r="R875" t="b">
        <v>0</v>
      </c>
    </row>
    <row r="876" spans="1:18" x14ac:dyDescent="0.25">
      <c r="A876" s="1">
        <v>45237</v>
      </c>
      <c r="B876" t="s">
        <v>4408</v>
      </c>
      <c r="C876" t="s">
        <v>12489</v>
      </c>
      <c r="D876" t="s">
        <v>23</v>
      </c>
      <c r="E876" t="s">
        <v>93</v>
      </c>
      <c r="F876" t="s">
        <v>4409</v>
      </c>
      <c r="G876" t="s">
        <v>20</v>
      </c>
      <c r="H876">
        <v>35</v>
      </c>
      <c r="I876" t="s">
        <v>12475</v>
      </c>
      <c r="J876" t="s">
        <v>12476</v>
      </c>
      <c r="K876" t="s">
        <v>4410</v>
      </c>
      <c r="L876" t="s">
        <v>4411</v>
      </c>
      <c r="M876" t="s">
        <v>42</v>
      </c>
      <c r="N876" t="s">
        <v>4412</v>
      </c>
      <c r="O876" t="b">
        <v>0</v>
      </c>
      <c r="R876" t="b">
        <v>1</v>
      </c>
    </row>
    <row r="877" spans="1:18" x14ac:dyDescent="0.25">
      <c r="A877" s="1">
        <v>45452</v>
      </c>
      <c r="B877" t="s">
        <v>4413</v>
      </c>
      <c r="C877" t="s">
        <v>12485</v>
      </c>
      <c r="D877" t="s">
        <v>20</v>
      </c>
      <c r="E877" t="s">
        <v>128</v>
      </c>
      <c r="F877" t="s">
        <v>4414</v>
      </c>
      <c r="G877" t="s">
        <v>23</v>
      </c>
      <c r="H877">
        <v>33</v>
      </c>
      <c r="I877" t="s">
        <v>24</v>
      </c>
      <c r="J877" t="s">
        <v>12472</v>
      </c>
      <c r="K877" t="s">
        <v>4415</v>
      </c>
      <c r="L877" t="s">
        <v>4416</v>
      </c>
      <c r="M877" t="s">
        <v>137</v>
      </c>
      <c r="N877" t="s">
        <v>4417</v>
      </c>
      <c r="O877" t="b">
        <v>1</v>
      </c>
      <c r="P877" s="1">
        <v>45457</v>
      </c>
      <c r="Q877" s="1">
        <f>Table1[[#This Row],[IP in Date]]+6</f>
        <v>45463</v>
      </c>
      <c r="R877" t="b">
        <v>0</v>
      </c>
    </row>
    <row r="878" spans="1:18" x14ac:dyDescent="0.25">
      <c r="A878" s="1">
        <v>45264</v>
      </c>
      <c r="B878" t="s">
        <v>4418</v>
      </c>
      <c r="C878" t="s">
        <v>12484</v>
      </c>
      <c r="D878" t="s">
        <v>23</v>
      </c>
      <c r="E878" t="s">
        <v>121</v>
      </c>
      <c r="F878" t="s">
        <v>4419</v>
      </c>
      <c r="G878" t="s">
        <v>20</v>
      </c>
      <c r="H878">
        <v>2</v>
      </c>
      <c r="I878" t="s">
        <v>12475</v>
      </c>
      <c r="J878" t="s">
        <v>12477</v>
      </c>
      <c r="K878" t="s">
        <v>4420</v>
      </c>
      <c r="L878" t="s">
        <v>4421</v>
      </c>
      <c r="M878" t="s">
        <v>137</v>
      </c>
      <c r="N878" t="s">
        <v>4422</v>
      </c>
      <c r="O878" t="b">
        <v>0</v>
      </c>
      <c r="R878" t="b">
        <v>0</v>
      </c>
    </row>
    <row r="879" spans="1:18" x14ac:dyDescent="0.25">
      <c r="A879" s="1">
        <v>45182</v>
      </c>
      <c r="B879" t="s">
        <v>4423</v>
      </c>
      <c r="C879" t="s">
        <v>45</v>
      </c>
      <c r="D879" t="s">
        <v>23</v>
      </c>
      <c r="E879" t="s">
        <v>21</v>
      </c>
      <c r="F879" t="s">
        <v>4424</v>
      </c>
      <c r="G879" t="s">
        <v>23</v>
      </c>
      <c r="H879">
        <v>11</v>
      </c>
      <c r="I879" t="s">
        <v>24</v>
      </c>
      <c r="J879" t="s">
        <v>12479</v>
      </c>
      <c r="K879" t="s">
        <v>4425</v>
      </c>
      <c r="L879" t="s">
        <v>4426</v>
      </c>
      <c r="M879" t="s">
        <v>143</v>
      </c>
      <c r="N879" t="s">
        <v>4427</v>
      </c>
      <c r="O879" t="b">
        <v>0</v>
      </c>
      <c r="R879" t="b">
        <v>1</v>
      </c>
    </row>
    <row r="880" spans="1:18" x14ac:dyDescent="0.25">
      <c r="A880" s="1">
        <v>45257</v>
      </c>
      <c r="B880" t="s">
        <v>4428</v>
      </c>
      <c r="C880" t="s">
        <v>12487</v>
      </c>
      <c r="D880" t="s">
        <v>23</v>
      </c>
      <c r="E880" t="s">
        <v>221</v>
      </c>
      <c r="F880" t="s">
        <v>4429</v>
      </c>
      <c r="G880" t="s">
        <v>23</v>
      </c>
      <c r="H880">
        <v>38</v>
      </c>
      <c r="I880" t="s">
        <v>24</v>
      </c>
      <c r="J880" t="s">
        <v>12471</v>
      </c>
      <c r="K880" t="s">
        <v>4430</v>
      </c>
      <c r="L880" t="s">
        <v>4431</v>
      </c>
      <c r="M880" t="s">
        <v>137</v>
      </c>
      <c r="N880" t="s">
        <v>4432</v>
      </c>
      <c r="O880" t="b">
        <v>1</v>
      </c>
      <c r="P880" s="1">
        <v>45045</v>
      </c>
      <c r="Q880" s="1">
        <f>Table1[[#This Row],[IP in Date]]+2</f>
        <v>45047</v>
      </c>
      <c r="R880" t="b">
        <v>0</v>
      </c>
    </row>
    <row r="881" spans="1:18" x14ac:dyDescent="0.25">
      <c r="A881" s="1">
        <v>45235</v>
      </c>
      <c r="B881" t="s">
        <v>4433</v>
      </c>
      <c r="C881" t="s">
        <v>45</v>
      </c>
      <c r="D881" t="s">
        <v>23</v>
      </c>
      <c r="E881" t="s">
        <v>21</v>
      </c>
      <c r="F881" t="s">
        <v>4434</v>
      </c>
      <c r="G881" t="s">
        <v>20</v>
      </c>
      <c r="H881">
        <v>66</v>
      </c>
      <c r="I881" t="s">
        <v>24</v>
      </c>
      <c r="J881" t="s">
        <v>12478</v>
      </c>
      <c r="K881" t="s">
        <v>4435</v>
      </c>
      <c r="L881" t="s">
        <v>4436</v>
      </c>
      <c r="M881" t="s">
        <v>61</v>
      </c>
      <c r="N881" t="s">
        <v>4437</v>
      </c>
      <c r="O881" t="b">
        <v>1</v>
      </c>
      <c r="P881" s="1">
        <v>44990</v>
      </c>
      <c r="Q881" s="1">
        <f>Table1[[#This Row],[IP in Date]]+2</f>
        <v>44992</v>
      </c>
      <c r="R881" t="b">
        <v>0</v>
      </c>
    </row>
    <row r="882" spans="1:18" x14ac:dyDescent="0.25">
      <c r="A882" s="1">
        <v>45073</v>
      </c>
      <c r="B882" t="s">
        <v>4438</v>
      </c>
      <c r="C882" t="s">
        <v>12486</v>
      </c>
      <c r="D882" t="s">
        <v>23</v>
      </c>
      <c r="E882" t="s">
        <v>30</v>
      </c>
      <c r="F882" t="s">
        <v>4439</v>
      </c>
      <c r="G882" t="s">
        <v>20</v>
      </c>
      <c r="H882">
        <v>76</v>
      </c>
      <c r="I882" t="s">
        <v>24</v>
      </c>
      <c r="J882" t="s">
        <v>12471</v>
      </c>
      <c r="K882" t="s">
        <v>4440</v>
      </c>
      <c r="L882" t="s">
        <v>4441</v>
      </c>
      <c r="M882" t="s">
        <v>103</v>
      </c>
      <c r="N882" t="s">
        <v>4442</v>
      </c>
      <c r="O882" t="b">
        <v>0</v>
      </c>
      <c r="R882" t="b">
        <v>1</v>
      </c>
    </row>
    <row r="883" spans="1:18" x14ac:dyDescent="0.25">
      <c r="A883" s="1">
        <v>45109</v>
      </c>
      <c r="B883" t="s">
        <v>4443</v>
      </c>
      <c r="C883" t="s">
        <v>45</v>
      </c>
      <c r="D883" t="s">
        <v>23</v>
      </c>
      <c r="E883" t="s">
        <v>21</v>
      </c>
      <c r="F883" t="s">
        <v>4444</v>
      </c>
      <c r="G883" t="s">
        <v>20</v>
      </c>
      <c r="H883">
        <v>58</v>
      </c>
      <c r="I883" t="s">
        <v>24</v>
      </c>
      <c r="J883" t="s">
        <v>12480</v>
      </c>
      <c r="K883" t="s">
        <v>4445</v>
      </c>
      <c r="L883" t="s">
        <v>4446</v>
      </c>
      <c r="M883" t="s">
        <v>137</v>
      </c>
      <c r="N883" t="s">
        <v>4447</v>
      </c>
      <c r="O883" t="b">
        <v>1</v>
      </c>
      <c r="P883" s="1">
        <v>45155</v>
      </c>
      <c r="Q883" s="1">
        <v>45467</v>
      </c>
      <c r="R883" t="b">
        <v>1</v>
      </c>
    </row>
    <row r="884" spans="1:18" x14ac:dyDescent="0.25">
      <c r="A884" s="1">
        <v>45112</v>
      </c>
      <c r="B884" t="s">
        <v>4448</v>
      </c>
      <c r="C884" t="s">
        <v>12487</v>
      </c>
      <c r="D884" t="s">
        <v>23</v>
      </c>
      <c r="E884" t="s">
        <v>221</v>
      </c>
      <c r="F884" t="s">
        <v>4449</v>
      </c>
      <c r="G884" t="s">
        <v>20</v>
      </c>
      <c r="H884">
        <v>55</v>
      </c>
      <c r="I884" t="s">
        <v>24</v>
      </c>
      <c r="J884" t="s">
        <v>12474</v>
      </c>
      <c r="K884" t="s">
        <v>4450</v>
      </c>
      <c r="L884" t="s">
        <v>4451</v>
      </c>
      <c r="M884" t="s">
        <v>34</v>
      </c>
      <c r="N884" t="s">
        <v>4452</v>
      </c>
      <c r="O884" t="b">
        <v>1</v>
      </c>
      <c r="P884" s="1">
        <v>45157</v>
      </c>
      <c r="Q884" s="1">
        <v>45268</v>
      </c>
      <c r="R884" t="b">
        <v>1</v>
      </c>
    </row>
    <row r="885" spans="1:18" x14ac:dyDescent="0.25">
      <c r="A885" s="1">
        <v>45341</v>
      </c>
      <c r="B885" t="s">
        <v>4453</v>
      </c>
      <c r="C885" t="s">
        <v>12484</v>
      </c>
      <c r="D885" t="s">
        <v>23</v>
      </c>
      <c r="E885" t="s">
        <v>121</v>
      </c>
      <c r="F885" t="s">
        <v>4454</v>
      </c>
      <c r="G885" t="s">
        <v>23</v>
      </c>
      <c r="H885">
        <v>16</v>
      </c>
      <c r="I885" t="s">
        <v>24</v>
      </c>
      <c r="J885" t="s">
        <v>12474</v>
      </c>
      <c r="K885" t="s">
        <v>4455</v>
      </c>
      <c r="L885" t="s">
        <v>4456</v>
      </c>
      <c r="M885" t="s">
        <v>49</v>
      </c>
      <c r="N885" t="s">
        <v>4457</v>
      </c>
      <c r="O885" t="b">
        <v>0</v>
      </c>
      <c r="R885" t="b">
        <v>0</v>
      </c>
    </row>
    <row r="886" spans="1:18" x14ac:dyDescent="0.25">
      <c r="A886" s="1">
        <v>45376</v>
      </c>
      <c r="B886" t="s">
        <v>4458</v>
      </c>
      <c r="C886" t="s">
        <v>12485</v>
      </c>
      <c r="D886" t="s">
        <v>20</v>
      </c>
      <c r="E886" t="s">
        <v>128</v>
      </c>
      <c r="F886" t="s">
        <v>4459</v>
      </c>
      <c r="G886" t="s">
        <v>23</v>
      </c>
      <c r="H886">
        <v>55</v>
      </c>
      <c r="I886" t="s">
        <v>24</v>
      </c>
      <c r="J886" t="s">
        <v>12470</v>
      </c>
      <c r="K886" t="s">
        <v>4460</v>
      </c>
      <c r="L886" t="s">
        <v>4461</v>
      </c>
      <c r="M886" t="s">
        <v>68</v>
      </c>
      <c r="N886" t="s">
        <v>4462</v>
      </c>
      <c r="O886" t="b">
        <v>1</v>
      </c>
      <c r="P886" s="1">
        <v>45389</v>
      </c>
      <c r="Q886" s="1">
        <f>Table1[[#This Row],[IP in Date]]+6</f>
        <v>45395</v>
      </c>
      <c r="R886" t="b">
        <v>1</v>
      </c>
    </row>
    <row r="887" spans="1:18" x14ac:dyDescent="0.25">
      <c r="A887" s="1">
        <v>45005</v>
      </c>
      <c r="B887" t="s">
        <v>4463</v>
      </c>
      <c r="C887" t="s">
        <v>12485</v>
      </c>
      <c r="D887" t="s">
        <v>20</v>
      </c>
      <c r="E887" t="s">
        <v>128</v>
      </c>
      <c r="F887" t="s">
        <v>4464</v>
      </c>
      <c r="G887" t="s">
        <v>20</v>
      </c>
      <c r="H887">
        <v>18</v>
      </c>
      <c r="I887" t="s">
        <v>24</v>
      </c>
      <c r="J887" t="s">
        <v>12480</v>
      </c>
      <c r="K887" t="s">
        <v>4465</v>
      </c>
      <c r="L887" t="s">
        <v>4466</v>
      </c>
      <c r="M887" t="s">
        <v>61</v>
      </c>
      <c r="N887" t="s">
        <v>4467</v>
      </c>
      <c r="O887" t="b">
        <v>0</v>
      </c>
      <c r="R887" t="b">
        <v>0</v>
      </c>
    </row>
    <row r="888" spans="1:18" x14ac:dyDescent="0.25">
      <c r="A888" s="1">
        <v>44928</v>
      </c>
      <c r="B888" t="s">
        <v>4468</v>
      </c>
      <c r="C888" t="s">
        <v>12487</v>
      </c>
      <c r="D888" t="s">
        <v>23</v>
      </c>
      <c r="E888" t="s">
        <v>221</v>
      </c>
      <c r="F888" t="s">
        <v>4469</v>
      </c>
      <c r="G888" t="s">
        <v>23</v>
      </c>
      <c r="H888">
        <v>35</v>
      </c>
      <c r="I888" t="s">
        <v>24</v>
      </c>
      <c r="J888" t="s">
        <v>12472</v>
      </c>
      <c r="K888" t="s">
        <v>4470</v>
      </c>
      <c r="L888" t="s">
        <v>4471</v>
      </c>
      <c r="M888" t="s">
        <v>61</v>
      </c>
      <c r="N888" t="s">
        <v>4472</v>
      </c>
      <c r="O888" t="b">
        <v>1</v>
      </c>
      <c r="P888" s="1">
        <v>44962</v>
      </c>
      <c r="Q888" s="1">
        <v>44992</v>
      </c>
      <c r="R888" t="b">
        <v>0</v>
      </c>
    </row>
    <row r="889" spans="1:18" x14ac:dyDescent="0.25">
      <c r="A889" s="1">
        <v>45358</v>
      </c>
      <c r="B889" t="s">
        <v>4473</v>
      </c>
      <c r="C889" t="s">
        <v>12488</v>
      </c>
      <c r="D889" t="s">
        <v>23</v>
      </c>
      <c r="E889" t="s">
        <v>64</v>
      </c>
      <c r="F889" t="s">
        <v>4474</v>
      </c>
      <c r="G889" t="s">
        <v>20</v>
      </c>
      <c r="H889">
        <v>11</v>
      </c>
      <c r="I889" t="s">
        <v>24</v>
      </c>
      <c r="J889" t="s">
        <v>12474</v>
      </c>
      <c r="K889" t="s">
        <v>4475</v>
      </c>
      <c r="L889" t="s">
        <v>4476</v>
      </c>
      <c r="M889" t="s">
        <v>42</v>
      </c>
      <c r="N889" t="s">
        <v>4477</v>
      </c>
      <c r="O889" t="b">
        <v>1</v>
      </c>
      <c r="P889" s="1">
        <v>45407</v>
      </c>
      <c r="Q889" s="1">
        <f>Table1[[#This Row],[IP in Date]]+6</f>
        <v>45413</v>
      </c>
      <c r="R889" t="b">
        <v>0</v>
      </c>
    </row>
    <row r="890" spans="1:18" x14ac:dyDescent="0.25">
      <c r="A890" s="1">
        <v>45084</v>
      </c>
      <c r="B890" t="s">
        <v>4478</v>
      </c>
      <c r="C890" t="s">
        <v>45</v>
      </c>
      <c r="D890" t="s">
        <v>23</v>
      </c>
      <c r="E890" t="s">
        <v>21</v>
      </c>
      <c r="F890" t="s">
        <v>4479</v>
      </c>
      <c r="G890" t="s">
        <v>23</v>
      </c>
      <c r="H890">
        <v>68</v>
      </c>
      <c r="I890" t="s">
        <v>24</v>
      </c>
      <c r="J890" t="s">
        <v>12480</v>
      </c>
      <c r="K890" t="s">
        <v>4480</v>
      </c>
      <c r="L890" t="s">
        <v>4481</v>
      </c>
      <c r="M890" t="s">
        <v>61</v>
      </c>
      <c r="N890" t="s">
        <v>4482</v>
      </c>
      <c r="O890" t="b">
        <v>1</v>
      </c>
      <c r="P890" s="1">
        <v>45121</v>
      </c>
      <c r="Q890" s="1">
        <f>Table1[[#This Row],[IP in Date]]+5</f>
        <v>45126</v>
      </c>
      <c r="R890" t="b">
        <v>1</v>
      </c>
    </row>
    <row r="891" spans="1:18" x14ac:dyDescent="0.25">
      <c r="A891" s="1">
        <v>45312</v>
      </c>
      <c r="B891" t="s">
        <v>4483</v>
      </c>
      <c r="C891" t="s">
        <v>12486</v>
      </c>
      <c r="D891" t="s">
        <v>23</v>
      </c>
      <c r="E891" t="s">
        <v>30</v>
      </c>
      <c r="F891" t="s">
        <v>4484</v>
      </c>
      <c r="G891" t="s">
        <v>23</v>
      </c>
      <c r="H891">
        <v>80</v>
      </c>
      <c r="I891" t="s">
        <v>24</v>
      </c>
      <c r="J891" t="s">
        <v>12480</v>
      </c>
      <c r="K891" t="s">
        <v>4485</v>
      </c>
      <c r="L891" t="s">
        <v>4486</v>
      </c>
      <c r="M891" t="s">
        <v>68</v>
      </c>
      <c r="N891" t="s">
        <v>4487</v>
      </c>
      <c r="O891" t="b">
        <v>1</v>
      </c>
      <c r="P891" s="1">
        <v>45330</v>
      </c>
      <c r="Q891" s="1">
        <f>Table1[[#This Row],[IP in Date]]+6</f>
        <v>45336</v>
      </c>
      <c r="R891" t="b">
        <v>1</v>
      </c>
    </row>
    <row r="892" spans="1:18" x14ac:dyDescent="0.25">
      <c r="A892" s="1">
        <v>45110</v>
      </c>
      <c r="B892" t="s">
        <v>4488</v>
      </c>
      <c r="C892" t="s">
        <v>12486</v>
      </c>
      <c r="D892" t="s">
        <v>23</v>
      </c>
      <c r="E892" t="s">
        <v>30</v>
      </c>
      <c r="F892" t="s">
        <v>4489</v>
      </c>
      <c r="G892" t="s">
        <v>20</v>
      </c>
      <c r="H892">
        <v>34</v>
      </c>
      <c r="I892" t="s">
        <v>24</v>
      </c>
      <c r="J892" t="s">
        <v>12471</v>
      </c>
      <c r="K892" t="s">
        <v>4490</v>
      </c>
      <c r="L892" t="s">
        <v>4491</v>
      </c>
      <c r="M892" t="s">
        <v>97</v>
      </c>
      <c r="N892" t="s">
        <v>4492</v>
      </c>
      <c r="O892" t="b">
        <v>0</v>
      </c>
      <c r="R892" t="b">
        <v>0</v>
      </c>
    </row>
    <row r="893" spans="1:18" x14ac:dyDescent="0.25">
      <c r="A893" s="1">
        <v>45407</v>
      </c>
      <c r="B893" t="s">
        <v>4493</v>
      </c>
      <c r="C893" t="s">
        <v>12486</v>
      </c>
      <c r="D893" t="s">
        <v>23</v>
      </c>
      <c r="E893" t="s">
        <v>30</v>
      </c>
      <c r="F893" t="s">
        <v>4494</v>
      </c>
      <c r="G893" t="s">
        <v>23</v>
      </c>
      <c r="H893">
        <v>28</v>
      </c>
      <c r="I893" t="s">
        <v>24</v>
      </c>
      <c r="J893" t="s">
        <v>12472</v>
      </c>
      <c r="K893" t="s">
        <v>4495</v>
      </c>
      <c r="L893" t="s">
        <v>4496</v>
      </c>
      <c r="M893" t="s">
        <v>137</v>
      </c>
      <c r="N893" t="s">
        <v>4497</v>
      </c>
      <c r="O893" t="b">
        <v>0</v>
      </c>
      <c r="R893" t="b">
        <v>0</v>
      </c>
    </row>
    <row r="894" spans="1:18" x14ac:dyDescent="0.25">
      <c r="A894" s="1">
        <v>44978</v>
      </c>
      <c r="B894" t="s">
        <v>4498</v>
      </c>
      <c r="C894" t="s">
        <v>12487</v>
      </c>
      <c r="D894" t="s">
        <v>23</v>
      </c>
      <c r="E894" t="s">
        <v>221</v>
      </c>
      <c r="F894" t="s">
        <v>4499</v>
      </c>
      <c r="G894" t="s">
        <v>20</v>
      </c>
      <c r="H894">
        <v>31</v>
      </c>
      <c r="I894" t="s">
        <v>24</v>
      </c>
      <c r="J894" t="s">
        <v>12479</v>
      </c>
      <c r="K894" t="s">
        <v>4500</v>
      </c>
      <c r="L894" t="s">
        <v>4501</v>
      </c>
      <c r="M894" t="s">
        <v>68</v>
      </c>
      <c r="N894" t="s">
        <v>4502</v>
      </c>
      <c r="O894" t="b">
        <v>0</v>
      </c>
      <c r="R894" t="b">
        <v>1</v>
      </c>
    </row>
    <row r="895" spans="1:18" x14ac:dyDescent="0.25">
      <c r="A895" s="1">
        <v>45297</v>
      </c>
      <c r="B895" t="s">
        <v>4503</v>
      </c>
      <c r="C895" t="s">
        <v>12486</v>
      </c>
      <c r="D895" t="s">
        <v>23</v>
      </c>
      <c r="E895" t="s">
        <v>30</v>
      </c>
      <c r="F895" t="s">
        <v>4504</v>
      </c>
      <c r="G895" t="s">
        <v>23</v>
      </c>
      <c r="H895">
        <v>65</v>
      </c>
      <c r="I895" t="s">
        <v>12475</v>
      </c>
      <c r="J895" t="s">
        <v>12477</v>
      </c>
      <c r="K895" t="s">
        <v>4505</v>
      </c>
      <c r="L895" t="s">
        <v>4506</v>
      </c>
      <c r="M895" t="s">
        <v>143</v>
      </c>
      <c r="N895" t="s">
        <v>4507</v>
      </c>
      <c r="O895" t="b">
        <v>1</v>
      </c>
      <c r="P895" s="1">
        <v>45388</v>
      </c>
      <c r="Q895" s="1">
        <f>Table1[[#This Row],[IP in Date]]+6</f>
        <v>45394</v>
      </c>
      <c r="R895" t="b">
        <v>0</v>
      </c>
    </row>
    <row r="896" spans="1:18" x14ac:dyDescent="0.25">
      <c r="A896" s="1">
        <v>45057</v>
      </c>
      <c r="B896" t="s">
        <v>4508</v>
      </c>
      <c r="C896" t="s">
        <v>12491</v>
      </c>
      <c r="D896" t="s">
        <v>20</v>
      </c>
      <c r="E896" t="s">
        <v>38</v>
      </c>
      <c r="F896" t="s">
        <v>4509</v>
      </c>
      <c r="G896" t="s">
        <v>20</v>
      </c>
      <c r="H896">
        <v>35</v>
      </c>
      <c r="I896" t="s">
        <v>24</v>
      </c>
      <c r="J896" t="s">
        <v>12471</v>
      </c>
      <c r="K896" t="s">
        <v>4510</v>
      </c>
      <c r="L896" t="s">
        <v>4511</v>
      </c>
      <c r="M896" t="s">
        <v>68</v>
      </c>
      <c r="N896" t="s">
        <v>4512</v>
      </c>
      <c r="O896" t="b">
        <v>1</v>
      </c>
      <c r="P896" s="1">
        <v>45150</v>
      </c>
      <c r="Q896" s="1">
        <v>45272</v>
      </c>
      <c r="R896" t="b">
        <v>0</v>
      </c>
    </row>
    <row r="897" spans="1:18" x14ac:dyDescent="0.25">
      <c r="A897" s="1">
        <v>45012</v>
      </c>
      <c r="B897" t="s">
        <v>4513</v>
      </c>
      <c r="C897" t="s">
        <v>12489</v>
      </c>
      <c r="D897" t="s">
        <v>23</v>
      </c>
      <c r="E897" t="s">
        <v>93</v>
      </c>
      <c r="F897" t="s">
        <v>4514</v>
      </c>
      <c r="G897" t="s">
        <v>20</v>
      </c>
      <c r="H897">
        <v>6</v>
      </c>
      <c r="I897" t="s">
        <v>24</v>
      </c>
      <c r="J897" t="s">
        <v>12473</v>
      </c>
      <c r="K897" t="s">
        <v>4515</v>
      </c>
      <c r="L897" t="s">
        <v>4516</v>
      </c>
      <c r="M897" t="s">
        <v>68</v>
      </c>
      <c r="N897" t="s">
        <v>4517</v>
      </c>
      <c r="O897" t="b">
        <v>0</v>
      </c>
      <c r="R897" t="b">
        <v>1</v>
      </c>
    </row>
    <row r="898" spans="1:18" x14ac:dyDescent="0.25">
      <c r="A898" s="1">
        <v>45204</v>
      </c>
      <c r="B898" t="s">
        <v>4518</v>
      </c>
      <c r="C898" t="s">
        <v>45</v>
      </c>
      <c r="D898" t="s">
        <v>23</v>
      </c>
      <c r="E898" t="s">
        <v>21</v>
      </c>
      <c r="F898" t="s">
        <v>4519</v>
      </c>
      <c r="G898" t="s">
        <v>23</v>
      </c>
      <c r="H898">
        <v>34</v>
      </c>
      <c r="I898" t="s">
        <v>12475</v>
      </c>
      <c r="J898" t="s">
        <v>12477</v>
      </c>
      <c r="K898" t="s">
        <v>4520</v>
      </c>
      <c r="L898" t="s">
        <v>4521</v>
      </c>
      <c r="M898" t="s">
        <v>61</v>
      </c>
      <c r="N898" t="s">
        <v>4522</v>
      </c>
      <c r="O898" t="b">
        <v>1</v>
      </c>
      <c r="P898" s="1">
        <v>45096</v>
      </c>
      <c r="Q898" s="1">
        <v>45416</v>
      </c>
      <c r="R898" t="b">
        <v>0</v>
      </c>
    </row>
    <row r="899" spans="1:18" x14ac:dyDescent="0.25">
      <c r="A899" s="1">
        <v>45098</v>
      </c>
      <c r="B899" t="s">
        <v>4523</v>
      </c>
      <c r="C899" t="s">
        <v>12484</v>
      </c>
      <c r="D899" t="s">
        <v>23</v>
      </c>
      <c r="E899" t="s">
        <v>121</v>
      </c>
      <c r="F899" t="s">
        <v>4524</v>
      </c>
      <c r="G899" t="s">
        <v>23</v>
      </c>
      <c r="H899">
        <v>7</v>
      </c>
      <c r="I899" t="s">
        <v>24</v>
      </c>
      <c r="J899" t="s">
        <v>12478</v>
      </c>
      <c r="K899" t="s">
        <v>4525</v>
      </c>
      <c r="L899" t="s">
        <v>4526</v>
      </c>
      <c r="M899" t="s">
        <v>68</v>
      </c>
      <c r="N899" t="s">
        <v>4527</v>
      </c>
      <c r="O899" t="b">
        <v>1</v>
      </c>
      <c r="P899" s="1">
        <v>45226</v>
      </c>
      <c r="Q899" s="1">
        <v>45314</v>
      </c>
      <c r="R899" t="b">
        <v>1</v>
      </c>
    </row>
    <row r="900" spans="1:18" x14ac:dyDescent="0.25">
      <c r="A900" s="1">
        <v>45005</v>
      </c>
      <c r="B900" t="s">
        <v>4528</v>
      </c>
      <c r="C900" t="s">
        <v>12490</v>
      </c>
      <c r="D900" t="s">
        <v>23</v>
      </c>
      <c r="E900" t="s">
        <v>76</v>
      </c>
      <c r="F900" t="s">
        <v>4529</v>
      </c>
      <c r="G900" t="s">
        <v>20</v>
      </c>
      <c r="H900">
        <v>55</v>
      </c>
      <c r="I900" t="s">
        <v>24</v>
      </c>
      <c r="J900" t="s">
        <v>12471</v>
      </c>
      <c r="K900" t="s">
        <v>4530</v>
      </c>
      <c r="L900" t="s">
        <v>4531</v>
      </c>
      <c r="M900" t="s">
        <v>61</v>
      </c>
      <c r="N900" t="s">
        <v>4532</v>
      </c>
      <c r="O900" t="b">
        <v>0</v>
      </c>
      <c r="R900" t="b">
        <v>0</v>
      </c>
    </row>
    <row r="901" spans="1:18" x14ac:dyDescent="0.25">
      <c r="A901" s="1">
        <v>44946</v>
      </c>
      <c r="B901" t="s">
        <v>4533</v>
      </c>
      <c r="C901" t="s">
        <v>12490</v>
      </c>
      <c r="D901" t="s">
        <v>23</v>
      </c>
      <c r="E901" t="s">
        <v>76</v>
      </c>
      <c r="F901" t="s">
        <v>4534</v>
      </c>
      <c r="G901" t="s">
        <v>23</v>
      </c>
      <c r="H901">
        <v>53</v>
      </c>
      <c r="I901" t="s">
        <v>24</v>
      </c>
      <c r="J901" t="s">
        <v>12473</v>
      </c>
      <c r="K901" t="s">
        <v>4535</v>
      </c>
      <c r="L901" t="s">
        <v>4536</v>
      </c>
      <c r="M901" t="s">
        <v>61</v>
      </c>
      <c r="N901" t="s">
        <v>4537</v>
      </c>
      <c r="O901" t="b">
        <v>0</v>
      </c>
      <c r="R901" t="b">
        <v>1</v>
      </c>
    </row>
    <row r="902" spans="1:18" x14ac:dyDescent="0.25">
      <c r="A902" s="1">
        <v>45233</v>
      </c>
      <c r="B902" t="s">
        <v>4538</v>
      </c>
      <c r="C902" t="s">
        <v>12487</v>
      </c>
      <c r="D902" t="s">
        <v>23</v>
      </c>
      <c r="E902" t="s">
        <v>221</v>
      </c>
      <c r="F902" t="s">
        <v>4539</v>
      </c>
      <c r="G902" t="s">
        <v>20</v>
      </c>
      <c r="H902">
        <v>58</v>
      </c>
      <c r="I902" t="s">
        <v>24</v>
      </c>
      <c r="J902" t="s">
        <v>12474</v>
      </c>
      <c r="K902" t="s">
        <v>4540</v>
      </c>
      <c r="L902" t="s">
        <v>4541</v>
      </c>
      <c r="M902" t="s">
        <v>42</v>
      </c>
      <c r="N902" t="s">
        <v>4542</v>
      </c>
      <c r="O902" t="b">
        <v>0</v>
      </c>
      <c r="R902" t="b">
        <v>1</v>
      </c>
    </row>
    <row r="903" spans="1:18" x14ac:dyDescent="0.25">
      <c r="A903" s="1">
        <v>45017</v>
      </c>
      <c r="B903" t="s">
        <v>4543</v>
      </c>
      <c r="C903" t="s">
        <v>12488</v>
      </c>
      <c r="D903" t="s">
        <v>23</v>
      </c>
      <c r="E903" t="s">
        <v>64</v>
      </c>
      <c r="F903" t="s">
        <v>4544</v>
      </c>
      <c r="G903" t="s">
        <v>20</v>
      </c>
      <c r="H903">
        <v>79</v>
      </c>
      <c r="I903" t="s">
        <v>24</v>
      </c>
      <c r="J903" t="s">
        <v>12472</v>
      </c>
      <c r="K903" t="s">
        <v>4545</v>
      </c>
      <c r="L903" t="s">
        <v>4546</v>
      </c>
      <c r="M903" t="s">
        <v>137</v>
      </c>
      <c r="N903" t="s">
        <v>4547</v>
      </c>
      <c r="O903" t="b">
        <v>1</v>
      </c>
      <c r="P903" s="1">
        <v>45205</v>
      </c>
      <c r="Q903" s="1">
        <v>45215</v>
      </c>
      <c r="R903" t="b">
        <v>1</v>
      </c>
    </row>
    <row r="904" spans="1:18" x14ac:dyDescent="0.25">
      <c r="A904" s="1">
        <v>45257</v>
      </c>
      <c r="B904" t="s">
        <v>4548</v>
      </c>
      <c r="C904" t="s">
        <v>45</v>
      </c>
      <c r="D904" t="s">
        <v>23</v>
      </c>
      <c r="E904" t="s">
        <v>21</v>
      </c>
      <c r="F904" t="s">
        <v>4549</v>
      </c>
      <c r="G904" t="s">
        <v>23</v>
      </c>
      <c r="H904">
        <v>38</v>
      </c>
      <c r="I904" t="s">
        <v>12475</v>
      </c>
      <c r="J904" t="s">
        <v>12477</v>
      </c>
      <c r="K904" t="s">
        <v>4550</v>
      </c>
      <c r="L904" t="s">
        <v>4551</v>
      </c>
      <c r="M904" t="s">
        <v>27</v>
      </c>
      <c r="N904" t="s">
        <v>4552</v>
      </c>
      <c r="O904" t="b">
        <v>1</v>
      </c>
      <c r="P904" s="1">
        <v>45087</v>
      </c>
      <c r="Q904" s="1">
        <f>Table1[[#This Row],[IP in Date]]+2</f>
        <v>45089</v>
      </c>
      <c r="R904" t="b">
        <v>1</v>
      </c>
    </row>
    <row r="905" spans="1:18" x14ac:dyDescent="0.25">
      <c r="A905" s="1">
        <v>44986</v>
      </c>
      <c r="B905" t="s">
        <v>4553</v>
      </c>
      <c r="C905" t="s">
        <v>12487</v>
      </c>
      <c r="D905" t="s">
        <v>23</v>
      </c>
      <c r="E905" t="s">
        <v>221</v>
      </c>
      <c r="F905" t="s">
        <v>4554</v>
      </c>
      <c r="G905" t="s">
        <v>20</v>
      </c>
      <c r="H905">
        <v>8</v>
      </c>
      <c r="I905" t="s">
        <v>12475</v>
      </c>
      <c r="J905" t="s">
        <v>12476</v>
      </c>
      <c r="K905" t="s">
        <v>4555</v>
      </c>
      <c r="L905" t="s">
        <v>4556</v>
      </c>
      <c r="M905" t="s">
        <v>103</v>
      </c>
      <c r="N905" t="s">
        <v>4557</v>
      </c>
      <c r="O905" t="b">
        <v>1</v>
      </c>
      <c r="P905" s="1">
        <v>45109</v>
      </c>
      <c r="Q905" s="1">
        <v>45404</v>
      </c>
      <c r="R905" t="b">
        <v>1</v>
      </c>
    </row>
    <row r="906" spans="1:18" x14ac:dyDescent="0.25">
      <c r="A906" s="1">
        <v>45054</v>
      </c>
      <c r="B906" t="s">
        <v>4558</v>
      </c>
      <c r="C906" t="s">
        <v>45</v>
      </c>
      <c r="D906" t="s">
        <v>23</v>
      </c>
      <c r="E906" t="s">
        <v>21</v>
      </c>
      <c r="F906" t="s">
        <v>4559</v>
      </c>
      <c r="G906" t="s">
        <v>20</v>
      </c>
      <c r="H906">
        <v>40</v>
      </c>
      <c r="I906" t="s">
        <v>24</v>
      </c>
      <c r="J906" t="s">
        <v>12470</v>
      </c>
      <c r="K906" t="s">
        <v>4560</v>
      </c>
      <c r="L906" t="s">
        <v>4561</v>
      </c>
      <c r="M906" t="s">
        <v>27</v>
      </c>
      <c r="N906" t="s">
        <v>4562</v>
      </c>
      <c r="O906" t="b">
        <v>0</v>
      </c>
      <c r="R906" t="b">
        <v>0</v>
      </c>
    </row>
    <row r="907" spans="1:18" x14ac:dyDescent="0.25">
      <c r="A907" s="1">
        <v>45373</v>
      </c>
      <c r="B907" t="s">
        <v>4563</v>
      </c>
      <c r="C907" t="s">
        <v>12488</v>
      </c>
      <c r="D907" t="s">
        <v>23</v>
      </c>
      <c r="E907" t="s">
        <v>64</v>
      </c>
      <c r="F907" t="s">
        <v>4564</v>
      </c>
      <c r="G907" t="s">
        <v>23</v>
      </c>
      <c r="H907">
        <v>4</v>
      </c>
      <c r="I907" t="s">
        <v>24</v>
      </c>
      <c r="J907" t="s">
        <v>12471</v>
      </c>
      <c r="K907" t="s">
        <v>4565</v>
      </c>
      <c r="L907" t="s">
        <v>4566</v>
      </c>
      <c r="M907" t="s">
        <v>137</v>
      </c>
      <c r="N907" t="s">
        <v>4567</v>
      </c>
      <c r="O907" t="b">
        <v>1</v>
      </c>
      <c r="P907" s="1">
        <v>45407</v>
      </c>
      <c r="Q907" s="1">
        <f>Table1[[#This Row],[IP in Date]]+6</f>
        <v>45413</v>
      </c>
      <c r="R907" t="b">
        <v>0</v>
      </c>
    </row>
    <row r="908" spans="1:18" x14ac:dyDescent="0.25">
      <c r="A908" s="1">
        <v>45207</v>
      </c>
      <c r="B908" t="s">
        <v>4568</v>
      </c>
      <c r="C908" t="s">
        <v>12484</v>
      </c>
      <c r="D908" t="s">
        <v>23</v>
      </c>
      <c r="E908" t="s">
        <v>121</v>
      </c>
      <c r="F908" t="s">
        <v>4569</v>
      </c>
      <c r="G908" t="s">
        <v>20</v>
      </c>
      <c r="H908">
        <v>2</v>
      </c>
      <c r="I908" t="s">
        <v>12475</v>
      </c>
      <c r="J908" t="s">
        <v>12476</v>
      </c>
      <c r="K908" t="s">
        <v>4570</v>
      </c>
      <c r="L908" t="s">
        <v>4571</v>
      </c>
      <c r="M908" t="s">
        <v>103</v>
      </c>
      <c r="N908" t="s">
        <v>4572</v>
      </c>
      <c r="O908" t="b">
        <v>1</v>
      </c>
      <c r="P908" s="1">
        <v>45001</v>
      </c>
      <c r="Q908" s="1">
        <f>Table1[[#This Row],[IP in Date]]+2</f>
        <v>45003</v>
      </c>
      <c r="R908" t="b">
        <v>1</v>
      </c>
    </row>
    <row r="909" spans="1:18" x14ac:dyDescent="0.25">
      <c r="A909" s="1">
        <v>45045</v>
      </c>
      <c r="B909" t="s">
        <v>4573</v>
      </c>
      <c r="C909" t="s">
        <v>12491</v>
      </c>
      <c r="D909" t="s">
        <v>20</v>
      </c>
      <c r="E909" t="s">
        <v>38</v>
      </c>
      <c r="F909" t="s">
        <v>4574</v>
      </c>
      <c r="G909" t="s">
        <v>20</v>
      </c>
      <c r="H909">
        <v>46</v>
      </c>
      <c r="I909" t="s">
        <v>24</v>
      </c>
      <c r="J909" t="s">
        <v>12472</v>
      </c>
      <c r="K909" t="s">
        <v>4575</v>
      </c>
      <c r="L909" t="s">
        <v>4576</v>
      </c>
      <c r="M909" t="s">
        <v>49</v>
      </c>
      <c r="N909" t="s">
        <v>4577</v>
      </c>
      <c r="O909" t="b">
        <v>1</v>
      </c>
      <c r="P909" s="1">
        <v>45260</v>
      </c>
      <c r="Q909" s="1">
        <v>45405</v>
      </c>
      <c r="R909" t="b">
        <v>0</v>
      </c>
    </row>
    <row r="910" spans="1:18" x14ac:dyDescent="0.25">
      <c r="A910" s="1">
        <v>45014</v>
      </c>
      <c r="B910" t="s">
        <v>4578</v>
      </c>
      <c r="C910" t="s">
        <v>12489</v>
      </c>
      <c r="D910" t="s">
        <v>23</v>
      </c>
      <c r="E910" t="s">
        <v>93</v>
      </c>
      <c r="F910" t="s">
        <v>4579</v>
      </c>
      <c r="G910" t="s">
        <v>23</v>
      </c>
      <c r="H910">
        <v>53</v>
      </c>
      <c r="I910" t="s">
        <v>24</v>
      </c>
      <c r="J910" t="s">
        <v>12470</v>
      </c>
      <c r="K910" t="s">
        <v>4580</v>
      </c>
      <c r="L910" t="s">
        <v>4581</v>
      </c>
      <c r="M910" t="s">
        <v>143</v>
      </c>
      <c r="N910" t="s">
        <v>4582</v>
      </c>
      <c r="O910" t="b">
        <v>1</v>
      </c>
      <c r="P910" s="1">
        <v>45174</v>
      </c>
      <c r="Q910" s="1">
        <v>45367</v>
      </c>
      <c r="R910" t="b">
        <v>1</v>
      </c>
    </row>
    <row r="911" spans="1:18" x14ac:dyDescent="0.25">
      <c r="A911" s="1">
        <v>45093</v>
      </c>
      <c r="B911" t="s">
        <v>4583</v>
      </c>
      <c r="C911" t="s">
        <v>12490</v>
      </c>
      <c r="D911" t="s">
        <v>23</v>
      </c>
      <c r="E911" t="s">
        <v>76</v>
      </c>
      <c r="F911" t="s">
        <v>4584</v>
      </c>
      <c r="G911" t="s">
        <v>20</v>
      </c>
      <c r="H911">
        <v>63</v>
      </c>
      <c r="I911" t="s">
        <v>12475</v>
      </c>
      <c r="J911" t="s">
        <v>12476</v>
      </c>
      <c r="K911" t="s">
        <v>4585</v>
      </c>
      <c r="L911" t="s">
        <v>4586</v>
      </c>
      <c r="M911" t="s">
        <v>68</v>
      </c>
      <c r="N911" t="s">
        <v>4587</v>
      </c>
      <c r="O911" t="b">
        <v>1</v>
      </c>
      <c r="P911" s="1">
        <v>45058</v>
      </c>
      <c r="Q911" s="1">
        <v>45266</v>
      </c>
      <c r="R911" t="b">
        <v>0</v>
      </c>
    </row>
    <row r="912" spans="1:18" x14ac:dyDescent="0.25">
      <c r="A912" s="1">
        <v>45084</v>
      </c>
      <c r="B912" t="s">
        <v>4588</v>
      </c>
      <c r="C912" t="s">
        <v>12486</v>
      </c>
      <c r="D912" t="s">
        <v>23</v>
      </c>
      <c r="E912" t="s">
        <v>30</v>
      </c>
      <c r="F912" t="s">
        <v>4589</v>
      </c>
      <c r="G912" t="s">
        <v>20</v>
      </c>
      <c r="H912">
        <v>45</v>
      </c>
      <c r="I912" t="s">
        <v>24</v>
      </c>
      <c r="J912" t="s">
        <v>12470</v>
      </c>
      <c r="K912" t="s">
        <v>4590</v>
      </c>
      <c r="L912" t="s">
        <v>4591</v>
      </c>
      <c r="M912" t="s">
        <v>137</v>
      </c>
      <c r="N912" t="s">
        <v>4592</v>
      </c>
      <c r="O912" t="b">
        <v>0</v>
      </c>
      <c r="R912" t="b">
        <v>0</v>
      </c>
    </row>
    <row r="913" spans="1:18" x14ac:dyDescent="0.25">
      <c r="A913" s="1">
        <v>45003</v>
      </c>
      <c r="B913" t="s">
        <v>4593</v>
      </c>
      <c r="C913" t="s">
        <v>12487</v>
      </c>
      <c r="D913" t="s">
        <v>23</v>
      </c>
      <c r="E913" t="s">
        <v>221</v>
      </c>
      <c r="F913" t="s">
        <v>4594</v>
      </c>
      <c r="G913" t="s">
        <v>23</v>
      </c>
      <c r="H913">
        <v>82</v>
      </c>
      <c r="I913" t="s">
        <v>24</v>
      </c>
      <c r="J913" t="s">
        <v>12471</v>
      </c>
      <c r="K913" t="s">
        <v>4595</v>
      </c>
      <c r="L913" t="s">
        <v>4596</v>
      </c>
      <c r="M913" t="s">
        <v>143</v>
      </c>
      <c r="N913" t="s">
        <v>4597</v>
      </c>
      <c r="O913" t="b">
        <v>0</v>
      </c>
      <c r="R913" t="b">
        <v>0</v>
      </c>
    </row>
    <row r="914" spans="1:18" x14ac:dyDescent="0.25">
      <c r="A914" s="1">
        <v>45242</v>
      </c>
      <c r="B914" t="s">
        <v>4598</v>
      </c>
      <c r="C914" t="s">
        <v>12487</v>
      </c>
      <c r="D914" t="s">
        <v>23</v>
      </c>
      <c r="E914" t="s">
        <v>221</v>
      </c>
      <c r="F914" t="s">
        <v>4599</v>
      </c>
      <c r="G914" t="s">
        <v>23</v>
      </c>
      <c r="H914">
        <v>41</v>
      </c>
      <c r="I914" t="s">
        <v>24</v>
      </c>
      <c r="J914" t="s">
        <v>12471</v>
      </c>
      <c r="K914" t="s">
        <v>4600</v>
      </c>
      <c r="L914" t="s">
        <v>4601</v>
      </c>
      <c r="M914" t="s">
        <v>34</v>
      </c>
      <c r="N914" t="s">
        <v>4602</v>
      </c>
      <c r="O914" t="b">
        <v>0</v>
      </c>
      <c r="R914" t="b">
        <v>1</v>
      </c>
    </row>
    <row r="915" spans="1:18" x14ac:dyDescent="0.25">
      <c r="A915" s="1">
        <v>45396</v>
      </c>
      <c r="B915" t="s">
        <v>4603</v>
      </c>
      <c r="C915" t="s">
        <v>12488</v>
      </c>
      <c r="D915" t="s">
        <v>23</v>
      </c>
      <c r="E915" t="s">
        <v>64</v>
      </c>
      <c r="F915" t="s">
        <v>4604</v>
      </c>
      <c r="G915" t="s">
        <v>23</v>
      </c>
      <c r="H915">
        <v>43</v>
      </c>
      <c r="I915" t="s">
        <v>24</v>
      </c>
      <c r="J915" t="s">
        <v>12472</v>
      </c>
      <c r="K915" t="s">
        <v>4605</v>
      </c>
      <c r="L915" t="s">
        <v>4606</v>
      </c>
      <c r="M915" t="s">
        <v>34</v>
      </c>
      <c r="N915" t="s">
        <v>4607</v>
      </c>
      <c r="O915" t="b">
        <v>0</v>
      </c>
      <c r="R915" t="b">
        <v>1</v>
      </c>
    </row>
    <row r="916" spans="1:18" x14ac:dyDescent="0.25">
      <c r="A916" s="1">
        <v>45070</v>
      </c>
      <c r="B916" t="s">
        <v>4608</v>
      </c>
      <c r="C916" t="s">
        <v>12486</v>
      </c>
      <c r="D916" t="s">
        <v>23</v>
      </c>
      <c r="E916" t="s">
        <v>30</v>
      </c>
      <c r="F916" t="s">
        <v>4609</v>
      </c>
      <c r="G916" t="s">
        <v>23</v>
      </c>
      <c r="H916">
        <v>4</v>
      </c>
      <c r="I916" t="s">
        <v>24</v>
      </c>
      <c r="J916" t="s">
        <v>12470</v>
      </c>
      <c r="K916" t="s">
        <v>4610</v>
      </c>
      <c r="L916" t="s">
        <v>4611</v>
      </c>
      <c r="M916" t="s">
        <v>42</v>
      </c>
      <c r="N916" t="s">
        <v>4612</v>
      </c>
      <c r="O916" t="b">
        <v>0</v>
      </c>
      <c r="R916" t="b">
        <v>0</v>
      </c>
    </row>
    <row r="917" spans="1:18" x14ac:dyDescent="0.25">
      <c r="A917" s="1">
        <v>45110</v>
      </c>
      <c r="B917" t="s">
        <v>4613</v>
      </c>
      <c r="C917" t="s">
        <v>12491</v>
      </c>
      <c r="D917" t="s">
        <v>20</v>
      </c>
      <c r="E917" t="s">
        <v>38</v>
      </c>
      <c r="F917" t="s">
        <v>4614</v>
      </c>
      <c r="G917" t="s">
        <v>20</v>
      </c>
      <c r="H917">
        <v>54</v>
      </c>
      <c r="I917" t="s">
        <v>24</v>
      </c>
      <c r="J917" t="s">
        <v>12472</v>
      </c>
      <c r="K917" t="s">
        <v>4615</v>
      </c>
      <c r="L917" t="s">
        <v>4616</v>
      </c>
      <c r="M917" t="s">
        <v>68</v>
      </c>
      <c r="N917" t="s">
        <v>4617</v>
      </c>
      <c r="O917" t="b">
        <v>1</v>
      </c>
      <c r="P917" s="1">
        <v>45146</v>
      </c>
      <c r="Q917" s="1">
        <v>45323</v>
      </c>
      <c r="R917" t="b">
        <v>1</v>
      </c>
    </row>
    <row r="918" spans="1:18" x14ac:dyDescent="0.25">
      <c r="A918" s="1">
        <v>45116</v>
      </c>
      <c r="B918" t="s">
        <v>4618</v>
      </c>
      <c r="C918" t="s">
        <v>12491</v>
      </c>
      <c r="D918" t="s">
        <v>20</v>
      </c>
      <c r="E918" t="s">
        <v>38</v>
      </c>
      <c r="F918" t="s">
        <v>4619</v>
      </c>
      <c r="G918" t="s">
        <v>20</v>
      </c>
      <c r="H918">
        <v>15</v>
      </c>
      <c r="I918" t="s">
        <v>24</v>
      </c>
      <c r="J918" t="s">
        <v>12474</v>
      </c>
      <c r="K918" t="s">
        <v>4620</v>
      </c>
      <c r="L918" t="s">
        <v>4621</v>
      </c>
      <c r="M918" t="s">
        <v>68</v>
      </c>
      <c r="N918" t="s">
        <v>4622</v>
      </c>
      <c r="O918" t="b">
        <v>1</v>
      </c>
      <c r="P918" s="1">
        <v>45176</v>
      </c>
      <c r="Q918" s="1">
        <v>45189</v>
      </c>
      <c r="R918" t="b">
        <v>1</v>
      </c>
    </row>
    <row r="919" spans="1:18" x14ac:dyDescent="0.25">
      <c r="A919" s="1">
        <v>45139</v>
      </c>
      <c r="B919" t="s">
        <v>4623</v>
      </c>
      <c r="C919" t="s">
        <v>12490</v>
      </c>
      <c r="D919" t="s">
        <v>23</v>
      </c>
      <c r="E919" t="s">
        <v>76</v>
      </c>
      <c r="F919" t="s">
        <v>4624</v>
      </c>
      <c r="G919" t="s">
        <v>23</v>
      </c>
      <c r="H919">
        <v>39</v>
      </c>
      <c r="I919" t="s">
        <v>24</v>
      </c>
      <c r="J919" t="s">
        <v>12471</v>
      </c>
      <c r="K919" t="s">
        <v>4625</v>
      </c>
      <c r="L919" t="s">
        <v>4626</v>
      </c>
      <c r="M919" t="s">
        <v>97</v>
      </c>
      <c r="N919" t="s">
        <v>4627</v>
      </c>
      <c r="O919" t="b">
        <v>0</v>
      </c>
      <c r="R919" t="b">
        <v>1</v>
      </c>
    </row>
    <row r="920" spans="1:18" x14ac:dyDescent="0.25">
      <c r="A920" s="1">
        <v>45088</v>
      </c>
      <c r="B920" t="s">
        <v>4628</v>
      </c>
      <c r="C920" t="s">
        <v>45</v>
      </c>
      <c r="D920" t="s">
        <v>23</v>
      </c>
      <c r="E920" t="s">
        <v>21</v>
      </c>
      <c r="F920" t="s">
        <v>4629</v>
      </c>
      <c r="G920" t="s">
        <v>23</v>
      </c>
      <c r="H920">
        <v>59</v>
      </c>
      <c r="I920" t="s">
        <v>12475</v>
      </c>
      <c r="J920" t="s">
        <v>12476</v>
      </c>
      <c r="K920" t="s">
        <v>4630</v>
      </c>
      <c r="L920" t="s">
        <v>4631</v>
      </c>
      <c r="M920" t="s">
        <v>97</v>
      </c>
      <c r="N920" t="s">
        <v>4632</v>
      </c>
      <c r="O920" t="b">
        <v>0</v>
      </c>
      <c r="R920" t="b">
        <v>1</v>
      </c>
    </row>
    <row r="921" spans="1:18" x14ac:dyDescent="0.25">
      <c r="A921" s="1">
        <v>45055</v>
      </c>
      <c r="B921" t="s">
        <v>4633</v>
      </c>
      <c r="C921" t="s">
        <v>12488</v>
      </c>
      <c r="D921" t="s">
        <v>23</v>
      </c>
      <c r="E921" t="s">
        <v>64</v>
      </c>
      <c r="F921" t="s">
        <v>4634</v>
      </c>
      <c r="G921" t="s">
        <v>23</v>
      </c>
      <c r="H921">
        <v>31</v>
      </c>
      <c r="I921" t="s">
        <v>24</v>
      </c>
      <c r="J921" t="s">
        <v>12472</v>
      </c>
      <c r="K921" t="s">
        <v>4635</v>
      </c>
      <c r="L921" t="s">
        <v>4636</v>
      </c>
      <c r="M921" t="s">
        <v>143</v>
      </c>
      <c r="N921" t="s">
        <v>4637</v>
      </c>
      <c r="O921" t="b">
        <v>0</v>
      </c>
      <c r="R921" t="b">
        <v>1</v>
      </c>
    </row>
    <row r="922" spans="1:18" x14ac:dyDescent="0.25">
      <c r="A922" s="1">
        <v>45281</v>
      </c>
      <c r="B922" t="s">
        <v>4638</v>
      </c>
      <c r="C922" t="s">
        <v>12489</v>
      </c>
      <c r="D922" t="s">
        <v>23</v>
      </c>
      <c r="E922" t="s">
        <v>93</v>
      </c>
      <c r="F922" t="s">
        <v>4639</v>
      </c>
      <c r="G922" t="s">
        <v>23</v>
      </c>
      <c r="H922">
        <v>81</v>
      </c>
      <c r="I922" t="s">
        <v>24</v>
      </c>
      <c r="J922" t="s">
        <v>12472</v>
      </c>
      <c r="K922" t="s">
        <v>4640</v>
      </c>
      <c r="L922" t="s">
        <v>4641</v>
      </c>
      <c r="M922" t="s">
        <v>137</v>
      </c>
      <c r="N922" t="s">
        <v>4642</v>
      </c>
      <c r="O922" t="b">
        <v>1</v>
      </c>
      <c r="P922" s="1">
        <v>45257</v>
      </c>
      <c r="Q922" s="1">
        <v>45223</v>
      </c>
      <c r="R922" t="b">
        <v>0</v>
      </c>
    </row>
    <row r="923" spans="1:18" x14ac:dyDescent="0.25">
      <c r="A923" s="1">
        <v>45177</v>
      </c>
      <c r="B923" t="s">
        <v>4643</v>
      </c>
      <c r="C923" t="s">
        <v>12489</v>
      </c>
      <c r="D923" t="s">
        <v>23</v>
      </c>
      <c r="E923" t="s">
        <v>93</v>
      </c>
      <c r="F923" t="s">
        <v>4644</v>
      </c>
      <c r="G923" t="s">
        <v>23</v>
      </c>
      <c r="H923">
        <v>22</v>
      </c>
      <c r="I923" t="s">
        <v>24</v>
      </c>
      <c r="J923" t="s">
        <v>12472</v>
      </c>
      <c r="K923" t="s">
        <v>4645</v>
      </c>
      <c r="L923" t="s">
        <v>4646</v>
      </c>
      <c r="M923" t="s">
        <v>42</v>
      </c>
      <c r="N923" t="s">
        <v>4647</v>
      </c>
      <c r="O923" t="b">
        <v>1</v>
      </c>
      <c r="P923" s="1">
        <v>44981</v>
      </c>
      <c r="Q923" s="1">
        <f>Table1[[#This Row],[IP in Date]]+2</f>
        <v>44983</v>
      </c>
      <c r="R923" t="b">
        <v>0</v>
      </c>
    </row>
    <row r="924" spans="1:18" x14ac:dyDescent="0.25">
      <c r="A924" s="1">
        <v>45024</v>
      </c>
      <c r="B924" t="s">
        <v>4648</v>
      </c>
      <c r="C924" t="s">
        <v>12487</v>
      </c>
      <c r="D924" t="s">
        <v>23</v>
      </c>
      <c r="E924" t="s">
        <v>221</v>
      </c>
      <c r="F924" t="s">
        <v>4649</v>
      </c>
      <c r="G924" t="s">
        <v>20</v>
      </c>
      <c r="H924">
        <v>13</v>
      </c>
      <c r="I924" t="s">
        <v>12475</v>
      </c>
      <c r="J924" t="s">
        <v>12476</v>
      </c>
      <c r="K924" t="s">
        <v>4650</v>
      </c>
      <c r="L924" t="s">
        <v>4651</v>
      </c>
      <c r="M924" t="s">
        <v>61</v>
      </c>
      <c r="N924" t="s">
        <v>4652</v>
      </c>
      <c r="O924" t="b">
        <v>1</v>
      </c>
      <c r="P924" s="1">
        <v>45163</v>
      </c>
      <c r="Q924" s="1">
        <v>45425</v>
      </c>
      <c r="R924" t="b">
        <v>0</v>
      </c>
    </row>
    <row r="925" spans="1:18" x14ac:dyDescent="0.25">
      <c r="A925" s="1">
        <v>45068</v>
      </c>
      <c r="B925" t="s">
        <v>4653</v>
      </c>
      <c r="C925" t="s">
        <v>12489</v>
      </c>
      <c r="D925" t="s">
        <v>23</v>
      </c>
      <c r="E925" t="s">
        <v>93</v>
      </c>
      <c r="F925" t="s">
        <v>4654</v>
      </c>
      <c r="G925" t="s">
        <v>20</v>
      </c>
      <c r="H925">
        <v>39</v>
      </c>
      <c r="I925" t="s">
        <v>24</v>
      </c>
      <c r="J925" t="s">
        <v>12473</v>
      </c>
      <c r="K925" t="s">
        <v>4655</v>
      </c>
      <c r="L925" t="s">
        <v>4656</v>
      </c>
      <c r="M925" t="s">
        <v>137</v>
      </c>
      <c r="N925" t="s">
        <v>4657</v>
      </c>
      <c r="O925" t="b">
        <v>1</v>
      </c>
      <c r="P925" s="1">
        <v>45267</v>
      </c>
      <c r="Q925" s="1">
        <v>45433</v>
      </c>
      <c r="R925" t="b">
        <v>1</v>
      </c>
    </row>
    <row r="926" spans="1:18" x14ac:dyDescent="0.25">
      <c r="A926" s="1">
        <v>45006</v>
      </c>
      <c r="B926" t="s">
        <v>4658</v>
      </c>
      <c r="C926" t="s">
        <v>12487</v>
      </c>
      <c r="D926" t="s">
        <v>23</v>
      </c>
      <c r="E926" t="s">
        <v>221</v>
      </c>
      <c r="F926" t="s">
        <v>4659</v>
      </c>
      <c r="G926" t="s">
        <v>20</v>
      </c>
      <c r="H926">
        <v>24</v>
      </c>
      <c r="I926" t="s">
        <v>24</v>
      </c>
      <c r="J926" t="s">
        <v>12479</v>
      </c>
      <c r="K926" t="s">
        <v>4660</v>
      </c>
      <c r="L926" t="s">
        <v>4661</v>
      </c>
      <c r="M926" t="s">
        <v>143</v>
      </c>
      <c r="N926" t="s">
        <v>4662</v>
      </c>
      <c r="O926" t="b">
        <v>0</v>
      </c>
      <c r="R926" t="b">
        <v>0</v>
      </c>
    </row>
    <row r="927" spans="1:18" x14ac:dyDescent="0.25">
      <c r="A927" s="1">
        <v>45147</v>
      </c>
      <c r="B927" t="s">
        <v>4663</v>
      </c>
      <c r="C927" t="s">
        <v>12487</v>
      </c>
      <c r="D927" t="s">
        <v>23</v>
      </c>
      <c r="E927" t="s">
        <v>221</v>
      </c>
      <c r="F927" t="s">
        <v>4664</v>
      </c>
      <c r="G927" t="s">
        <v>20</v>
      </c>
      <c r="H927">
        <v>22</v>
      </c>
      <c r="I927" t="s">
        <v>24</v>
      </c>
      <c r="J927" t="s">
        <v>12479</v>
      </c>
      <c r="K927" t="s">
        <v>4665</v>
      </c>
      <c r="L927" t="s">
        <v>4666</v>
      </c>
      <c r="M927" t="s">
        <v>61</v>
      </c>
      <c r="N927" t="s">
        <v>4667</v>
      </c>
      <c r="O927" t="b">
        <v>0</v>
      </c>
      <c r="R927" t="b">
        <v>0</v>
      </c>
    </row>
    <row r="928" spans="1:18" x14ac:dyDescent="0.25">
      <c r="A928" s="1">
        <v>44994</v>
      </c>
      <c r="B928" t="s">
        <v>4668</v>
      </c>
      <c r="C928" t="s">
        <v>12484</v>
      </c>
      <c r="D928" t="s">
        <v>23</v>
      </c>
      <c r="E928" t="s">
        <v>121</v>
      </c>
      <c r="F928" t="s">
        <v>4669</v>
      </c>
      <c r="G928" t="s">
        <v>20</v>
      </c>
      <c r="H928">
        <v>2</v>
      </c>
      <c r="I928" t="s">
        <v>24</v>
      </c>
      <c r="J928" t="s">
        <v>12480</v>
      </c>
      <c r="K928" t="s">
        <v>4670</v>
      </c>
      <c r="L928" t="s">
        <v>4671</v>
      </c>
      <c r="M928" t="s">
        <v>103</v>
      </c>
      <c r="N928" t="s">
        <v>4672</v>
      </c>
      <c r="O928" t="b">
        <v>1</v>
      </c>
      <c r="P928" s="1">
        <v>45069</v>
      </c>
      <c r="Q928" s="1">
        <f>Table1[[#This Row],[IP in Date]]+2</f>
        <v>45071</v>
      </c>
      <c r="R928" t="b">
        <v>0</v>
      </c>
    </row>
    <row r="929" spans="1:18" x14ac:dyDescent="0.25">
      <c r="A929" s="1">
        <v>45183</v>
      </c>
      <c r="B929" t="s">
        <v>4673</v>
      </c>
      <c r="C929" t="s">
        <v>12490</v>
      </c>
      <c r="D929" t="s">
        <v>23</v>
      </c>
      <c r="E929" t="s">
        <v>76</v>
      </c>
      <c r="F929" t="s">
        <v>4674</v>
      </c>
      <c r="G929" t="s">
        <v>20</v>
      </c>
      <c r="H929">
        <v>60</v>
      </c>
      <c r="I929" t="s">
        <v>12475</v>
      </c>
      <c r="J929" t="s">
        <v>12477</v>
      </c>
      <c r="K929" t="s">
        <v>4675</v>
      </c>
      <c r="L929" t="s">
        <v>4676</v>
      </c>
      <c r="M929" t="s">
        <v>137</v>
      </c>
      <c r="N929" t="s">
        <v>4677</v>
      </c>
      <c r="O929" t="b">
        <v>1</v>
      </c>
      <c r="P929" s="1">
        <v>44996</v>
      </c>
      <c r="Q929" s="1">
        <f>Table1[[#This Row],[IP in Date]]+2</f>
        <v>44998</v>
      </c>
      <c r="R929" t="b">
        <v>0</v>
      </c>
    </row>
    <row r="930" spans="1:18" x14ac:dyDescent="0.25">
      <c r="A930" s="1">
        <v>45282</v>
      </c>
      <c r="B930" t="s">
        <v>4678</v>
      </c>
      <c r="C930" t="s">
        <v>12485</v>
      </c>
      <c r="D930" t="s">
        <v>20</v>
      </c>
      <c r="E930" t="s">
        <v>128</v>
      </c>
      <c r="F930" t="s">
        <v>4679</v>
      </c>
      <c r="G930" t="s">
        <v>23</v>
      </c>
      <c r="H930">
        <v>46</v>
      </c>
      <c r="I930" t="s">
        <v>12475</v>
      </c>
      <c r="J930" t="s">
        <v>12477</v>
      </c>
      <c r="K930" t="s">
        <v>4680</v>
      </c>
      <c r="L930" t="s">
        <v>4681</v>
      </c>
      <c r="M930" t="s">
        <v>27</v>
      </c>
      <c r="N930" t="s">
        <v>4682</v>
      </c>
      <c r="O930" t="b">
        <v>1</v>
      </c>
      <c r="P930" s="1">
        <v>44982</v>
      </c>
      <c r="Q930" s="1">
        <f>Table1[[#This Row],[IP in Date]]+2</f>
        <v>44984</v>
      </c>
      <c r="R930" t="b">
        <v>1</v>
      </c>
    </row>
    <row r="931" spans="1:18" x14ac:dyDescent="0.25">
      <c r="A931" s="1">
        <v>44948</v>
      </c>
      <c r="B931" t="s">
        <v>4683</v>
      </c>
      <c r="C931" t="s">
        <v>12490</v>
      </c>
      <c r="D931" t="s">
        <v>23</v>
      </c>
      <c r="E931" t="s">
        <v>76</v>
      </c>
      <c r="F931" t="s">
        <v>4684</v>
      </c>
      <c r="G931" t="s">
        <v>23</v>
      </c>
      <c r="H931">
        <v>16</v>
      </c>
      <c r="I931" t="s">
        <v>24</v>
      </c>
      <c r="J931" t="s">
        <v>12479</v>
      </c>
      <c r="K931" t="s">
        <v>4685</v>
      </c>
      <c r="L931" t="s">
        <v>4686</v>
      </c>
      <c r="M931" t="s">
        <v>103</v>
      </c>
      <c r="N931" t="s">
        <v>4687</v>
      </c>
      <c r="O931" t="b">
        <v>1</v>
      </c>
      <c r="P931" s="1">
        <v>45260</v>
      </c>
      <c r="Q931" s="1">
        <v>45305</v>
      </c>
      <c r="R931" t="b">
        <v>1</v>
      </c>
    </row>
    <row r="932" spans="1:18" x14ac:dyDescent="0.25">
      <c r="A932" s="1">
        <v>45257</v>
      </c>
      <c r="B932" t="s">
        <v>4688</v>
      </c>
      <c r="C932" t="s">
        <v>12484</v>
      </c>
      <c r="D932" t="s">
        <v>23</v>
      </c>
      <c r="E932" t="s">
        <v>121</v>
      </c>
      <c r="F932" t="s">
        <v>4689</v>
      </c>
      <c r="G932" t="s">
        <v>20</v>
      </c>
      <c r="H932">
        <v>7</v>
      </c>
      <c r="I932" t="s">
        <v>24</v>
      </c>
      <c r="J932" t="s">
        <v>12479</v>
      </c>
      <c r="K932" t="s">
        <v>4690</v>
      </c>
      <c r="L932" t="s">
        <v>4691</v>
      </c>
      <c r="M932" t="s">
        <v>103</v>
      </c>
      <c r="N932" t="s">
        <v>4692</v>
      </c>
      <c r="O932" t="b">
        <v>0</v>
      </c>
      <c r="R932" t="b">
        <v>1</v>
      </c>
    </row>
    <row r="933" spans="1:18" x14ac:dyDescent="0.25">
      <c r="A933" s="1">
        <v>45379</v>
      </c>
      <c r="B933" t="s">
        <v>4693</v>
      </c>
      <c r="C933" t="s">
        <v>12490</v>
      </c>
      <c r="D933" t="s">
        <v>23</v>
      </c>
      <c r="E933" t="s">
        <v>76</v>
      </c>
      <c r="F933" t="s">
        <v>4694</v>
      </c>
      <c r="G933" t="s">
        <v>20</v>
      </c>
      <c r="H933">
        <v>9</v>
      </c>
      <c r="I933" t="s">
        <v>12475</v>
      </c>
      <c r="J933" t="s">
        <v>12476</v>
      </c>
      <c r="K933" t="s">
        <v>4695</v>
      </c>
      <c r="L933" t="s">
        <v>4696</v>
      </c>
      <c r="M933" t="s">
        <v>61</v>
      </c>
      <c r="N933" t="s">
        <v>4697</v>
      </c>
      <c r="O933" t="b">
        <v>0</v>
      </c>
      <c r="R933" t="b">
        <v>1</v>
      </c>
    </row>
    <row r="934" spans="1:18" x14ac:dyDescent="0.25">
      <c r="A934" s="1">
        <v>45192</v>
      </c>
      <c r="B934" t="s">
        <v>4698</v>
      </c>
      <c r="C934" t="s">
        <v>12489</v>
      </c>
      <c r="D934" t="s">
        <v>23</v>
      </c>
      <c r="E934" t="s">
        <v>93</v>
      </c>
      <c r="F934" t="s">
        <v>4699</v>
      </c>
      <c r="G934" t="s">
        <v>23</v>
      </c>
      <c r="H934">
        <v>81</v>
      </c>
      <c r="I934" t="s">
        <v>12475</v>
      </c>
      <c r="J934" t="s">
        <v>12477</v>
      </c>
      <c r="K934" t="s">
        <v>4700</v>
      </c>
      <c r="L934" t="s">
        <v>4701</v>
      </c>
      <c r="M934" t="s">
        <v>103</v>
      </c>
      <c r="N934" t="s">
        <v>4702</v>
      </c>
      <c r="O934" t="b">
        <v>1</v>
      </c>
      <c r="P934" s="1">
        <v>44952</v>
      </c>
      <c r="Q934" s="1">
        <v>44974</v>
      </c>
      <c r="R934" t="b">
        <v>0</v>
      </c>
    </row>
    <row r="935" spans="1:18" x14ac:dyDescent="0.25">
      <c r="A935" s="1">
        <v>45399</v>
      </c>
      <c r="B935" t="s">
        <v>4703</v>
      </c>
      <c r="C935" t="s">
        <v>12487</v>
      </c>
      <c r="D935" t="s">
        <v>23</v>
      </c>
      <c r="E935" t="s">
        <v>221</v>
      </c>
      <c r="F935" t="s">
        <v>4704</v>
      </c>
      <c r="G935" t="s">
        <v>20</v>
      </c>
      <c r="H935">
        <v>66</v>
      </c>
      <c r="I935" t="s">
        <v>12475</v>
      </c>
      <c r="J935" t="s">
        <v>12477</v>
      </c>
      <c r="K935" t="s">
        <v>4705</v>
      </c>
      <c r="L935" t="s">
        <v>4706</v>
      </c>
      <c r="M935" t="s">
        <v>27</v>
      </c>
      <c r="N935" t="s">
        <v>4707</v>
      </c>
      <c r="O935" t="b">
        <v>0</v>
      </c>
      <c r="R935" t="b">
        <v>1</v>
      </c>
    </row>
    <row r="936" spans="1:18" x14ac:dyDescent="0.25">
      <c r="A936" s="1">
        <v>45158</v>
      </c>
      <c r="B936" t="s">
        <v>4708</v>
      </c>
      <c r="C936" t="s">
        <v>12487</v>
      </c>
      <c r="D936" t="s">
        <v>23</v>
      </c>
      <c r="E936" t="s">
        <v>221</v>
      </c>
      <c r="F936" t="s">
        <v>4709</v>
      </c>
      <c r="G936" t="s">
        <v>20</v>
      </c>
      <c r="H936">
        <v>6</v>
      </c>
      <c r="I936" t="s">
        <v>24</v>
      </c>
      <c r="J936" t="s">
        <v>12470</v>
      </c>
      <c r="K936" t="s">
        <v>4710</v>
      </c>
      <c r="L936" t="s">
        <v>4711</v>
      </c>
      <c r="M936" t="s">
        <v>68</v>
      </c>
      <c r="N936" t="s">
        <v>4712</v>
      </c>
      <c r="O936" t="b">
        <v>1</v>
      </c>
      <c r="P936" s="1">
        <v>45057</v>
      </c>
      <c r="Q936" s="1">
        <f>Table1[[#This Row],[IP in Date]]+2</f>
        <v>45059</v>
      </c>
      <c r="R936" t="b">
        <v>1</v>
      </c>
    </row>
    <row r="937" spans="1:18" x14ac:dyDescent="0.25">
      <c r="A937" s="1">
        <v>45070</v>
      </c>
      <c r="B937" t="s">
        <v>4713</v>
      </c>
      <c r="C937" t="s">
        <v>12489</v>
      </c>
      <c r="D937" t="s">
        <v>23</v>
      </c>
      <c r="E937" t="s">
        <v>93</v>
      </c>
      <c r="F937" t="s">
        <v>4714</v>
      </c>
      <c r="G937" t="s">
        <v>20</v>
      </c>
      <c r="H937">
        <v>16</v>
      </c>
      <c r="I937" t="s">
        <v>12475</v>
      </c>
      <c r="J937" t="s">
        <v>12476</v>
      </c>
      <c r="K937" t="s">
        <v>4715</v>
      </c>
      <c r="L937" t="s">
        <v>4716</v>
      </c>
      <c r="M937" t="s">
        <v>34</v>
      </c>
      <c r="N937" t="s">
        <v>4717</v>
      </c>
      <c r="O937" t="b">
        <v>1</v>
      </c>
      <c r="P937" s="1">
        <v>45194</v>
      </c>
      <c r="Q937" s="1">
        <v>45366</v>
      </c>
      <c r="R937" t="b">
        <v>1</v>
      </c>
    </row>
    <row r="938" spans="1:18" x14ac:dyDescent="0.25">
      <c r="A938" s="1">
        <v>44939</v>
      </c>
      <c r="B938" t="s">
        <v>4718</v>
      </c>
      <c r="C938" t="s">
        <v>12488</v>
      </c>
      <c r="D938" t="s">
        <v>23</v>
      </c>
      <c r="E938" t="s">
        <v>64</v>
      </c>
      <c r="F938" t="s">
        <v>4719</v>
      </c>
      <c r="G938" t="s">
        <v>23</v>
      </c>
      <c r="H938">
        <v>54</v>
      </c>
      <c r="I938" t="s">
        <v>24</v>
      </c>
      <c r="J938" t="s">
        <v>12474</v>
      </c>
      <c r="K938" t="s">
        <v>4720</v>
      </c>
      <c r="L938" t="s">
        <v>4721</v>
      </c>
      <c r="M938" t="s">
        <v>34</v>
      </c>
      <c r="N938" t="s">
        <v>4722</v>
      </c>
      <c r="O938" t="b">
        <v>0</v>
      </c>
      <c r="R938" t="b">
        <v>1</v>
      </c>
    </row>
    <row r="939" spans="1:18" x14ac:dyDescent="0.25">
      <c r="A939" s="1">
        <v>44956</v>
      </c>
      <c r="B939" t="s">
        <v>4723</v>
      </c>
      <c r="C939" t="s">
        <v>12488</v>
      </c>
      <c r="D939" t="s">
        <v>23</v>
      </c>
      <c r="E939" t="s">
        <v>64</v>
      </c>
      <c r="F939" t="s">
        <v>4724</v>
      </c>
      <c r="G939" t="s">
        <v>23</v>
      </c>
      <c r="H939">
        <v>70</v>
      </c>
      <c r="I939" t="s">
        <v>24</v>
      </c>
      <c r="J939" t="s">
        <v>12472</v>
      </c>
      <c r="K939" t="s">
        <v>4725</v>
      </c>
      <c r="L939" t="s">
        <v>4726</v>
      </c>
      <c r="M939" t="s">
        <v>103</v>
      </c>
      <c r="N939" t="s">
        <v>4727</v>
      </c>
      <c r="O939" t="b">
        <v>0</v>
      </c>
      <c r="R939" t="b">
        <v>1</v>
      </c>
    </row>
    <row r="940" spans="1:18" x14ac:dyDescent="0.25">
      <c r="A940" s="1">
        <v>45025</v>
      </c>
      <c r="B940" t="s">
        <v>4728</v>
      </c>
      <c r="C940" t="s">
        <v>12487</v>
      </c>
      <c r="D940" t="s">
        <v>23</v>
      </c>
      <c r="E940" t="s">
        <v>221</v>
      </c>
      <c r="F940" t="s">
        <v>4729</v>
      </c>
      <c r="G940" t="s">
        <v>20</v>
      </c>
      <c r="H940">
        <v>58</v>
      </c>
      <c r="I940" t="s">
        <v>24</v>
      </c>
      <c r="J940" t="s">
        <v>12480</v>
      </c>
      <c r="K940" t="s">
        <v>4730</v>
      </c>
      <c r="L940" t="s">
        <v>4731</v>
      </c>
      <c r="M940" t="s">
        <v>49</v>
      </c>
      <c r="N940" t="s">
        <v>4732</v>
      </c>
      <c r="O940" t="b">
        <v>1</v>
      </c>
      <c r="P940" s="1">
        <v>45041</v>
      </c>
      <c r="Q940" s="1">
        <v>44934</v>
      </c>
      <c r="R940" t="b">
        <v>1</v>
      </c>
    </row>
    <row r="941" spans="1:18" x14ac:dyDescent="0.25">
      <c r="A941" s="1">
        <v>45205</v>
      </c>
      <c r="B941" t="s">
        <v>4733</v>
      </c>
      <c r="C941" t="s">
        <v>45</v>
      </c>
      <c r="D941" t="s">
        <v>23</v>
      </c>
      <c r="E941" t="s">
        <v>21</v>
      </c>
      <c r="F941" t="s">
        <v>4734</v>
      </c>
      <c r="G941" t="s">
        <v>23</v>
      </c>
      <c r="H941">
        <v>30</v>
      </c>
      <c r="I941" t="s">
        <v>24</v>
      </c>
      <c r="J941" t="s">
        <v>12479</v>
      </c>
      <c r="K941" t="s">
        <v>4735</v>
      </c>
      <c r="L941" t="s">
        <v>4736</v>
      </c>
      <c r="M941" t="s">
        <v>34</v>
      </c>
      <c r="N941" t="s">
        <v>4737</v>
      </c>
      <c r="O941" t="b">
        <v>1</v>
      </c>
      <c r="P941" s="1">
        <v>45290</v>
      </c>
      <c r="Q941" s="1">
        <v>45390</v>
      </c>
      <c r="R941" t="b">
        <v>0</v>
      </c>
    </row>
    <row r="942" spans="1:18" x14ac:dyDescent="0.25">
      <c r="A942" s="1">
        <v>45051</v>
      </c>
      <c r="B942" t="s">
        <v>4738</v>
      </c>
      <c r="C942" t="s">
        <v>12489</v>
      </c>
      <c r="D942" t="s">
        <v>23</v>
      </c>
      <c r="E942" t="s">
        <v>93</v>
      </c>
      <c r="F942" t="s">
        <v>4739</v>
      </c>
      <c r="G942" t="s">
        <v>23</v>
      </c>
      <c r="H942">
        <v>57</v>
      </c>
      <c r="I942" t="s">
        <v>24</v>
      </c>
      <c r="J942" t="s">
        <v>12471</v>
      </c>
      <c r="K942" t="s">
        <v>4740</v>
      </c>
      <c r="L942" t="s">
        <v>4741</v>
      </c>
      <c r="M942" t="s">
        <v>42</v>
      </c>
      <c r="N942" t="s">
        <v>4742</v>
      </c>
      <c r="O942" t="b">
        <v>1</v>
      </c>
      <c r="P942" s="1">
        <v>44955</v>
      </c>
      <c r="Q942" s="1">
        <v>45049</v>
      </c>
      <c r="R942" t="b">
        <v>1</v>
      </c>
    </row>
    <row r="943" spans="1:18" x14ac:dyDescent="0.25">
      <c r="A943" s="1">
        <v>44976</v>
      </c>
      <c r="B943" t="s">
        <v>4743</v>
      </c>
      <c r="C943" t="s">
        <v>12491</v>
      </c>
      <c r="D943" t="s">
        <v>20</v>
      </c>
      <c r="E943" t="s">
        <v>38</v>
      </c>
      <c r="F943" t="s">
        <v>4744</v>
      </c>
      <c r="G943" t="s">
        <v>20</v>
      </c>
      <c r="H943">
        <v>46</v>
      </c>
      <c r="I943" t="s">
        <v>24</v>
      </c>
      <c r="J943" t="s">
        <v>12471</v>
      </c>
      <c r="K943" t="s">
        <v>4745</v>
      </c>
      <c r="L943" t="s">
        <v>4746</v>
      </c>
      <c r="M943" t="s">
        <v>137</v>
      </c>
      <c r="N943" t="s">
        <v>4747</v>
      </c>
      <c r="O943" t="b">
        <v>1</v>
      </c>
      <c r="P943" s="1">
        <v>45208</v>
      </c>
      <c r="Q943" s="1">
        <v>45223</v>
      </c>
      <c r="R943" t="b">
        <v>1</v>
      </c>
    </row>
    <row r="944" spans="1:18" x14ac:dyDescent="0.25">
      <c r="A944" s="1">
        <v>44987</v>
      </c>
      <c r="B944" t="s">
        <v>4748</v>
      </c>
      <c r="C944" t="s">
        <v>12487</v>
      </c>
      <c r="D944" t="s">
        <v>23</v>
      </c>
      <c r="E944" t="s">
        <v>221</v>
      </c>
      <c r="F944" t="s">
        <v>4749</v>
      </c>
      <c r="G944" t="s">
        <v>20</v>
      </c>
      <c r="H944">
        <v>49</v>
      </c>
      <c r="I944" t="s">
        <v>24</v>
      </c>
      <c r="J944" t="s">
        <v>12474</v>
      </c>
      <c r="K944" t="s">
        <v>4750</v>
      </c>
      <c r="L944" t="s">
        <v>4751</v>
      </c>
      <c r="M944" t="s">
        <v>97</v>
      </c>
      <c r="N944" t="s">
        <v>4752</v>
      </c>
      <c r="O944" t="b">
        <v>0</v>
      </c>
      <c r="R944" t="b">
        <v>1</v>
      </c>
    </row>
    <row r="945" spans="1:18" x14ac:dyDescent="0.25">
      <c r="A945" s="1">
        <v>45375</v>
      </c>
      <c r="B945" t="s">
        <v>4753</v>
      </c>
      <c r="C945" t="s">
        <v>12489</v>
      </c>
      <c r="D945" t="s">
        <v>23</v>
      </c>
      <c r="E945" t="s">
        <v>93</v>
      </c>
      <c r="F945" t="s">
        <v>4754</v>
      </c>
      <c r="G945" t="s">
        <v>20</v>
      </c>
      <c r="H945">
        <v>42</v>
      </c>
      <c r="I945" t="s">
        <v>12475</v>
      </c>
      <c r="J945" t="s">
        <v>12476</v>
      </c>
      <c r="K945" t="s">
        <v>4755</v>
      </c>
      <c r="L945" t="s">
        <v>4756</v>
      </c>
      <c r="M945" t="s">
        <v>97</v>
      </c>
      <c r="N945" t="s">
        <v>4757</v>
      </c>
      <c r="O945" t="b">
        <v>0</v>
      </c>
      <c r="R945" t="b">
        <v>0</v>
      </c>
    </row>
    <row r="946" spans="1:18" x14ac:dyDescent="0.25">
      <c r="A946" s="1">
        <v>45132</v>
      </c>
      <c r="B946" t="s">
        <v>4758</v>
      </c>
      <c r="C946" t="s">
        <v>12490</v>
      </c>
      <c r="D946" t="s">
        <v>23</v>
      </c>
      <c r="E946" t="s">
        <v>76</v>
      </c>
      <c r="F946" t="s">
        <v>4759</v>
      </c>
      <c r="G946" t="s">
        <v>20</v>
      </c>
      <c r="H946">
        <v>71</v>
      </c>
      <c r="I946" t="s">
        <v>24</v>
      </c>
      <c r="J946" t="s">
        <v>12473</v>
      </c>
      <c r="K946" t="s">
        <v>4760</v>
      </c>
      <c r="L946" t="s">
        <v>4761</v>
      </c>
      <c r="M946" t="s">
        <v>42</v>
      </c>
      <c r="N946" t="s">
        <v>4762</v>
      </c>
      <c r="O946" t="b">
        <v>1</v>
      </c>
      <c r="P946" s="1">
        <v>44982</v>
      </c>
      <c r="Q946" s="1">
        <f>Table1[[#This Row],[IP in Date]]+2</f>
        <v>44984</v>
      </c>
      <c r="R946" t="b">
        <v>0</v>
      </c>
    </row>
    <row r="947" spans="1:18" x14ac:dyDescent="0.25">
      <c r="A947" s="1">
        <v>45143</v>
      </c>
      <c r="B947" t="s">
        <v>4763</v>
      </c>
      <c r="C947" t="s">
        <v>12490</v>
      </c>
      <c r="D947" t="s">
        <v>23</v>
      </c>
      <c r="E947" t="s">
        <v>76</v>
      </c>
      <c r="F947" t="s">
        <v>4764</v>
      </c>
      <c r="G947" t="s">
        <v>23</v>
      </c>
      <c r="H947">
        <v>9</v>
      </c>
      <c r="I947" t="s">
        <v>12475</v>
      </c>
      <c r="J947" t="s">
        <v>12476</v>
      </c>
      <c r="K947" t="s">
        <v>4765</v>
      </c>
      <c r="L947" t="s">
        <v>4766</v>
      </c>
      <c r="M947" t="s">
        <v>42</v>
      </c>
      <c r="N947" t="s">
        <v>4767</v>
      </c>
      <c r="O947" t="b">
        <v>0</v>
      </c>
      <c r="R947" t="b">
        <v>1</v>
      </c>
    </row>
    <row r="948" spans="1:18" x14ac:dyDescent="0.25">
      <c r="A948" s="1">
        <v>45059</v>
      </c>
      <c r="B948" t="s">
        <v>4768</v>
      </c>
      <c r="C948" t="s">
        <v>12489</v>
      </c>
      <c r="D948" t="s">
        <v>23</v>
      </c>
      <c r="E948" t="s">
        <v>93</v>
      </c>
      <c r="F948" t="s">
        <v>4769</v>
      </c>
      <c r="G948" t="s">
        <v>20</v>
      </c>
      <c r="H948">
        <v>32</v>
      </c>
      <c r="I948" t="s">
        <v>24</v>
      </c>
      <c r="J948" t="s">
        <v>12479</v>
      </c>
      <c r="K948" t="s">
        <v>4770</v>
      </c>
      <c r="L948" t="s">
        <v>4771</v>
      </c>
      <c r="M948" t="s">
        <v>34</v>
      </c>
      <c r="N948" t="s">
        <v>4772</v>
      </c>
      <c r="O948" t="b">
        <v>0</v>
      </c>
      <c r="R948" t="b">
        <v>0</v>
      </c>
    </row>
    <row r="949" spans="1:18" x14ac:dyDescent="0.25">
      <c r="A949" s="1">
        <v>45379</v>
      </c>
      <c r="B949" t="s">
        <v>4773</v>
      </c>
      <c r="C949" t="s">
        <v>12485</v>
      </c>
      <c r="D949" t="s">
        <v>20</v>
      </c>
      <c r="E949" t="s">
        <v>128</v>
      </c>
      <c r="F949" t="s">
        <v>4774</v>
      </c>
      <c r="G949" t="s">
        <v>23</v>
      </c>
      <c r="H949">
        <v>10</v>
      </c>
      <c r="I949" t="s">
        <v>12475</v>
      </c>
      <c r="J949" t="s">
        <v>12476</v>
      </c>
      <c r="K949" t="s">
        <v>4775</v>
      </c>
      <c r="L949" t="s">
        <v>4776</v>
      </c>
      <c r="M949" t="s">
        <v>97</v>
      </c>
      <c r="N949" t="s">
        <v>4777</v>
      </c>
      <c r="O949" t="b">
        <v>0</v>
      </c>
      <c r="R949" t="b">
        <v>0</v>
      </c>
    </row>
    <row r="950" spans="1:18" x14ac:dyDescent="0.25">
      <c r="A950" s="1">
        <v>45132</v>
      </c>
      <c r="B950" t="s">
        <v>4778</v>
      </c>
      <c r="C950" t="s">
        <v>12484</v>
      </c>
      <c r="D950" t="s">
        <v>23</v>
      </c>
      <c r="E950" t="s">
        <v>121</v>
      </c>
      <c r="F950" t="s">
        <v>4779</v>
      </c>
      <c r="G950" t="s">
        <v>20</v>
      </c>
      <c r="H950">
        <v>2</v>
      </c>
      <c r="I950" t="s">
        <v>24</v>
      </c>
      <c r="J950" t="s">
        <v>12480</v>
      </c>
      <c r="K950" t="s">
        <v>4780</v>
      </c>
      <c r="L950" t="s">
        <v>4781</v>
      </c>
      <c r="M950" t="s">
        <v>27</v>
      </c>
      <c r="N950" t="s">
        <v>4782</v>
      </c>
      <c r="O950" t="b">
        <v>0</v>
      </c>
      <c r="R950" t="b">
        <v>1</v>
      </c>
    </row>
    <row r="951" spans="1:18" x14ac:dyDescent="0.25">
      <c r="A951" s="1">
        <v>45368</v>
      </c>
      <c r="B951" t="s">
        <v>4783</v>
      </c>
      <c r="C951" t="s">
        <v>12485</v>
      </c>
      <c r="D951" t="s">
        <v>20</v>
      </c>
      <c r="E951" t="s">
        <v>128</v>
      </c>
      <c r="F951" t="s">
        <v>4784</v>
      </c>
      <c r="G951" t="s">
        <v>23</v>
      </c>
      <c r="H951">
        <v>53</v>
      </c>
      <c r="I951" t="s">
        <v>24</v>
      </c>
      <c r="J951" t="s">
        <v>12472</v>
      </c>
      <c r="K951" t="s">
        <v>4785</v>
      </c>
      <c r="L951" t="s">
        <v>4786</v>
      </c>
      <c r="M951" t="s">
        <v>49</v>
      </c>
      <c r="N951" t="s">
        <v>4787</v>
      </c>
      <c r="O951" t="b">
        <v>0</v>
      </c>
      <c r="R951" t="b">
        <v>0</v>
      </c>
    </row>
    <row r="952" spans="1:18" x14ac:dyDescent="0.25">
      <c r="A952" s="1">
        <v>45163</v>
      </c>
      <c r="B952" t="s">
        <v>4788</v>
      </c>
      <c r="C952" t="s">
        <v>12490</v>
      </c>
      <c r="D952" t="s">
        <v>23</v>
      </c>
      <c r="E952" t="s">
        <v>76</v>
      </c>
      <c r="F952" t="s">
        <v>4789</v>
      </c>
      <c r="G952" t="s">
        <v>23</v>
      </c>
      <c r="H952">
        <v>38</v>
      </c>
      <c r="I952" t="s">
        <v>12475</v>
      </c>
      <c r="J952" t="s">
        <v>12476</v>
      </c>
      <c r="K952" t="s">
        <v>4790</v>
      </c>
      <c r="L952" t="s">
        <v>4791</v>
      </c>
      <c r="M952" t="s">
        <v>68</v>
      </c>
      <c r="N952" t="s">
        <v>4792</v>
      </c>
      <c r="O952" t="b">
        <v>0</v>
      </c>
      <c r="R952" t="b">
        <v>0</v>
      </c>
    </row>
    <row r="953" spans="1:18" x14ac:dyDescent="0.25">
      <c r="A953" s="1">
        <v>44974</v>
      </c>
      <c r="B953" t="s">
        <v>4793</v>
      </c>
      <c r="C953" t="s">
        <v>12489</v>
      </c>
      <c r="D953" t="s">
        <v>23</v>
      </c>
      <c r="E953" t="s">
        <v>93</v>
      </c>
      <c r="F953" t="s">
        <v>4794</v>
      </c>
      <c r="G953" t="s">
        <v>20</v>
      </c>
      <c r="H953">
        <v>56</v>
      </c>
      <c r="I953" t="s">
        <v>24</v>
      </c>
      <c r="J953" t="s">
        <v>12474</v>
      </c>
      <c r="K953" t="s">
        <v>4795</v>
      </c>
      <c r="L953" t="s">
        <v>4796</v>
      </c>
      <c r="M953" t="s">
        <v>42</v>
      </c>
      <c r="N953" t="s">
        <v>4797</v>
      </c>
      <c r="O953" t="b">
        <v>1</v>
      </c>
      <c r="P953" s="1">
        <v>45000</v>
      </c>
      <c r="Q953" s="1">
        <v>45136</v>
      </c>
      <c r="R953" t="b">
        <v>1</v>
      </c>
    </row>
    <row r="954" spans="1:18" x14ac:dyDescent="0.25">
      <c r="A954" s="1">
        <v>45263</v>
      </c>
      <c r="B954" t="s">
        <v>4798</v>
      </c>
      <c r="C954" t="s">
        <v>12487</v>
      </c>
      <c r="D954" t="s">
        <v>23</v>
      </c>
      <c r="E954" t="s">
        <v>221</v>
      </c>
      <c r="F954" t="s">
        <v>4799</v>
      </c>
      <c r="G954" t="s">
        <v>20</v>
      </c>
      <c r="H954">
        <v>45</v>
      </c>
      <c r="I954" t="s">
        <v>24</v>
      </c>
      <c r="J954" t="s">
        <v>12470</v>
      </c>
      <c r="K954" t="s">
        <v>4800</v>
      </c>
      <c r="L954" t="s">
        <v>4801</v>
      </c>
      <c r="M954" t="s">
        <v>97</v>
      </c>
      <c r="N954" t="s">
        <v>4802</v>
      </c>
      <c r="O954" t="b">
        <v>0</v>
      </c>
      <c r="R954" t="b">
        <v>0</v>
      </c>
    </row>
    <row r="955" spans="1:18" x14ac:dyDescent="0.25">
      <c r="A955" s="1">
        <v>45034</v>
      </c>
      <c r="B955" t="s">
        <v>4803</v>
      </c>
      <c r="C955" t="s">
        <v>45</v>
      </c>
      <c r="D955" t="s">
        <v>23</v>
      </c>
      <c r="E955" t="s">
        <v>21</v>
      </c>
      <c r="F955" t="s">
        <v>4804</v>
      </c>
      <c r="G955" t="s">
        <v>20</v>
      </c>
      <c r="H955">
        <v>78</v>
      </c>
      <c r="I955" t="s">
        <v>24</v>
      </c>
      <c r="J955" t="s">
        <v>12479</v>
      </c>
      <c r="K955" t="s">
        <v>4805</v>
      </c>
      <c r="L955" t="s">
        <v>4806</v>
      </c>
      <c r="M955" t="s">
        <v>103</v>
      </c>
      <c r="N955" t="s">
        <v>4807</v>
      </c>
      <c r="O955" t="b">
        <v>0</v>
      </c>
      <c r="R955" t="b">
        <v>1</v>
      </c>
    </row>
    <row r="956" spans="1:18" x14ac:dyDescent="0.25">
      <c r="A956" s="1">
        <v>45391</v>
      </c>
      <c r="B956" t="s">
        <v>4808</v>
      </c>
      <c r="C956" t="s">
        <v>12487</v>
      </c>
      <c r="D956" t="s">
        <v>23</v>
      </c>
      <c r="E956" t="s">
        <v>221</v>
      </c>
      <c r="F956" t="s">
        <v>4809</v>
      </c>
      <c r="G956" t="s">
        <v>20</v>
      </c>
      <c r="H956">
        <v>75</v>
      </c>
      <c r="I956" t="s">
        <v>24</v>
      </c>
      <c r="J956" t="s">
        <v>12473</v>
      </c>
      <c r="K956" t="s">
        <v>4810</v>
      </c>
      <c r="L956" t="s">
        <v>4811</v>
      </c>
      <c r="M956" t="s">
        <v>42</v>
      </c>
      <c r="N956" t="s">
        <v>4812</v>
      </c>
      <c r="O956" t="b">
        <v>0</v>
      </c>
      <c r="R956" t="b">
        <v>1</v>
      </c>
    </row>
    <row r="957" spans="1:18" x14ac:dyDescent="0.25">
      <c r="A957" s="1">
        <v>45056</v>
      </c>
      <c r="B957" t="s">
        <v>4813</v>
      </c>
      <c r="C957" t="s">
        <v>12491</v>
      </c>
      <c r="D957" t="s">
        <v>20</v>
      </c>
      <c r="E957" t="s">
        <v>38</v>
      </c>
      <c r="F957" t="s">
        <v>4814</v>
      </c>
      <c r="G957" t="s">
        <v>20</v>
      </c>
      <c r="H957">
        <v>35</v>
      </c>
      <c r="I957" t="s">
        <v>24</v>
      </c>
      <c r="J957" t="s">
        <v>12478</v>
      </c>
      <c r="K957" t="s">
        <v>4815</v>
      </c>
      <c r="L957" t="s">
        <v>4816</v>
      </c>
      <c r="M957" t="s">
        <v>61</v>
      </c>
      <c r="N957" t="s">
        <v>4817</v>
      </c>
      <c r="O957" t="b">
        <v>1</v>
      </c>
      <c r="P957" s="1">
        <v>45090</v>
      </c>
      <c r="Q957" s="1">
        <v>45311</v>
      </c>
      <c r="R957" t="b">
        <v>1</v>
      </c>
    </row>
    <row r="958" spans="1:18" x14ac:dyDescent="0.25">
      <c r="A958" s="1">
        <v>44981</v>
      </c>
      <c r="B958" t="s">
        <v>4818</v>
      </c>
      <c r="C958" t="s">
        <v>12487</v>
      </c>
      <c r="D958" t="s">
        <v>23</v>
      </c>
      <c r="E958" t="s">
        <v>221</v>
      </c>
      <c r="F958" t="s">
        <v>4819</v>
      </c>
      <c r="G958" t="s">
        <v>20</v>
      </c>
      <c r="H958">
        <v>62</v>
      </c>
      <c r="I958" t="s">
        <v>24</v>
      </c>
      <c r="J958" t="s">
        <v>12473</v>
      </c>
      <c r="K958" t="s">
        <v>4820</v>
      </c>
      <c r="L958" t="s">
        <v>4821</v>
      </c>
      <c r="M958" t="s">
        <v>68</v>
      </c>
      <c r="N958" t="s">
        <v>4822</v>
      </c>
      <c r="O958" t="b">
        <v>1</v>
      </c>
      <c r="P958" s="1">
        <v>44992</v>
      </c>
      <c r="Q958" s="1">
        <v>44992</v>
      </c>
      <c r="R958" t="b">
        <v>0</v>
      </c>
    </row>
    <row r="959" spans="1:18" x14ac:dyDescent="0.25">
      <c r="A959" s="1">
        <v>45126</v>
      </c>
      <c r="B959" t="s">
        <v>4823</v>
      </c>
      <c r="C959" t="s">
        <v>12484</v>
      </c>
      <c r="D959" t="s">
        <v>23</v>
      </c>
      <c r="E959" t="s">
        <v>121</v>
      </c>
      <c r="F959" t="s">
        <v>4824</v>
      </c>
      <c r="G959" t="s">
        <v>20</v>
      </c>
      <c r="H959">
        <v>7</v>
      </c>
      <c r="I959" t="s">
        <v>24</v>
      </c>
      <c r="J959" t="s">
        <v>12479</v>
      </c>
      <c r="K959" t="s">
        <v>4825</v>
      </c>
      <c r="L959" t="s">
        <v>4826</v>
      </c>
      <c r="M959" t="s">
        <v>103</v>
      </c>
      <c r="N959" t="s">
        <v>4827</v>
      </c>
      <c r="O959" t="b">
        <v>0</v>
      </c>
      <c r="R959" t="b">
        <v>0</v>
      </c>
    </row>
    <row r="960" spans="1:18" x14ac:dyDescent="0.25">
      <c r="A960" s="1">
        <v>45235</v>
      </c>
      <c r="B960" t="s">
        <v>4828</v>
      </c>
      <c r="C960" t="s">
        <v>12491</v>
      </c>
      <c r="D960" t="s">
        <v>20</v>
      </c>
      <c r="E960" t="s">
        <v>38</v>
      </c>
      <c r="F960" t="s">
        <v>4829</v>
      </c>
      <c r="G960" t="s">
        <v>20</v>
      </c>
      <c r="H960">
        <v>30</v>
      </c>
      <c r="I960" t="s">
        <v>12475</v>
      </c>
      <c r="J960" t="s">
        <v>12477</v>
      </c>
      <c r="K960" t="s">
        <v>4830</v>
      </c>
      <c r="L960" t="s">
        <v>4831</v>
      </c>
      <c r="M960" t="s">
        <v>103</v>
      </c>
      <c r="N960" t="s">
        <v>4832</v>
      </c>
      <c r="O960" t="b">
        <v>1</v>
      </c>
      <c r="P960" s="1">
        <v>44947</v>
      </c>
      <c r="Q960" s="1">
        <v>44997</v>
      </c>
      <c r="R960" t="b">
        <v>0</v>
      </c>
    </row>
    <row r="961" spans="1:18" x14ac:dyDescent="0.25">
      <c r="A961" s="1">
        <v>45152</v>
      </c>
      <c r="B961" t="s">
        <v>4833</v>
      </c>
      <c r="C961" t="s">
        <v>12489</v>
      </c>
      <c r="D961" t="s">
        <v>23</v>
      </c>
      <c r="E961" t="s">
        <v>93</v>
      </c>
      <c r="F961" t="s">
        <v>4834</v>
      </c>
      <c r="G961" t="s">
        <v>23</v>
      </c>
      <c r="H961">
        <v>82</v>
      </c>
      <c r="I961" t="s">
        <v>24</v>
      </c>
      <c r="J961" t="s">
        <v>12470</v>
      </c>
      <c r="K961" t="s">
        <v>4835</v>
      </c>
      <c r="L961" t="s">
        <v>4836</v>
      </c>
      <c r="M961" t="s">
        <v>61</v>
      </c>
      <c r="N961" t="s">
        <v>4837</v>
      </c>
      <c r="O961" t="b">
        <v>0</v>
      </c>
      <c r="R961" t="b">
        <v>1</v>
      </c>
    </row>
    <row r="962" spans="1:18" x14ac:dyDescent="0.25">
      <c r="A962" s="1">
        <v>45422</v>
      </c>
      <c r="B962" t="s">
        <v>4838</v>
      </c>
      <c r="C962" t="s">
        <v>12484</v>
      </c>
      <c r="D962" t="s">
        <v>23</v>
      </c>
      <c r="E962" t="s">
        <v>121</v>
      </c>
      <c r="F962" t="s">
        <v>4839</v>
      </c>
      <c r="G962" t="s">
        <v>23</v>
      </c>
      <c r="H962">
        <v>2</v>
      </c>
      <c r="I962" t="s">
        <v>24</v>
      </c>
      <c r="J962" t="s">
        <v>12472</v>
      </c>
      <c r="K962" t="s">
        <v>4840</v>
      </c>
      <c r="L962" t="s">
        <v>4841</v>
      </c>
      <c r="M962" t="s">
        <v>103</v>
      </c>
      <c r="N962" t="s">
        <v>4842</v>
      </c>
      <c r="O962" t="b">
        <v>0</v>
      </c>
      <c r="R962" t="b">
        <v>1</v>
      </c>
    </row>
    <row r="963" spans="1:18" x14ac:dyDescent="0.25">
      <c r="A963" s="1">
        <v>45113</v>
      </c>
      <c r="B963" t="s">
        <v>4843</v>
      </c>
      <c r="C963" t="s">
        <v>45</v>
      </c>
      <c r="D963" t="s">
        <v>23</v>
      </c>
      <c r="E963" t="s">
        <v>21</v>
      </c>
      <c r="F963" t="s">
        <v>4844</v>
      </c>
      <c r="G963" t="s">
        <v>20</v>
      </c>
      <c r="H963">
        <v>41</v>
      </c>
      <c r="I963" t="s">
        <v>24</v>
      </c>
      <c r="J963" t="s">
        <v>12479</v>
      </c>
      <c r="K963" t="s">
        <v>4845</v>
      </c>
      <c r="L963" t="s">
        <v>4846</v>
      </c>
      <c r="M963" t="s">
        <v>68</v>
      </c>
      <c r="N963" t="s">
        <v>4847</v>
      </c>
      <c r="O963" t="b">
        <v>1</v>
      </c>
      <c r="P963" s="1">
        <v>45164</v>
      </c>
      <c r="Q963" s="1">
        <v>45237</v>
      </c>
      <c r="R963" t="b">
        <v>0</v>
      </c>
    </row>
    <row r="964" spans="1:18" x14ac:dyDescent="0.25">
      <c r="A964" s="1">
        <v>45078</v>
      </c>
      <c r="B964" t="s">
        <v>4848</v>
      </c>
      <c r="C964" t="s">
        <v>12488</v>
      </c>
      <c r="D964" t="s">
        <v>23</v>
      </c>
      <c r="E964" t="s">
        <v>64</v>
      </c>
      <c r="F964" t="s">
        <v>4849</v>
      </c>
      <c r="G964" t="s">
        <v>23</v>
      </c>
      <c r="H964">
        <v>26</v>
      </c>
      <c r="I964" t="s">
        <v>24</v>
      </c>
      <c r="J964" t="s">
        <v>12479</v>
      </c>
      <c r="K964" t="s">
        <v>4850</v>
      </c>
      <c r="L964" t="s">
        <v>4851</v>
      </c>
      <c r="M964" t="s">
        <v>143</v>
      </c>
      <c r="N964" t="s">
        <v>4852</v>
      </c>
      <c r="O964" t="b">
        <v>1</v>
      </c>
      <c r="P964" s="1">
        <v>45084</v>
      </c>
      <c r="Q964" s="1">
        <v>44944</v>
      </c>
      <c r="R964" t="b">
        <v>0</v>
      </c>
    </row>
    <row r="965" spans="1:18" x14ac:dyDescent="0.25">
      <c r="A965" s="1">
        <v>45378</v>
      </c>
      <c r="B965" t="s">
        <v>4853</v>
      </c>
      <c r="C965" t="s">
        <v>12490</v>
      </c>
      <c r="D965" t="s">
        <v>23</v>
      </c>
      <c r="E965" t="s">
        <v>76</v>
      </c>
      <c r="F965" t="s">
        <v>4854</v>
      </c>
      <c r="G965" t="s">
        <v>23</v>
      </c>
      <c r="H965">
        <v>19</v>
      </c>
      <c r="I965" t="s">
        <v>24</v>
      </c>
      <c r="J965" t="s">
        <v>12474</v>
      </c>
      <c r="K965" t="s">
        <v>4855</v>
      </c>
      <c r="L965" t="s">
        <v>4856</v>
      </c>
      <c r="M965" t="s">
        <v>42</v>
      </c>
      <c r="N965" t="s">
        <v>4857</v>
      </c>
      <c r="O965" t="b">
        <v>1</v>
      </c>
      <c r="P965" s="1">
        <v>45406</v>
      </c>
      <c r="Q965" s="1">
        <f>Table1[[#This Row],[IP in Date]]+1</f>
        <v>45407</v>
      </c>
      <c r="R965" t="b">
        <v>1</v>
      </c>
    </row>
    <row r="966" spans="1:18" x14ac:dyDescent="0.25">
      <c r="A966" s="1">
        <v>44974</v>
      </c>
      <c r="B966" t="s">
        <v>4858</v>
      </c>
      <c r="C966" t="s">
        <v>12487</v>
      </c>
      <c r="D966" t="s">
        <v>23</v>
      </c>
      <c r="E966" t="s">
        <v>221</v>
      </c>
      <c r="F966" t="s">
        <v>4859</v>
      </c>
      <c r="G966" t="s">
        <v>20</v>
      </c>
      <c r="H966">
        <v>41</v>
      </c>
      <c r="I966" t="s">
        <v>24</v>
      </c>
      <c r="J966" t="s">
        <v>12478</v>
      </c>
      <c r="K966" t="s">
        <v>4860</v>
      </c>
      <c r="L966" t="s">
        <v>4861</v>
      </c>
      <c r="M966" t="s">
        <v>61</v>
      </c>
      <c r="N966" t="s">
        <v>4862</v>
      </c>
      <c r="O966" t="b">
        <v>1</v>
      </c>
      <c r="P966" s="1">
        <v>45289</v>
      </c>
      <c r="Q966" s="1">
        <v>45362</v>
      </c>
      <c r="R966" t="b">
        <v>0</v>
      </c>
    </row>
    <row r="967" spans="1:18" x14ac:dyDescent="0.25">
      <c r="A967" s="1">
        <v>45282</v>
      </c>
      <c r="B967" t="s">
        <v>4863</v>
      </c>
      <c r="C967" t="s">
        <v>45</v>
      </c>
      <c r="D967" t="s">
        <v>23</v>
      </c>
      <c r="E967" t="s">
        <v>21</v>
      </c>
      <c r="F967" t="s">
        <v>4864</v>
      </c>
      <c r="G967" t="s">
        <v>23</v>
      </c>
      <c r="H967">
        <v>2</v>
      </c>
      <c r="I967" t="s">
        <v>12475</v>
      </c>
      <c r="J967" t="s">
        <v>12476</v>
      </c>
      <c r="K967" t="s">
        <v>4865</v>
      </c>
      <c r="L967" t="s">
        <v>4866</v>
      </c>
      <c r="M967" t="s">
        <v>42</v>
      </c>
      <c r="N967" t="s">
        <v>4867</v>
      </c>
      <c r="O967" t="b">
        <v>1</v>
      </c>
      <c r="P967" s="1">
        <v>45033</v>
      </c>
      <c r="Q967" s="1">
        <f>Table1[[#This Row],[IP in Date]]+2</f>
        <v>45035</v>
      </c>
      <c r="R967" t="b">
        <v>1</v>
      </c>
    </row>
    <row r="968" spans="1:18" x14ac:dyDescent="0.25">
      <c r="A968" s="1">
        <v>45262</v>
      </c>
      <c r="B968" t="s">
        <v>4868</v>
      </c>
      <c r="C968" t="s">
        <v>12486</v>
      </c>
      <c r="D968" t="s">
        <v>23</v>
      </c>
      <c r="E968" t="s">
        <v>30</v>
      </c>
      <c r="F968" t="s">
        <v>4869</v>
      </c>
      <c r="G968" t="s">
        <v>20</v>
      </c>
      <c r="H968">
        <v>34</v>
      </c>
      <c r="I968" t="s">
        <v>24</v>
      </c>
      <c r="J968" t="s">
        <v>12478</v>
      </c>
      <c r="K968" t="s">
        <v>4870</v>
      </c>
      <c r="L968" t="s">
        <v>4871</v>
      </c>
      <c r="M968" t="s">
        <v>137</v>
      </c>
      <c r="N968" t="s">
        <v>4872</v>
      </c>
      <c r="O968" t="b">
        <v>1</v>
      </c>
      <c r="P968" s="1">
        <v>44998</v>
      </c>
      <c r="Q968" s="1">
        <f>Table1[[#This Row],[IP in Date]]+2</f>
        <v>45000</v>
      </c>
      <c r="R968" t="b">
        <v>1</v>
      </c>
    </row>
    <row r="969" spans="1:18" x14ac:dyDescent="0.25">
      <c r="A969" s="1">
        <v>45127</v>
      </c>
      <c r="B969" t="s">
        <v>4873</v>
      </c>
      <c r="C969" t="s">
        <v>12489</v>
      </c>
      <c r="D969" t="s">
        <v>23</v>
      </c>
      <c r="E969" t="s">
        <v>93</v>
      </c>
      <c r="F969" t="s">
        <v>4874</v>
      </c>
      <c r="G969" t="s">
        <v>20</v>
      </c>
      <c r="H969">
        <v>78</v>
      </c>
      <c r="I969" t="s">
        <v>24</v>
      </c>
      <c r="J969" t="s">
        <v>12474</v>
      </c>
      <c r="K969" t="s">
        <v>4875</v>
      </c>
      <c r="L969" t="s">
        <v>4876</v>
      </c>
      <c r="M969" t="s">
        <v>27</v>
      </c>
      <c r="N969" t="s">
        <v>4877</v>
      </c>
      <c r="O969" t="b">
        <v>1</v>
      </c>
      <c r="P969" s="1">
        <v>45263</v>
      </c>
      <c r="Q969" s="1">
        <v>45359</v>
      </c>
      <c r="R969" t="b">
        <v>0</v>
      </c>
    </row>
    <row r="970" spans="1:18" x14ac:dyDescent="0.25">
      <c r="A970" s="1">
        <v>45153</v>
      </c>
      <c r="B970" t="s">
        <v>4878</v>
      </c>
      <c r="C970" t="s">
        <v>12487</v>
      </c>
      <c r="D970" t="s">
        <v>23</v>
      </c>
      <c r="E970" t="s">
        <v>221</v>
      </c>
      <c r="F970" t="s">
        <v>4879</v>
      </c>
      <c r="G970" t="s">
        <v>23</v>
      </c>
      <c r="H970">
        <v>25</v>
      </c>
      <c r="I970" t="s">
        <v>24</v>
      </c>
      <c r="J970" t="s">
        <v>12474</v>
      </c>
      <c r="K970" t="s">
        <v>4880</v>
      </c>
      <c r="L970" t="s">
        <v>4881</v>
      </c>
      <c r="M970" t="s">
        <v>34</v>
      </c>
      <c r="N970" t="s">
        <v>4882</v>
      </c>
      <c r="O970" t="b">
        <v>0</v>
      </c>
      <c r="R970" t="b">
        <v>0</v>
      </c>
    </row>
    <row r="971" spans="1:18" x14ac:dyDescent="0.25">
      <c r="A971" s="1">
        <v>45003</v>
      </c>
      <c r="B971" t="s">
        <v>4883</v>
      </c>
      <c r="C971" t="s">
        <v>12487</v>
      </c>
      <c r="D971" t="s">
        <v>23</v>
      </c>
      <c r="E971" t="s">
        <v>221</v>
      </c>
      <c r="F971" t="s">
        <v>4884</v>
      </c>
      <c r="G971" t="s">
        <v>23</v>
      </c>
      <c r="H971">
        <v>42</v>
      </c>
      <c r="I971" t="s">
        <v>24</v>
      </c>
      <c r="J971" t="s">
        <v>12474</v>
      </c>
      <c r="K971" t="s">
        <v>4885</v>
      </c>
      <c r="L971" t="s">
        <v>4886</v>
      </c>
      <c r="M971" t="s">
        <v>68</v>
      </c>
      <c r="N971" t="s">
        <v>4887</v>
      </c>
      <c r="O971" t="b">
        <v>1</v>
      </c>
      <c r="P971" s="1">
        <v>45105</v>
      </c>
      <c r="Q971" s="1">
        <v>45098</v>
      </c>
      <c r="R971" t="b">
        <v>1</v>
      </c>
    </row>
    <row r="972" spans="1:18" x14ac:dyDescent="0.25">
      <c r="A972" s="1">
        <v>45279</v>
      </c>
      <c r="B972" t="s">
        <v>4888</v>
      </c>
      <c r="C972" t="s">
        <v>12484</v>
      </c>
      <c r="D972" t="s">
        <v>23</v>
      </c>
      <c r="E972" t="s">
        <v>121</v>
      </c>
      <c r="F972" t="s">
        <v>4889</v>
      </c>
      <c r="G972" t="s">
        <v>20</v>
      </c>
      <c r="H972">
        <v>1</v>
      </c>
      <c r="I972" t="s">
        <v>12475</v>
      </c>
      <c r="J972" t="s">
        <v>12477</v>
      </c>
      <c r="K972" t="s">
        <v>4890</v>
      </c>
      <c r="L972" t="s">
        <v>4891</v>
      </c>
      <c r="M972" t="s">
        <v>103</v>
      </c>
      <c r="N972" t="s">
        <v>4892</v>
      </c>
      <c r="O972" t="b">
        <v>0</v>
      </c>
      <c r="R972" t="b">
        <v>1</v>
      </c>
    </row>
    <row r="973" spans="1:18" x14ac:dyDescent="0.25">
      <c r="A973" s="1">
        <v>45013</v>
      </c>
      <c r="B973" t="s">
        <v>4893</v>
      </c>
      <c r="C973" t="s">
        <v>12490</v>
      </c>
      <c r="D973" t="s">
        <v>23</v>
      </c>
      <c r="E973" t="s">
        <v>76</v>
      </c>
      <c r="F973" t="s">
        <v>4894</v>
      </c>
      <c r="G973" t="s">
        <v>20</v>
      </c>
      <c r="H973">
        <v>61</v>
      </c>
      <c r="I973" t="s">
        <v>24</v>
      </c>
      <c r="J973" t="s">
        <v>12480</v>
      </c>
      <c r="K973" t="s">
        <v>4895</v>
      </c>
      <c r="L973" t="s">
        <v>4896</v>
      </c>
      <c r="M973" t="s">
        <v>42</v>
      </c>
      <c r="N973" t="s">
        <v>4897</v>
      </c>
      <c r="O973" t="b">
        <v>1</v>
      </c>
      <c r="P973" s="1">
        <v>45042</v>
      </c>
      <c r="Q973" s="1">
        <v>45241</v>
      </c>
      <c r="R973" t="b">
        <v>0</v>
      </c>
    </row>
    <row r="974" spans="1:18" x14ac:dyDescent="0.25">
      <c r="A974" s="1">
        <v>45254</v>
      </c>
      <c r="B974" t="s">
        <v>4898</v>
      </c>
      <c r="C974" t="s">
        <v>12484</v>
      </c>
      <c r="D974" t="s">
        <v>23</v>
      </c>
      <c r="E974" t="s">
        <v>121</v>
      </c>
      <c r="F974" t="s">
        <v>4899</v>
      </c>
      <c r="G974" t="s">
        <v>23</v>
      </c>
      <c r="H974">
        <v>15</v>
      </c>
      <c r="I974" t="s">
        <v>24</v>
      </c>
      <c r="J974" t="s">
        <v>12478</v>
      </c>
      <c r="K974" t="s">
        <v>4900</v>
      </c>
      <c r="L974" t="s">
        <v>4901</v>
      </c>
      <c r="M974" t="s">
        <v>97</v>
      </c>
      <c r="N974" t="s">
        <v>4902</v>
      </c>
      <c r="O974" t="b">
        <v>0</v>
      </c>
      <c r="R974" t="b">
        <v>1</v>
      </c>
    </row>
    <row r="975" spans="1:18" x14ac:dyDescent="0.25">
      <c r="A975" s="1">
        <v>45042</v>
      </c>
      <c r="B975" t="s">
        <v>4903</v>
      </c>
      <c r="C975" t="s">
        <v>12487</v>
      </c>
      <c r="D975" t="s">
        <v>23</v>
      </c>
      <c r="E975" t="s">
        <v>221</v>
      </c>
      <c r="F975" t="s">
        <v>4904</v>
      </c>
      <c r="G975" t="s">
        <v>23</v>
      </c>
      <c r="H975">
        <v>15</v>
      </c>
      <c r="I975" t="s">
        <v>24</v>
      </c>
      <c r="J975" t="s">
        <v>12472</v>
      </c>
      <c r="K975" t="s">
        <v>4905</v>
      </c>
      <c r="L975" t="s">
        <v>4906</v>
      </c>
      <c r="M975" t="s">
        <v>34</v>
      </c>
      <c r="N975" t="s">
        <v>4907</v>
      </c>
      <c r="O975" t="b">
        <v>1</v>
      </c>
      <c r="P975" s="1">
        <v>45228</v>
      </c>
      <c r="Q975" s="1">
        <v>45352</v>
      </c>
      <c r="R975" t="b">
        <v>0</v>
      </c>
    </row>
    <row r="976" spans="1:18" x14ac:dyDescent="0.25">
      <c r="A976" s="1">
        <v>44971</v>
      </c>
      <c r="B976" t="s">
        <v>4908</v>
      </c>
      <c r="C976" t="s">
        <v>12485</v>
      </c>
      <c r="D976" t="s">
        <v>20</v>
      </c>
      <c r="E976" t="s">
        <v>128</v>
      </c>
      <c r="F976" t="s">
        <v>4909</v>
      </c>
      <c r="G976" t="s">
        <v>23</v>
      </c>
      <c r="H976">
        <v>30</v>
      </c>
      <c r="I976" t="s">
        <v>24</v>
      </c>
      <c r="J976" t="s">
        <v>12472</v>
      </c>
      <c r="K976" t="s">
        <v>4910</v>
      </c>
      <c r="L976" t="s">
        <v>4911</v>
      </c>
      <c r="M976" t="s">
        <v>61</v>
      </c>
      <c r="N976" t="s">
        <v>4912</v>
      </c>
      <c r="O976" t="b">
        <v>0</v>
      </c>
      <c r="R976" t="b">
        <v>1</v>
      </c>
    </row>
    <row r="977" spans="1:18" x14ac:dyDescent="0.25">
      <c r="A977" s="1">
        <v>45025</v>
      </c>
      <c r="B977" t="s">
        <v>4913</v>
      </c>
      <c r="C977" t="s">
        <v>12490</v>
      </c>
      <c r="D977" t="s">
        <v>23</v>
      </c>
      <c r="E977" t="s">
        <v>76</v>
      </c>
      <c r="F977" t="s">
        <v>4914</v>
      </c>
      <c r="G977" t="s">
        <v>23</v>
      </c>
      <c r="H977">
        <v>71</v>
      </c>
      <c r="I977" t="s">
        <v>24</v>
      </c>
      <c r="J977" t="s">
        <v>12474</v>
      </c>
      <c r="K977" t="s">
        <v>4915</v>
      </c>
      <c r="L977" t="s">
        <v>4916</v>
      </c>
      <c r="M977" t="s">
        <v>97</v>
      </c>
      <c r="N977" t="s">
        <v>4917</v>
      </c>
      <c r="O977" t="b">
        <v>1</v>
      </c>
      <c r="P977" s="1">
        <v>45234</v>
      </c>
      <c r="Q977" s="1">
        <v>45319</v>
      </c>
      <c r="R977" t="b">
        <v>0</v>
      </c>
    </row>
    <row r="978" spans="1:18" x14ac:dyDescent="0.25">
      <c r="A978" s="1">
        <v>45254</v>
      </c>
      <c r="B978" t="s">
        <v>4918</v>
      </c>
      <c r="C978" t="s">
        <v>12490</v>
      </c>
      <c r="D978" t="s">
        <v>23</v>
      </c>
      <c r="E978" t="s">
        <v>76</v>
      </c>
      <c r="F978" t="s">
        <v>4919</v>
      </c>
      <c r="G978" t="s">
        <v>20</v>
      </c>
      <c r="H978">
        <v>76</v>
      </c>
      <c r="I978" t="s">
        <v>24</v>
      </c>
      <c r="J978" t="s">
        <v>12473</v>
      </c>
      <c r="K978" t="s">
        <v>4920</v>
      </c>
      <c r="L978" t="s">
        <v>4921</v>
      </c>
      <c r="M978" t="s">
        <v>61</v>
      </c>
      <c r="N978" t="s">
        <v>4922</v>
      </c>
      <c r="O978" t="b">
        <v>0</v>
      </c>
      <c r="R978" t="b">
        <v>1</v>
      </c>
    </row>
    <row r="979" spans="1:18" x14ac:dyDescent="0.25">
      <c r="A979" s="1">
        <v>45103</v>
      </c>
      <c r="B979" t="s">
        <v>4923</v>
      </c>
      <c r="C979" t="s">
        <v>45</v>
      </c>
      <c r="D979" t="s">
        <v>23</v>
      </c>
      <c r="E979" t="s">
        <v>21</v>
      </c>
      <c r="F979" t="s">
        <v>4924</v>
      </c>
      <c r="G979" t="s">
        <v>23</v>
      </c>
      <c r="H979">
        <v>68</v>
      </c>
      <c r="I979" t="s">
        <v>24</v>
      </c>
      <c r="J979" t="s">
        <v>12470</v>
      </c>
      <c r="K979" t="s">
        <v>4925</v>
      </c>
      <c r="L979" t="s">
        <v>4926</v>
      </c>
      <c r="M979" t="s">
        <v>27</v>
      </c>
      <c r="N979" t="s">
        <v>4927</v>
      </c>
      <c r="O979" t="b">
        <v>1</v>
      </c>
      <c r="P979" s="1">
        <v>45092</v>
      </c>
      <c r="Q979" s="1">
        <f>Table1[[#This Row],[IP in Date]]+2</f>
        <v>45094</v>
      </c>
      <c r="R979" t="b">
        <v>0</v>
      </c>
    </row>
    <row r="980" spans="1:18" x14ac:dyDescent="0.25">
      <c r="A980" s="1">
        <v>45131</v>
      </c>
      <c r="B980" t="s">
        <v>4928</v>
      </c>
      <c r="C980" t="s">
        <v>12490</v>
      </c>
      <c r="D980" t="s">
        <v>23</v>
      </c>
      <c r="E980" t="s">
        <v>76</v>
      </c>
      <c r="F980" t="s">
        <v>4929</v>
      </c>
      <c r="G980" t="s">
        <v>23</v>
      </c>
      <c r="H980">
        <v>16</v>
      </c>
      <c r="I980" t="s">
        <v>24</v>
      </c>
      <c r="J980" t="s">
        <v>12474</v>
      </c>
      <c r="K980" t="s">
        <v>4930</v>
      </c>
      <c r="L980" t="s">
        <v>4931</v>
      </c>
      <c r="M980" t="s">
        <v>137</v>
      </c>
      <c r="N980" t="s">
        <v>4932</v>
      </c>
      <c r="O980" t="b">
        <v>1</v>
      </c>
      <c r="P980" s="1">
        <v>45012</v>
      </c>
      <c r="Q980" s="1">
        <f>Table1[[#This Row],[IP in Date]]+2</f>
        <v>45014</v>
      </c>
      <c r="R980" t="b">
        <v>0</v>
      </c>
    </row>
    <row r="981" spans="1:18" x14ac:dyDescent="0.25">
      <c r="A981" s="1">
        <v>45054</v>
      </c>
      <c r="B981" t="s">
        <v>4933</v>
      </c>
      <c r="C981" t="s">
        <v>12488</v>
      </c>
      <c r="D981" t="s">
        <v>23</v>
      </c>
      <c r="E981" t="s">
        <v>64</v>
      </c>
      <c r="F981" t="s">
        <v>4934</v>
      </c>
      <c r="G981" t="s">
        <v>20</v>
      </c>
      <c r="H981">
        <v>59</v>
      </c>
      <c r="I981" t="s">
        <v>24</v>
      </c>
      <c r="J981" t="s">
        <v>12472</v>
      </c>
      <c r="K981" t="s">
        <v>4935</v>
      </c>
      <c r="L981" t="s">
        <v>4936</v>
      </c>
      <c r="M981" t="s">
        <v>68</v>
      </c>
      <c r="N981" t="s">
        <v>4937</v>
      </c>
      <c r="O981" t="b">
        <v>1</v>
      </c>
      <c r="P981" s="1">
        <v>45213</v>
      </c>
      <c r="Q981" s="1">
        <f>Table1[[#This Row],[IP in Date]]+5</f>
        <v>45218</v>
      </c>
      <c r="R981" t="b">
        <v>1</v>
      </c>
    </row>
    <row r="982" spans="1:18" x14ac:dyDescent="0.25">
      <c r="A982" s="1">
        <v>45032</v>
      </c>
      <c r="B982" t="s">
        <v>4938</v>
      </c>
      <c r="C982" t="s">
        <v>45</v>
      </c>
      <c r="D982" t="s">
        <v>23</v>
      </c>
      <c r="E982" t="s">
        <v>21</v>
      </c>
      <c r="F982" t="s">
        <v>4939</v>
      </c>
      <c r="G982" t="s">
        <v>20</v>
      </c>
      <c r="H982">
        <v>77</v>
      </c>
      <c r="I982" t="s">
        <v>24</v>
      </c>
      <c r="J982" t="s">
        <v>12470</v>
      </c>
      <c r="K982" t="s">
        <v>4940</v>
      </c>
      <c r="L982" t="s">
        <v>4941</v>
      </c>
      <c r="M982" t="s">
        <v>42</v>
      </c>
      <c r="N982" t="s">
        <v>4942</v>
      </c>
      <c r="O982" t="b">
        <v>0</v>
      </c>
      <c r="R982" t="b">
        <v>1</v>
      </c>
    </row>
    <row r="983" spans="1:18" x14ac:dyDescent="0.25">
      <c r="A983" s="1">
        <v>45399</v>
      </c>
      <c r="B983" t="s">
        <v>4943</v>
      </c>
      <c r="C983" t="s">
        <v>12484</v>
      </c>
      <c r="D983" t="s">
        <v>23</v>
      </c>
      <c r="E983" t="s">
        <v>121</v>
      </c>
      <c r="F983" t="s">
        <v>4944</v>
      </c>
      <c r="G983" t="s">
        <v>23</v>
      </c>
      <c r="H983">
        <v>15</v>
      </c>
      <c r="I983" t="s">
        <v>24</v>
      </c>
      <c r="J983" t="s">
        <v>12470</v>
      </c>
      <c r="K983" t="s">
        <v>4945</v>
      </c>
      <c r="L983" t="s">
        <v>4946</v>
      </c>
      <c r="M983" t="s">
        <v>97</v>
      </c>
      <c r="N983" t="s">
        <v>4947</v>
      </c>
      <c r="O983" t="b">
        <v>0</v>
      </c>
      <c r="R983" t="b">
        <v>1</v>
      </c>
    </row>
    <row r="984" spans="1:18" x14ac:dyDescent="0.25">
      <c r="A984" s="1">
        <v>45193</v>
      </c>
      <c r="B984" t="s">
        <v>4948</v>
      </c>
      <c r="C984" t="s">
        <v>12490</v>
      </c>
      <c r="D984" t="s">
        <v>23</v>
      </c>
      <c r="E984" t="s">
        <v>76</v>
      </c>
      <c r="F984" t="s">
        <v>4949</v>
      </c>
      <c r="G984" t="s">
        <v>20</v>
      </c>
      <c r="H984">
        <v>64</v>
      </c>
      <c r="I984" t="s">
        <v>24</v>
      </c>
      <c r="J984" t="s">
        <v>12478</v>
      </c>
      <c r="K984" t="s">
        <v>4950</v>
      </c>
      <c r="L984" t="s">
        <v>4951</v>
      </c>
      <c r="M984" t="s">
        <v>27</v>
      </c>
      <c r="N984" t="s">
        <v>4952</v>
      </c>
      <c r="O984" t="b">
        <v>1</v>
      </c>
      <c r="P984" s="1">
        <v>45102</v>
      </c>
      <c r="Q984" s="1">
        <f>Table1[[#This Row],[IP in Date]]+2</f>
        <v>45104</v>
      </c>
      <c r="R984" t="b">
        <v>1</v>
      </c>
    </row>
    <row r="985" spans="1:18" x14ac:dyDescent="0.25">
      <c r="A985" s="1">
        <v>45051</v>
      </c>
      <c r="B985" t="s">
        <v>4953</v>
      </c>
      <c r="C985" t="s">
        <v>12487</v>
      </c>
      <c r="D985" t="s">
        <v>23</v>
      </c>
      <c r="E985" t="s">
        <v>221</v>
      </c>
      <c r="F985" t="s">
        <v>4954</v>
      </c>
      <c r="G985" t="s">
        <v>23</v>
      </c>
      <c r="H985">
        <v>32</v>
      </c>
      <c r="I985" t="s">
        <v>24</v>
      </c>
      <c r="J985" t="s">
        <v>12474</v>
      </c>
      <c r="K985" t="s">
        <v>4955</v>
      </c>
      <c r="L985" t="s">
        <v>4956</v>
      </c>
      <c r="M985" t="s">
        <v>103</v>
      </c>
      <c r="N985" t="s">
        <v>4957</v>
      </c>
      <c r="O985" t="b">
        <v>0</v>
      </c>
      <c r="R985" t="b">
        <v>0</v>
      </c>
    </row>
    <row r="986" spans="1:18" x14ac:dyDescent="0.25">
      <c r="A986" s="1">
        <v>45281</v>
      </c>
      <c r="B986" t="s">
        <v>4304</v>
      </c>
      <c r="C986" t="s">
        <v>12490</v>
      </c>
      <c r="D986" t="s">
        <v>23</v>
      </c>
      <c r="E986" t="s">
        <v>76</v>
      </c>
      <c r="F986" t="s">
        <v>4958</v>
      </c>
      <c r="G986" t="s">
        <v>23</v>
      </c>
      <c r="H986">
        <v>44</v>
      </c>
      <c r="I986" t="s">
        <v>24</v>
      </c>
      <c r="J986" t="s">
        <v>12478</v>
      </c>
      <c r="K986" t="s">
        <v>4959</v>
      </c>
      <c r="L986" t="s">
        <v>4960</v>
      </c>
      <c r="M986" t="s">
        <v>103</v>
      </c>
      <c r="N986" t="s">
        <v>4961</v>
      </c>
      <c r="O986" t="b">
        <v>0</v>
      </c>
      <c r="R986" t="b">
        <v>0</v>
      </c>
    </row>
    <row r="987" spans="1:18" x14ac:dyDescent="0.25">
      <c r="A987" s="1">
        <v>44945</v>
      </c>
      <c r="B987" t="s">
        <v>4962</v>
      </c>
      <c r="C987" t="s">
        <v>45</v>
      </c>
      <c r="D987" t="s">
        <v>23</v>
      </c>
      <c r="E987" t="s">
        <v>21</v>
      </c>
      <c r="F987" t="s">
        <v>4963</v>
      </c>
      <c r="G987" t="s">
        <v>23</v>
      </c>
      <c r="H987">
        <v>54</v>
      </c>
      <c r="I987" t="s">
        <v>12475</v>
      </c>
      <c r="J987" t="s">
        <v>12476</v>
      </c>
      <c r="K987" t="s">
        <v>4964</v>
      </c>
      <c r="L987" t="s">
        <v>4965</v>
      </c>
      <c r="M987" t="s">
        <v>97</v>
      </c>
      <c r="N987" t="s">
        <v>4966</v>
      </c>
      <c r="O987" t="b">
        <v>0</v>
      </c>
      <c r="R987" t="b">
        <v>1</v>
      </c>
    </row>
    <row r="988" spans="1:18" x14ac:dyDescent="0.25">
      <c r="A988" s="1">
        <v>45346</v>
      </c>
      <c r="B988" t="s">
        <v>4967</v>
      </c>
      <c r="C988" t="s">
        <v>12485</v>
      </c>
      <c r="D988" t="s">
        <v>20</v>
      </c>
      <c r="E988" t="s">
        <v>128</v>
      </c>
      <c r="F988" t="s">
        <v>4968</v>
      </c>
      <c r="G988" t="s">
        <v>23</v>
      </c>
      <c r="H988">
        <v>44</v>
      </c>
      <c r="I988" t="s">
        <v>24</v>
      </c>
      <c r="J988" t="s">
        <v>12472</v>
      </c>
      <c r="K988" t="s">
        <v>4969</v>
      </c>
      <c r="L988" t="s">
        <v>4970</v>
      </c>
      <c r="M988" t="s">
        <v>97</v>
      </c>
      <c r="N988" t="s">
        <v>4971</v>
      </c>
      <c r="O988" t="b">
        <v>1</v>
      </c>
      <c r="P988" s="1">
        <v>45360</v>
      </c>
      <c r="Q988" s="1">
        <f>Table1[[#This Row],[IP in Date]]+1</f>
        <v>45361</v>
      </c>
      <c r="R988" t="b">
        <v>1</v>
      </c>
    </row>
    <row r="989" spans="1:18" x14ac:dyDescent="0.25">
      <c r="A989" s="1">
        <v>45064</v>
      </c>
      <c r="B989" t="s">
        <v>4972</v>
      </c>
      <c r="C989" t="s">
        <v>12486</v>
      </c>
      <c r="D989" t="s">
        <v>23</v>
      </c>
      <c r="E989" t="s">
        <v>30</v>
      </c>
      <c r="F989" t="s">
        <v>4973</v>
      </c>
      <c r="G989" t="s">
        <v>23</v>
      </c>
      <c r="H989">
        <v>20</v>
      </c>
      <c r="I989" t="s">
        <v>24</v>
      </c>
      <c r="J989" t="s">
        <v>12472</v>
      </c>
      <c r="K989" t="s">
        <v>4974</v>
      </c>
      <c r="L989" t="s">
        <v>4975</v>
      </c>
      <c r="M989" t="s">
        <v>61</v>
      </c>
      <c r="N989" t="s">
        <v>4976</v>
      </c>
      <c r="O989" t="b">
        <v>1</v>
      </c>
      <c r="P989" s="1">
        <v>45036</v>
      </c>
      <c r="Q989" s="1">
        <f>Table1[[#This Row],[IP in Date]]+2</f>
        <v>45038</v>
      </c>
      <c r="R989" t="b">
        <v>1</v>
      </c>
    </row>
    <row r="990" spans="1:18" x14ac:dyDescent="0.25">
      <c r="A990" s="1">
        <v>45224</v>
      </c>
      <c r="B990" t="s">
        <v>4977</v>
      </c>
      <c r="C990" t="s">
        <v>12486</v>
      </c>
      <c r="D990" t="s">
        <v>23</v>
      </c>
      <c r="E990" t="s">
        <v>30</v>
      </c>
      <c r="F990" t="s">
        <v>4978</v>
      </c>
      <c r="G990" t="s">
        <v>23</v>
      </c>
      <c r="H990">
        <v>37</v>
      </c>
      <c r="I990" t="s">
        <v>24</v>
      </c>
      <c r="J990" t="s">
        <v>12470</v>
      </c>
      <c r="K990" t="s">
        <v>4979</v>
      </c>
      <c r="L990" t="s">
        <v>4980</v>
      </c>
      <c r="M990" t="s">
        <v>34</v>
      </c>
      <c r="N990" t="s">
        <v>4981</v>
      </c>
      <c r="O990" t="b">
        <v>0</v>
      </c>
      <c r="R990" t="b">
        <v>1</v>
      </c>
    </row>
    <row r="991" spans="1:18" x14ac:dyDescent="0.25">
      <c r="A991" s="1">
        <v>45062</v>
      </c>
      <c r="B991" t="s">
        <v>4982</v>
      </c>
      <c r="C991" t="s">
        <v>12484</v>
      </c>
      <c r="D991" t="s">
        <v>23</v>
      </c>
      <c r="E991" t="s">
        <v>121</v>
      </c>
      <c r="F991" t="s">
        <v>4983</v>
      </c>
      <c r="G991" t="s">
        <v>23</v>
      </c>
      <c r="H991">
        <v>12</v>
      </c>
      <c r="I991" t="s">
        <v>24</v>
      </c>
      <c r="J991" t="s">
        <v>12479</v>
      </c>
      <c r="K991" t="s">
        <v>4984</v>
      </c>
      <c r="L991" t="s">
        <v>4985</v>
      </c>
      <c r="M991" t="s">
        <v>68</v>
      </c>
      <c r="N991" t="s">
        <v>4986</v>
      </c>
      <c r="O991" t="b">
        <v>1</v>
      </c>
      <c r="P991" s="1">
        <v>45010</v>
      </c>
      <c r="Q991" s="1">
        <f>Table1[[#This Row],[IP in Date]]+2</f>
        <v>45012</v>
      </c>
      <c r="R991" t="b">
        <v>1</v>
      </c>
    </row>
    <row r="992" spans="1:18" x14ac:dyDescent="0.25">
      <c r="A992" s="1">
        <v>45072</v>
      </c>
      <c r="B992" t="s">
        <v>4987</v>
      </c>
      <c r="C992" t="s">
        <v>12487</v>
      </c>
      <c r="D992" t="s">
        <v>23</v>
      </c>
      <c r="E992" t="s">
        <v>221</v>
      </c>
      <c r="F992" t="s">
        <v>4988</v>
      </c>
      <c r="G992" t="s">
        <v>23</v>
      </c>
      <c r="H992">
        <v>34</v>
      </c>
      <c r="I992" t="s">
        <v>24</v>
      </c>
      <c r="J992" t="s">
        <v>12479</v>
      </c>
      <c r="K992" t="s">
        <v>4989</v>
      </c>
      <c r="L992" t="s">
        <v>4990</v>
      </c>
      <c r="M992" t="s">
        <v>103</v>
      </c>
      <c r="N992" t="s">
        <v>4991</v>
      </c>
      <c r="O992" t="b">
        <v>0</v>
      </c>
      <c r="R992" t="b">
        <v>0</v>
      </c>
    </row>
    <row r="993" spans="1:18" x14ac:dyDescent="0.25">
      <c r="A993" s="1">
        <v>45000</v>
      </c>
      <c r="B993" t="s">
        <v>4992</v>
      </c>
      <c r="C993" t="s">
        <v>12487</v>
      </c>
      <c r="D993" t="s">
        <v>23</v>
      </c>
      <c r="E993" t="s">
        <v>221</v>
      </c>
      <c r="F993" t="s">
        <v>4993</v>
      </c>
      <c r="G993" t="s">
        <v>23</v>
      </c>
      <c r="H993">
        <v>45</v>
      </c>
      <c r="I993" t="s">
        <v>24</v>
      </c>
      <c r="J993" t="s">
        <v>12474</v>
      </c>
      <c r="K993" t="s">
        <v>4994</v>
      </c>
      <c r="L993" t="s">
        <v>4995</v>
      </c>
      <c r="M993" t="s">
        <v>61</v>
      </c>
      <c r="N993" t="s">
        <v>4996</v>
      </c>
      <c r="O993" t="b">
        <v>0</v>
      </c>
      <c r="R993" t="b">
        <v>1</v>
      </c>
    </row>
    <row r="994" spans="1:18" x14ac:dyDescent="0.25">
      <c r="A994" s="1">
        <v>45127</v>
      </c>
      <c r="B994" t="s">
        <v>4997</v>
      </c>
      <c r="C994" t="s">
        <v>12490</v>
      </c>
      <c r="D994" t="s">
        <v>23</v>
      </c>
      <c r="E994" t="s">
        <v>76</v>
      </c>
      <c r="F994" t="s">
        <v>4998</v>
      </c>
      <c r="G994" t="s">
        <v>23</v>
      </c>
      <c r="H994">
        <v>28</v>
      </c>
      <c r="I994" t="s">
        <v>12475</v>
      </c>
      <c r="J994" t="s">
        <v>12477</v>
      </c>
      <c r="K994" t="s">
        <v>4999</v>
      </c>
      <c r="L994" t="s">
        <v>5000</v>
      </c>
      <c r="M994" t="s">
        <v>49</v>
      </c>
      <c r="N994" t="s">
        <v>5001</v>
      </c>
      <c r="O994" t="b">
        <v>1</v>
      </c>
      <c r="P994" s="1">
        <v>45091</v>
      </c>
      <c r="Q994" s="1">
        <f>Table1[[#This Row],[IP in Date]]+2</f>
        <v>45093</v>
      </c>
      <c r="R994" t="b">
        <v>0</v>
      </c>
    </row>
    <row r="995" spans="1:18" x14ac:dyDescent="0.25">
      <c r="A995" s="1">
        <v>45380</v>
      </c>
      <c r="B995" t="s">
        <v>5002</v>
      </c>
      <c r="C995" t="s">
        <v>12487</v>
      </c>
      <c r="D995" t="s">
        <v>23</v>
      </c>
      <c r="E995" t="s">
        <v>221</v>
      </c>
      <c r="F995" t="s">
        <v>5003</v>
      </c>
      <c r="G995" t="s">
        <v>23</v>
      </c>
      <c r="H995">
        <v>53</v>
      </c>
      <c r="I995" t="s">
        <v>12475</v>
      </c>
      <c r="J995" t="s">
        <v>12477</v>
      </c>
      <c r="K995" t="s">
        <v>5004</v>
      </c>
      <c r="L995" t="s">
        <v>5005</v>
      </c>
      <c r="M995" t="s">
        <v>61</v>
      </c>
      <c r="N995" t="s">
        <v>5006</v>
      </c>
      <c r="O995" t="b">
        <v>1</v>
      </c>
      <c r="P995" s="1">
        <v>45429</v>
      </c>
      <c r="Q995" s="1">
        <f>Table1[[#This Row],[IP in Date]]+1</f>
        <v>45430</v>
      </c>
      <c r="R995" t="b">
        <v>0</v>
      </c>
    </row>
    <row r="996" spans="1:18" x14ac:dyDescent="0.25">
      <c r="A996" s="1">
        <v>45096</v>
      </c>
      <c r="B996" t="s">
        <v>5007</v>
      </c>
      <c r="C996" t="s">
        <v>12487</v>
      </c>
      <c r="D996" t="s">
        <v>23</v>
      </c>
      <c r="E996" t="s">
        <v>221</v>
      </c>
      <c r="F996" t="s">
        <v>5008</v>
      </c>
      <c r="G996" t="s">
        <v>20</v>
      </c>
      <c r="H996">
        <v>29</v>
      </c>
      <c r="I996" t="s">
        <v>12475</v>
      </c>
      <c r="J996" t="s">
        <v>12477</v>
      </c>
      <c r="K996" t="s">
        <v>5009</v>
      </c>
      <c r="L996" t="s">
        <v>5010</v>
      </c>
      <c r="M996" t="s">
        <v>68</v>
      </c>
      <c r="N996" t="s">
        <v>5011</v>
      </c>
      <c r="O996" t="b">
        <v>0</v>
      </c>
      <c r="R996" t="b">
        <v>1</v>
      </c>
    </row>
    <row r="997" spans="1:18" x14ac:dyDescent="0.25">
      <c r="A997" s="1">
        <v>44933</v>
      </c>
      <c r="B997" t="s">
        <v>5012</v>
      </c>
      <c r="C997" t="s">
        <v>12490</v>
      </c>
      <c r="D997" t="s">
        <v>23</v>
      </c>
      <c r="E997" t="s">
        <v>76</v>
      </c>
      <c r="F997" t="s">
        <v>5013</v>
      </c>
      <c r="G997" t="s">
        <v>20</v>
      </c>
      <c r="H997">
        <v>68</v>
      </c>
      <c r="I997" t="s">
        <v>12475</v>
      </c>
      <c r="J997" t="s">
        <v>12477</v>
      </c>
      <c r="K997" t="s">
        <v>5014</v>
      </c>
      <c r="L997" t="s">
        <v>5015</v>
      </c>
      <c r="M997" t="s">
        <v>103</v>
      </c>
      <c r="N997" t="s">
        <v>5016</v>
      </c>
      <c r="O997" t="b">
        <v>1</v>
      </c>
      <c r="P997" s="1">
        <v>45051</v>
      </c>
      <c r="Q997" s="1">
        <v>45354</v>
      </c>
      <c r="R997" t="b">
        <v>0</v>
      </c>
    </row>
    <row r="998" spans="1:18" x14ac:dyDescent="0.25">
      <c r="A998" s="1">
        <v>44990</v>
      </c>
      <c r="B998" t="s">
        <v>5017</v>
      </c>
      <c r="C998" t="s">
        <v>12491</v>
      </c>
      <c r="D998" t="s">
        <v>20</v>
      </c>
      <c r="E998" t="s">
        <v>38</v>
      </c>
      <c r="F998" t="s">
        <v>5018</v>
      </c>
      <c r="G998" t="s">
        <v>20</v>
      </c>
      <c r="H998">
        <v>13</v>
      </c>
      <c r="I998" t="s">
        <v>24</v>
      </c>
      <c r="J998" t="s">
        <v>12480</v>
      </c>
      <c r="K998" t="s">
        <v>5019</v>
      </c>
      <c r="L998" t="s">
        <v>5020</v>
      </c>
      <c r="M998" t="s">
        <v>103</v>
      </c>
      <c r="N998" t="s">
        <v>5021</v>
      </c>
      <c r="O998" t="b">
        <v>1</v>
      </c>
      <c r="P998" s="1">
        <v>45123</v>
      </c>
      <c r="Q998" s="1">
        <v>45254</v>
      </c>
      <c r="R998" t="b">
        <v>0</v>
      </c>
    </row>
    <row r="999" spans="1:18" x14ac:dyDescent="0.25">
      <c r="A999" s="1">
        <v>45251</v>
      </c>
      <c r="B999" t="s">
        <v>5022</v>
      </c>
      <c r="C999" t="s">
        <v>12487</v>
      </c>
      <c r="D999" t="s">
        <v>23</v>
      </c>
      <c r="E999" t="s">
        <v>221</v>
      </c>
      <c r="F999" t="s">
        <v>5023</v>
      </c>
      <c r="G999" t="s">
        <v>23</v>
      </c>
      <c r="H999">
        <v>45</v>
      </c>
      <c r="I999" t="s">
        <v>12475</v>
      </c>
      <c r="J999" t="s">
        <v>12477</v>
      </c>
      <c r="K999" t="s">
        <v>5024</v>
      </c>
      <c r="L999" t="s">
        <v>5025</v>
      </c>
      <c r="M999" t="s">
        <v>103</v>
      </c>
      <c r="N999" t="s">
        <v>5026</v>
      </c>
      <c r="O999" t="b">
        <v>1</v>
      </c>
      <c r="P999" s="1">
        <v>45063</v>
      </c>
      <c r="Q999" s="1">
        <f>Table1[[#This Row],[IP in Date]]+2</f>
        <v>45065</v>
      </c>
      <c r="R999" t="b">
        <v>1</v>
      </c>
    </row>
    <row r="1000" spans="1:18" x14ac:dyDescent="0.25">
      <c r="A1000" s="1">
        <v>45166</v>
      </c>
      <c r="B1000" t="s">
        <v>5027</v>
      </c>
      <c r="C1000" t="s">
        <v>12487</v>
      </c>
      <c r="D1000" t="s">
        <v>23</v>
      </c>
      <c r="E1000" t="s">
        <v>221</v>
      </c>
      <c r="F1000" t="s">
        <v>5028</v>
      </c>
      <c r="G1000" t="s">
        <v>23</v>
      </c>
      <c r="H1000">
        <v>4</v>
      </c>
      <c r="I1000" t="s">
        <v>24</v>
      </c>
      <c r="J1000" t="s">
        <v>12474</v>
      </c>
      <c r="K1000" t="s">
        <v>5029</v>
      </c>
      <c r="L1000" t="s">
        <v>5030</v>
      </c>
      <c r="M1000" t="s">
        <v>137</v>
      </c>
      <c r="N1000" t="s">
        <v>5031</v>
      </c>
      <c r="O1000" t="b">
        <v>1</v>
      </c>
      <c r="P1000" s="1">
        <v>45265</v>
      </c>
      <c r="Q1000" s="1">
        <v>45363</v>
      </c>
      <c r="R1000" t="b">
        <v>0</v>
      </c>
    </row>
    <row r="1001" spans="1:18" x14ac:dyDescent="0.25">
      <c r="A1001" s="1">
        <v>45470</v>
      </c>
      <c r="B1001" t="s">
        <v>5032</v>
      </c>
      <c r="C1001" t="s">
        <v>45</v>
      </c>
      <c r="D1001" t="s">
        <v>23</v>
      </c>
      <c r="E1001" t="s">
        <v>21</v>
      </c>
      <c r="F1001" t="s">
        <v>5033</v>
      </c>
      <c r="G1001" t="s">
        <v>20</v>
      </c>
      <c r="H1001">
        <v>8</v>
      </c>
      <c r="I1001" t="s">
        <v>24</v>
      </c>
      <c r="J1001" t="s">
        <v>12478</v>
      </c>
      <c r="K1001" t="s">
        <v>5034</v>
      </c>
      <c r="L1001" t="s">
        <v>5035</v>
      </c>
      <c r="M1001" t="s">
        <v>68</v>
      </c>
      <c r="N1001" t="s">
        <v>5036</v>
      </c>
      <c r="O1001" t="b">
        <v>1</v>
      </c>
      <c r="P1001" s="1">
        <v>45473</v>
      </c>
      <c r="Q1001" s="1">
        <f>Table1[[#This Row],[IP in Date]]+1</f>
        <v>45474</v>
      </c>
      <c r="R1001" t="b">
        <v>1</v>
      </c>
    </row>
    <row r="1002" spans="1:18" x14ac:dyDescent="0.25">
      <c r="A1002" s="1">
        <v>45226</v>
      </c>
      <c r="B1002" t="s">
        <v>5037</v>
      </c>
      <c r="C1002" t="s">
        <v>12485</v>
      </c>
      <c r="D1002" t="s">
        <v>20</v>
      </c>
      <c r="E1002" t="s">
        <v>128</v>
      </c>
      <c r="F1002" t="s">
        <v>5038</v>
      </c>
      <c r="G1002" t="s">
        <v>23</v>
      </c>
      <c r="H1002">
        <v>45</v>
      </c>
      <c r="I1002" t="s">
        <v>24</v>
      </c>
      <c r="J1002" t="s">
        <v>12480</v>
      </c>
      <c r="K1002" t="s">
        <v>5039</v>
      </c>
      <c r="L1002" t="s">
        <v>5040</v>
      </c>
      <c r="M1002" t="s">
        <v>97</v>
      </c>
      <c r="N1002" t="s">
        <v>5041</v>
      </c>
      <c r="O1002" t="b">
        <v>1</v>
      </c>
      <c r="P1002" s="1">
        <v>44931</v>
      </c>
      <c r="Q1002" s="1">
        <v>45468</v>
      </c>
      <c r="R1002" t="b">
        <v>0</v>
      </c>
    </row>
    <row r="1003" spans="1:18" x14ac:dyDescent="0.25">
      <c r="A1003" s="1">
        <v>45016</v>
      </c>
      <c r="B1003" t="s">
        <v>5042</v>
      </c>
      <c r="C1003" t="s">
        <v>12487</v>
      </c>
      <c r="D1003" t="s">
        <v>23</v>
      </c>
      <c r="E1003" t="s">
        <v>221</v>
      </c>
      <c r="F1003" t="s">
        <v>5043</v>
      </c>
      <c r="G1003" t="s">
        <v>20</v>
      </c>
      <c r="H1003">
        <v>17</v>
      </c>
      <c r="I1003" t="s">
        <v>24</v>
      </c>
      <c r="J1003" t="s">
        <v>12479</v>
      </c>
      <c r="K1003" t="s">
        <v>5044</v>
      </c>
      <c r="L1003" t="s">
        <v>5045</v>
      </c>
      <c r="M1003" t="s">
        <v>49</v>
      </c>
      <c r="N1003" t="s">
        <v>5046</v>
      </c>
      <c r="O1003" t="b">
        <v>1</v>
      </c>
      <c r="P1003" s="1">
        <v>45289</v>
      </c>
      <c r="Q1003" s="1">
        <v>45338</v>
      </c>
      <c r="R1003" t="b">
        <v>0</v>
      </c>
    </row>
    <row r="1004" spans="1:18" x14ac:dyDescent="0.25">
      <c r="A1004" s="1">
        <v>45236</v>
      </c>
      <c r="B1004" t="s">
        <v>5047</v>
      </c>
      <c r="C1004" t="s">
        <v>45</v>
      </c>
      <c r="D1004" t="s">
        <v>23</v>
      </c>
      <c r="E1004" t="s">
        <v>21</v>
      </c>
      <c r="F1004" t="s">
        <v>5048</v>
      </c>
      <c r="G1004" t="s">
        <v>23</v>
      </c>
      <c r="H1004">
        <v>41</v>
      </c>
      <c r="I1004" t="s">
        <v>24</v>
      </c>
      <c r="J1004" t="s">
        <v>12474</v>
      </c>
      <c r="K1004" t="s">
        <v>5049</v>
      </c>
      <c r="L1004" t="s">
        <v>5050</v>
      </c>
      <c r="M1004" t="s">
        <v>97</v>
      </c>
      <c r="N1004" t="s">
        <v>5051</v>
      </c>
      <c r="O1004" t="b">
        <v>0</v>
      </c>
      <c r="R1004" t="b">
        <v>1</v>
      </c>
    </row>
    <row r="1005" spans="1:18" x14ac:dyDescent="0.25">
      <c r="A1005" s="1">
        <v>45005</v>
      </c>
      <c r="B1005" t="s">
        <v>2877</v>
      </c>
      <c r="C1005" t="s">
        <v>12491</v>
      </c>
      <c r="D1005" t="s">
        <v>20</v>
      </c>
      <c r="E1005" t="s">
        <v>38</v>
      </c>
      <c r="F1005" t="s">
        <v>5052</v>
      </c>
      <c r="G1005" t="s">
        <v>20</v>
      </c>
      <c r="H1005">
        <v>78</v>
      </c>
      <c r="I1005" t="s">
        <v>24</v>
      </c>
      <c r="J1005" t="s">
        <v>12473</v>
      </c>
      <c r="K1005" t="s">
        <v>5053</v>
      </c>
      <c r="L1005" t="s">
        <v>5054</v>
      </c>
      <c r="M1005" t="s">
        <v>27</v>
      </c>
      <c r="N1005" t="s">
        <v>5055</v>
      </c>
      <c r="O1005" t="b">
        <v>0</v>
      </c>
      <c r="R1005" t="b">
        <v>1</v>
      </c>
    </row>
    <row r="1006" spans="1:18" x14ac:dyDescent="0.25">
      <c r="A1006" s="1">
        <v>45036</v>
      </c>
      <c r="B1006" t="s">
        <v>5056</v>
      </c>
      <c r="C1006" t="s">
        <v>12491</v>
      </c>
      <c r="D1006" t="s">
        <v>20</v>
      </c>
      <c r="E1006" t="s">
        <v>38</v>
      </c>
      <c r="F1006" t="s">
        <v>5057</v>
      </c>
      <c r="G1006" t="s">
        <v>20</v>
      </c>
      <c r="H1006">
        <v>41</v>
      </c>
      <c r="I1006" t="s">
        <v>24</v>
      </c>
      <c r="J1006" t="s">
        <v>12470</v>
      </c>
      <c r="K1006" t="s">
        <v>5058</v>
      </c>
      <c r="L1006" t="s">
        <v>5059</v>
      </c>
      <c r="M1006" t="s">
        <v>27</v>
      </c>
      <c r="N1006" t="s">
        <v>5060</v>
      </c>
      <c r="O1006" t="b">
        <v>1</v>
      </c>
      <c r="P1006" s="1">
        <v>45036</v>
      </c>
      <c r="Q1006" s="1">
        <f>Table1[[#This Row],[IP in Date]]+2</f>
        <v>45038</v>
      </c>
      <c r="R1006" t="b">
        <v>1</v>
      </c>
    </row>
    <row r="1007" spans="1:18" x14ac:dyDescent="0.25">
      <c r="A1007" s="1">
        <v>44980</v>
      </c>
      <c r="B1007" t="s">
        <v>5061</v>
      </c>
      <c r="C1007" t="s">
        <v>12491</v>
      </c>
      <c r="D1007" t="s">
        <v>20</v>
      </c>
      <c r="E1007" t="s">
        <v>38</v>
      </c>
      <c r="F1007" t="s">
        <v>3212</v>
      </c>
      <c r="G1007" t="s">
        <v>20</v>
      </c>
      <c r="H1007">
        <v>54</v>
      </c>
      <c r="I1007" t="s">
        <v>24</v>
      </c>
      <c r="J1007" t="s">
        <v>12474</v>
      </c>
      <c r="K1007" t="s">
        <v>5062</v>
      </c>
      <c r="L1007" t="s">
        <v>5063</v>
      </c>
      <c r="M1007" t="s">
        <v>42</v>
      </c>
      <c r="N1007" t="s">
        <v>5064</v>
      </c>
      <c r="O1007" t="b">
        <v>0</v>
      </c>
      <c r="R1007" t="b">
        <v>1</v>
      </c>
    </row>
    <row r="1008" spans="1:18" x14ac:dyDescent="0.25">
      <c r="A1008" s="1">
        <v>45139</v>
      </c>
      <c r="B1008" t="s">
        <v>5065</v>
      </c>
      <c r="C1008" t="s">
        <v>12491</v>
      </c>
      <c r="D1008" t="s">
        <v>20</v>
      </c>
      <c r="E1008" t="s">
        <v>38</v>
      </c>
      <c r="F1008" t="s">
        <v>5066</v>
      </c>
      <c r="G1008" t="s">
        <v>20</v>
      </c>
      <c r="H1008">
        <v>35</v>
      </c>
      <c r="I1008" t="s">
        <v>24</v>
      </c>
      <c r="J1008" t="s">
        <v>12480</v>
      </c>
      <c r="K1008" t="s">
        <v>5067</v>
      </c>
      <c r="L1008" t="s">
        <v>5068</v>
      </c>
      <c r="M1008" t="s">
        <v>34</v>
      </c>
      <c r="N1008" t="s">
        <v>5069</v>
      </c>
      <c r="O1008" t="b">
        <v>0</v>
      </c>
      <c r="R1008" t="b">
        <v>0</v>
      </c>
    </row>
    <row r="1009" spans="1:18" x14ac:dyDescent="0.25">
      <c r="A1009" s="1">
        <v>45283</v>
      </c>
      <c r="B1009" t="s">
        <v>5070</v>
      </c>
      <c r="C1009" t="s">
        <v>12491</v>
      </c>
      <c r="D1009" t="s">
        <v>20</v>
      </c>
      <c r="E1009" t="s">
        <v>38</v>
      </c>
      <c r="F1009" t="s">
        <v>5071</v>
      </c>
      <c r="G1009" t="s">
        <v>20</v>
      </c>
      <c r="H1009">
        <v>6</v>
      </c>
      <c r="I1009" t="s">
        <v>24</v>
      </c>
      <c r="J1009" t="s">
        <v>12474</v>
      </c>
      <c r="K1009" t="s">
        <v>5072</v>
      </c>
      <c r="L1009" t="s">
        <v>5073</v>
      </c>
      <c r="M1009" t="s">
        <v>49</v>
      </c>
      <c r="N1009" t="s">
        <v>5074</v>
      </c>
      <c r="O1009" t="b">
        <v>1</v>
      </c>
      <c r="P1009" s="1">
        <v>45103</v>
      </c>
      <c r="Q1009" s="1">
        <f>Table1[[#This Row],[IP in Date]]+2</f>
        <v>45105</v>
      </c>
      <c r="R1009" t="b">
        <v>0</v>
      </c>
    </row>
    <row r="1010" spans="1:18" x14ac:dyDescent="0.25">
      <c r="A1010" s="1">
        <v>45041</v>
      </c>
      <c r="B1010" t="s">
        <v>5075</v>
      </c>
      <c r="C1010" t="s">
        <v>12485</v>
      </c>
      <c r="D1010" t="s">
        <v>20</v>
      </c>
      <c r="E1010" t="s">
        <v>128</v>
      </c>
      <c r="F1010" t="s">
        <v>5076</v>
      </c>
      <c r="G1010" t="s">
        <v>23</v>
      </c>
      <c r="H1010">
        <v>28</v>
      </c>
      <c r="I1010" t="s">
        <v>24</v>
      </c>
      <c r="J1010" t="s">
        <v>12473</v>
      </c>
      <c r="K1010" t="s">
        <v>5077</v>
      </c>
      <c r="L1010" t="s">
        <v>5078</v>
      </c>
      <c r="M1010" t="s">
        <v>103</v>
      </c>
      <c r="N1010" t="s">
        <v>5079</v>
      </c>
      <c r="O1010" t="b">
        <v>1</v>
      </c>
      <c r="P1010" s="1">
        <v>45163</v>
      </c>
      <c r="Q1010" s="1">
        <v>45245</v>
      </c>
      <c r="R1010" t="b">
        <v>1</v>
      </c>
    </row>
    <row r="1011" spans="1:18" x14ac:dyDescent="0.25">
      <c r="A1011" s="1">
        <v>45052</v>
      </c>
      <c r="B1011" t="s">
        <v>5080</v>
      </c>
      <c r="C1011" t="s">
        <v>12489</v>
      </c>
      <c r="D1011" t="s">
        <v>23</v>
      </c>
      <c r="E1011" t="s">
        <v>93</v>
      </c>
      <c r="F1011" t="s">
        <v>5081</v>
      </c>
      <c r="G1011" t="s">
        <v>20</v>
      </c>
      <c r="H1011">
        <v>42</v>
      </c>
      <c r="I1011" t="s">
        <v>24</v>
      </c>
      <c r="J1011" t="s">
        <v>12474</v>
      </c>
      <c r="K1011" t="s">
        <v>5082</v>
      </c>
      <c r="L1011" t="s">
        <v>5083</v>
      </c>
      <c r="M1011" t="s">
        <v>49</v>
      </c>
      <c r="N1011" t="s">
        <v>5084</v>
      </c>
      <c r="O1011" t="b">
        <v>0</v>
      </c>
      <c r="R1011" t="b">
        <v>0</v>
      </c>
    </row>
    <row r="1012" spans="1:18" x14ac:dyDescent="0.25">
      <c r="A1012" s="1">
        <v>45023</v>
      </c>
      <c r="B1012" t="s">
        <v>5085</v>
      </c>
      <c r="C1012" t="s">
        <v>12487</v>
      </c>
      <c r="D1012" t="s">
        <v>23</v>
      </c>
      <c r="E1012" t="s">
        <v>221</v>
      </c>
      <c r="F1012" t="s">
        <v>5086</v>
      </c>
      <c r="G1012" t="s">
        <v>20</v>
      </c>
      <c r="H1012">
        <v>44</v>
      </c>
      <c r="I1012" t="s">
        <v>24</v>
      </c>
      <c r="J1012" t="s">
        <v>12479</v>
      </c>
      <c r="K1012" t="s">
        <v>5087</v>
      </c>
      <c r="L1012" t="s">
        <v>5088</v>
      </c>
      <c r="M1012" t="s">
        <v>27</v>
      </c>
      <c r="N1012" t="s">
        <v>5089</v>
      </c>
      <c r="O1012" t="b">
        <v>1</v>
      </c>
      <c r="P1012" s="1">
        <v>45269</v>
      </c>
      <c r="Q1012" s="1">
        <v>45273</v>
      </c>
      <c r="R1012" t="b">
        <v>0</v>
      </c>
    </row>
    <row r="1013" spans="1:18" x14ac:dyDescent="0.25">
      <c r="A1013" s="1">
        <v>45420</v>
      </c>
      <c r="B1013" t="s">
        <v>5090</v>
      </c>
      <c r="C1013" t="s">
        <v>12491</v>
      </c>
      <c r="D1013" t="s">
        <v>20</v>
      </c>
      <c r="E1013" t="s">
        <v>38</v>
      </c>
      <c r="F1013" t="s">
        <v>5091</v>
      </c>
      <c r="G1013" t="s">
        <v>20</v>
      </c>
      <c r="H1013">
        <v>46</v>
      </c>
      <c r="I1013" t="s">
        <v>24</v>
      </c>
      <c r="J1013" t="s">
        <v>12478</v>
      </c>
      <c r="K1013" t="s">
        <v>5092</v>
      </c>
      <c r="L1013" t="s">
        <v>5093</v>
      </c>
      <c r="M1013" t="s">
        <v>49</v>
      </c>
      <c r="N1013" t="s">
        <v>5094</v>
      </c>
      <c r="O1013" t="b">
        <v>1</v>
      </c>
      <c r="P1013" s="1">
        <v>45461</v>
      </c>
      <c r="Q1013" s="1">
        <f>Table1[[#This Row],[IP in Date]]+1</f>
        <v>45462</v>
      </c>
      <c r="R1013" t="b">
        <v>1</v>
      </c>
    </row>
    <row r="1014" spans="1:18" x14ac:dyDescent="0.25">
      <c r="A1014" s="1">
        <v>45050</v>
      </c>
      <c r="B1014" t="s">
        <v>5095</v>
      </c>
      <c r="C1014" t="s">
        <v>12486</v>
      </c>
      <c r="D1014" t="s">
        <v>23</v>
      </c>
      <c r="E1014" t="s">
        <v>30</v>
      </c>
      <c r="F1014" t="s">
        <v>5096</v>
      </c>
      <c r="G1014" t="s">
        <v>23</v>
      </c>
      <c r="H1014">
        <v>72</v>
      </c>
      <c r="I1014" t="s">
        <v>12475</v>
      </c>
      <c r="J1014" t="s">
        <v>12477</v>
      </c>
      <c r="K1014" t="s">
        <v>5097</v>
      </c>
      <c r="L1014" t="s">
        <v>5098</v>
      </c>
      <c r="M1014" t="s">
        <v>103</v>
      </c>
      <c r="N1014" t="s">
        <v>5099</v>
      </c>
      <c r="O1014" t="b">
        <v>1</v>
      </c>
      <c r="P1014" s="1">
        <v>45063</v>
      </c>
      <c r="Q1014" s="1">
        <v>45185</v>
      </c>
      <c r="R1014" t="b">
        <v>0</v>
      </c>
    </row>
    <row r="1015" spans="1:18" x14ac:dyDescent="0.25">
      <c r="A1015" s="1">
        <v>45213</v>
      </c>
      <c r="B1015" t="s">
        <v>5100</v>
      </c>
      <c r="C1015" t="s">
        <v>12488</v>
      </c>
      <c r="D1015" t="s">
        <v>23</v>
      </c>
      <c r="E1015" t="s">
        <v>64</v>
      </c>
      <c r="F1015" t="s">
        <v>5101</v>
      </c>
      <c r="G1015" t="s">
        <v>20</v>
      </c>
      <c r="H1015">
        <v>27</v>
      </c>
      <c r="I1015" t="s">
        <v>24</v>
      </c>
      <c r="J1015" t="s">
        <v>12480</v>
      </c>
      <c r="K1015" t="s">
        <v>5102</v>
      </c>
      <c r="L1015" t="s">
        <v>5103</v>
      </c>
      <c r="M1015" t="s">
        <v>61</v>
      </c>
      <c r="N1015" t="s">
        <v>5104</v>
      </c>
      <c r="O1015" t="b">
        <v>1</v>
      </c>
      <c r="P1015" s="1">
        <v>45081</v>
      </c>
      <c r="Q1015" s="1">
        <f>Table1[[#This Row],[IP in Date]]+2</f>
        <v>45083</v>
      </c>
      <c r="R1015" t="b">
        <v>0</v>
      </c>
    </row>
    <row r="1016" spans="1:18" x14ac:dyDescent="0.25">
      <c r="A1016" s="1">
        <v>45405</v>
      </c>
      <c r="B1016" t="s">
        <v>5105</v>
      </c>
      <c r="C1016" t="s">
        <v>12484</v>
      </c>
      <c r="D1016" t="s">
        <v>23</v>
      </c>
      <c r="E1016" t="s">
        <v>121</v>
      </c>
      <c r="F1016" t="s">
        <v>5106</v>
      </c>
      <c r="G1016" t="s">
        <v>23</v>
      </c>
      <c r="H1016">
        <v>8</v>
      </c>
      <c r="I1016" t="s">
        <v>24</v>
      </c>
      <c r="J1016" t="s">
        <v>12480</v>
      </c>
      <c r="K1016" t="s">
        <v>5107</v>
      </c>
      <c r="L1016" t="s">
        <v>5108</v>
      </c>
      <c r="M1016" t="s">
        <v>68</v>
      </c>
      <c r="N1016" t="s">
        <v>5109</v>
      </c>
      <c r="O1016" t="b">
        <v>1</v>
      </c>
      <c r="P1016" s="1">
        <v>45469</v>
      </c>
      <c r="Q1016" s="1">
        <f>Table1[[#This Row],[IP in Date]]+3</f>
        <v>45472</v>
      </c>
      <c r="R1016" t="b">
        <v>0</v>
      </c>
    </row>
    <row r="1017" spans="1:18" x14ac:dyDescent="0.25">
      <c r="A1017" s="1">
        <v>45218</v>
      </c>
      <c r="B1017" t="s">
        <v>5110</v>
      </c>
      <c r="C1017" t="s">
        <v>12487</v>
      </c>
      <c r="D1017" t="s">
        <v>23</v>
      </c>
      <c r="E1017" t="s">
        <v>221</v>
      </c>
      <c r="F1017" t="s">
        <v>5111</v>
      </c>
      <c r="G1017" t="s">
        <v>23</v>
      </c>
      <c r="H1017">
        <v>53</v>
      </c>
      <c r="I1017" t="s">
        <v>24</v>
      </c>
      <c r="J1017" t="s">
        <v>12470</v>
      </c>
      <c r="K1017" t="s">
        <v>5112</v>
      </c>
      <c r="L1017" t="s">
        <v>5113</v>
      </c>
      <c r="M1017" t="s">
        <v>27</v>
      </c>
      <c r="N1017" t="s">
        <v>5114</v>
      </c>
      <c r="O1017" t="b">
        <v>1</v>
      </c>
      <c r="P1017" s="1">
        <v>45102</v>
      </c>
      <c r="Q1017" s="1">
        <f>Table1[[#This Row],[IP in Date]]+2</f>
        <v>45104</v>
      </c>
      <c r="R1017" t="b">
        <v>1</v>
      </c>
    </row>
    <row r="1018" spans="1:18" x14ac:dyDescent="0.25">
      <c r="A1018" s="1">
        <v>45160</v>
      </c>
      <c r="B1018" t="s">
        <v>5115</v>
      </c>
      <c r="C1018" t="s">
        <v>12490</v>
      </c>
      <c r="D1018" t="s">
        <v>23</v>
      </c>
      <c r="E1018" t="s">
        <v>76</v>
      </c>
      <c r="F1018" t="s">
        <v>5116</v>
      </c>
      <c r="G1018" t="s">
        <v>20</v>
      </c>
      <c r="H1018">
        <v>41</v>
      </c>
      <c r="I1018" t="s">
        <v>24</v>
      </c>
      <c r="J1018" t="s">
        <v>12479</v>
      </c>
      <c r="K1018" t="s">
        <v>5117</v>
      </c>
      <c r="L1018" t="s">
        <v>5118</v>
      </c>
      <c r="M1018" t="s">
        <v>42</v>
      </c>
      <c r="N1018" t="s">
        <v>5119</v>
      </c>
      <c r="O1018" t="b">
        <v>1</v>
      </c>
      <c r="P1018" s="1">
        <v>45013</v>
      </c>
      <c r="Q1018" s="1">
        <f>Table1[[#This Row],[IP in Date]]+2</f>
        <v>45015</v>
      </c>
      <c r="R1018" t="b">
        <v>0</v>
      </c>
    </row>
    <row r="1019" spans="1:18" x14ac:dyDescent="0.25">
      <c r="A1019" s="1">
        <v>45111</v>
      </c>
      <c r="B1019" t="s">
        <v>5120</v>
      </c>
      <c r="C1019" t="s">
        <v>45</v>
      </c>
      <c r="D1019" t="s">
        <v>23</v>
      </c>
      <c r="E1019" t="s">
        <v>21</v>
      </c>
      <c r="F1019" t="s">
        <v>5121</v>
      </c>
      <c r="G1019" t="s">
        <v>23</v>
      </c>
      <c r="H1019">
        <v>43</v>
      </c>
      <c r="I1019" t="s">
        <v>24</v>
      </c>
      <c r="J1019" t="s">
        <v>12470</v>
      </c>
      <c r="K1019" t="s">
        <v>5122</v>
      </c>
      <c r="L1019" t="s">
        <v>5123</v>
      </c>
      <c r="M1019" t="s">
        <v>34</v>
      </c>
      <c r="N1019" t="s">
        <v>5124</v>
      </c>
      <c r="O1019" t="b">
        <v>0</v>
      </c>
      <c r="R1019" t="b">
        <v>1</v>
      </c>
    </row>
    <row r="1020" spans="1:18" x14ac:dyDescent="0.25">
      <c r="A1020" s="1">
        <v>45251</v>
      </c>
      <c r="B1020" t="s">
        <v>5125</v>
      </c>
      <c r="C1020" t="s">
        <v>45</v>
      </c>
      <c r="D1020" t="s">
        <v>23</v>
      </c>
      <c r="E1020" t="s">
        <v>21</v>
      </c>
      <c r="F1020" t="s">
        <v>5126</v>
      </c>
      <c r="G1020" t="s">
        <v>20</v>
      </c>
      <c r="H1020">
        <v>23</v>
      </c>
      <c r="I1020" t="s">
        <v>24</v>
      </c>
      <c r="J1020" t="s">
        <v>12478</v>
      </c>
      <c r="K1020" t="s">
        <v>5127</v>
      </c>
      <c r="L1020" t="s">
        <v>5128</v>
      </c>
      <c r="M1020" t="s">
        <v>68</v>
      </c>
      <c r="N1020" t="s">
        <v>5129</v>
      </c>
      <c r="O1020" t="b">
        <v>1</v>
      </c>
      <c r="P1020" s="1">
        <v>45098</v>
      </c>
      <c r="Q1020" s="1">
        <f>Table1[[#This Row],[IP in Date]]+2</f>
        <v>45100</v>
      </c>
      <c r="R1020" t="b">
        <v>1</v>
      </c>
    </row>
    <row r="1021" spans="1:18" x14ac:dyDescent="0.25">
      <c r="A1021" s="1">
        <v>45229</v>
      </c>
      <c r="B1021" t="s">
        <v>5130</v>
      </c>
      <c r="C1021" t="s">
        <v>12487</v>
      </c>
      <c r="D1021" t="s">
        <v>23</v>
      </c>
      <c r="E1021" t="s">
        <v>221</v>
      </c>
      <c r="F1021" t="s">
        <v>5131</v>
      </c>
      <c r="G1021" t="s">
        <v>23</v>
      </c>
      <c r="H1021">
        <v>10</v>
      </c>
      <c r="I1021" t="s">
        <v>24</v>
      </c>
      <c r="J1021" t="s">
        <v>12474</v>
      </c>
      <c r="K1021" t="s">
        <v>5132</v>
      </c>
      <c r="L1021" t="s">
        <v>5133</v>
      </c>
      <c r="M1021" t="s">
        <v>68</v>
      </c>
      <c r="N1021" t="s">
        <v>5134</v>
      </c>
      <c r="O1021" t="b">
        <v>0</v>
      </c>
      <c r="R1021" t="b">
        <v>1</v>
      </c>
    </row>
    <row r="1022" spans="1:18" x14ac:dyDescent="0.25">
      <c r="A1022" s="1">
        <v>44951</v>
      </c>
      <c r="B1022" t="s">
        <v>5135</v>
      </c>
      <c r="C1022" t="s">
        <v>12485</v>
      </c>
      <c r="D1022" t="s">
        <v>20</v>
      </c>
      <c r="E1022" t="s">
        <v>128</v>
      </c>
      <c r="F1022" t="s">
        <v>5136</v>
      </c>
      <c r="G1022" t="s">
        <v>20</v>
      </c>
      <c r="H1022">
        <v>25</v>
      </c>
      <c r="I1022" t="s">
        <v>24</v>
      </c>
      <c r="J1022" t="s">
        <v>12474</v>
      </c>
      <c r="K1022" t="s">
        <v>5137</v>
      </c>
      <c r="L1022" t="s">
        <v>5138</v>
      </c>
      <c r="M1022" t="s">
        <v>103</v>
      </c>
      <c r="N1022" t="s">
        <v>5139</v>
      </c>
      <c r="O1022" t="b">
        <v>1</v>
      </c>
      <c r="P1022" s="1">
        <v>45222</v>
      </c>
      <c r="Q1022" s="1">
        <v>44993</v>
      </c>
      <c r="R1022" t="b">
        <v>0</v>
      </c>
    </row>
    <row r="1023" spans="1:18" x14ac:dyDescent="0.25">
      <c r="A1023" s="1">
        <v>45402</v>
      </c>
      <c r="B1023" t="s">
        <v>5140</v>
      </c>
      <c r="C1023" t="s">
        <v>12489</v>
      </c>
      <c r="D1023" t="s">
        <v>23</v>
      </c>
      <c r="E1023" t="s">
        <v>93</v>
      </c>
      <c r="F1023" t="s">
        <v>5141</v>
      </c>
      <c r="G1023" t="s">
        <v>23</v>
      </c>
      <c r="H1023">
        <v>74</v>
      </c>
      <c r="I1023" t="s">
        <v>24</v>
      </c>
      <c r="J1023" t="s">
        <v>12474</v>
      </c>
      <c r="K1023" t="s">
        <v>5142</v>
      </c>
      <c r="L1023" t="s">
        <v>5143</v>
      </c>
      <c r="M1023" t="s">
        <v>27</v>
      </c>
      <c r="N1023" t="s">
        <v>5144</v>
      </c>
      <c r="O1023" t="b">
        <v>0</v>
      </c>
      <c r="R1023" t="b">
        <v>1</v>
      </c>
    </row>
    <row r="1024" spans="1:18" x14ac:dyDescent="0.25">
      <c r="A1024" s="1">
        <v>45197</v>
      </c>
      <c r="B1024" t="s">
        <v>5145</v>
      </c>
      <c r="C1024" t="s">
        <v>12486</v>
      </c>
      <c r="D1024" t="s">
        <v>23</v>
      </c>
      <c r="E1024" t="s">
        <v>30</v>
      </c>
      <c r="F1024" t="s">
        <v>5146</v>
      </c>
      <c r="G1024" t="s">
        <v>23</v>
      </c>
      <c r="H1024">
        <v>74</v>
      </c>
      <c r="I1024" t="s">
        <v>24</v>
      </c>
      <c r="J1024" t="s">
        <v>12472</v>
      </c>
      <c r="K1024" t="s">
        <v>5147</v>
      </c>
      <c r="L1024" t="s">
        <v>5148</v>
      </c>
      <c r="M1024" t="s">
        <v>34</v>
      </c>
      <c r="N1024" t="s">
        <v>5149</v>
      </c>
      <c r="O1024" t="b">
        <v>1</v>
      </c>
      <c r="P1024" s="1">
        <v>45065</v>
      </c>
      <c r="Q1024" s="1">
        <v>45171</v>
      </c>
      <c r="R1024" t="b">
        <v>0</v>
      </c>
    </row>
    <row r="1025" spans="1:18" x14ac:dyDescent="0.25">
      <c r="A1025" s="1">
        <v>45144</v>
      </c>
      <c r="B1025" t="s">
        <v>5150</v>
      </c>
      <c r="C1025" t="s">
        <v>12490</v>
      </c>
      <c r="D1025" t="s">
        <v>23</v>
      </c>
      <c r="E1025" t="s">
        <v>76</v>
      </c>
      <c r="F1025" t="s">
        <v>5151</v>
      </c>
      <c r="G1025" t="s">
        <v>20</v>
      </c>
      <c r="H1025">
        <v>48</v>
      </c>
      <c r="I1025" t="s">
        <v>24</v>
      </c>
      <c r="J1025" t="s">
        <v>12474</v>
      </c>
      <c r="K1025" t="s">
        <v>5152</v>
      </c>
      <c r="L1025" t="s">
        <v>5153</v>
      </c>
      <c r="M1025" t="s">
        <v>42</v>
      </c>
      <c r="N1025" t="s">
        <v>5154</v>
      </c>
      <c r="O1025" t="b">
        <v>1</v>
      </c>
      <c r="P1025" s="1">
        <v>45264</v>
      </c>
      <c r="Q1025" s="1">
        <v>45388</v>
      </c>
      <c r="R1025" t="b">
        <v>1</v>
      </c>
    </row>
    <row r="1026" spans="1:18" x14ac:dyDescent="0.25">
      <c r="A1026" s="1">
        <v>44997</v>
      </c>
      <c r="B1026" t="s">
        <v>5155</v>
      </c>
      <c r="C1026" t="s">
        <v>12487</v>
      </c>
      <c r="D1026" t="s">
        <v>23</v>
      </c>
      <c r="E1026" t="s">
        <v>221</v>
      </c>
      <c r="F1026" t="s">
        <v>5156</v>
      </c>
      <c r="G1026" t="s">
        <v>20</v>
      </c>
      <c r="H1026">
        <v>61</v>
      </c>
      <c r="I1026" t="s">
        <v>12475</v>
      </c>
      <c r="J1026" t="s">
        <v>12477</v>
      </c>
      <c r="K1026" t="s">
        <v>5157</v>
      </c>
      <c r="L1026" t="s">
        <v>5158</v>
      </c>
      <c r="M1026" t="s">
        <v>68</v>
      </c>
      <c r="N1026" t="s">
        <v>5159</v>
      </c>
      <c r="O1026" t="b">
        <v>1</v>
      </c>
      <c r="P1026" s="1">
        <v>45161</v>
      </c>
      <c r="Q1026" s="1">
        <v>45219</v>
      </c>
      <c r="R1026" t="b">
        <v>0</v>
      </c>
    </row>
    <row r="1027" spans="1:18" x14ac:dyDescent="0.25">
      <c r="A1027" s="1">
        <v>45188</v>
      </c>
      <c r="B1027" t="s">
        <v>5160</v>
      </c>
      <c r="C1027" t="s">
        <v>12484</v>
      </c>
      <c r="D1027" t="s">
        <v>23</v>
      </c>
      <c r="E1027" t="s">
        <v>121</v>
      </c>
      <c r="F1027" t="s">
        <v>5161</v>
      </c>
      <c r="G1027" t="s">
        <v>23</v>
      </c>
      <c r="H1027">
        <v>1</v>
      </c>
      <c r="I1027" t="s">
        <v>24</v>
      </c>
      <c r="J1027" t="s">
        <v>12474</v>
      </c>
      <c r="K1027" t="s">
        <v>5162</v>
      </c>
      <c r="L1027" t="s">
        <v>5163</v>
      </c>
      <c r="M1027" t="s">
        <v>68</v>
      </c>
      <c r="N1027" t="s">
        <v>5164</v>
      </c>
      <c r="O1027" t="b">
        <v>0</v>
      </c>
      <c r="R1027" t="b">
        <v>1</v>
      </c>
    </row>
    <row r="1028" spans="1:18" x14ac:dyDescent="0.25">
      <c r="A1028" s="1">
        <v>45256</v>
      </c>
      <c r="B1028" t="s">
        <v>5165</v>
      </c>
      <c r="C1028" t="s">
        <v>12491</v>
      </c>
      <c r="D1028" t="s">
        <v>20</v>
      </c>
      <c r="E1028" t="s">
        <v>38</v>
      </c>
      <c r="F1028" t="s">
        <v>5166</v>
      </c>
      <c r="G1028" t="s">
        <v>20</v>
      </c>
      <c r="H1028">
        <v>53</v>
      </c>
      <c r="I1028" t="s">
        <v>12475</v>
      </c>
      <c r="J1028" t="s">
        <v>12477</v>
      </c>
      <c r="K1028" t="s">
        <v>5167</v>
      </c>
      <c r="L1028" t="s">
        <v>5168</v>
      </c>
      <c r="M1028" t="s">
        <v>103</v>
      </c>
      <c r="N1028" t="s">
        <v>5169</v>
      </c>
      <c r="O1028" t="b">
        <v>1</v>
      </c>
      <c r="P1028" s="1">
        <v>45104</v>
      </c>
      <c r="Q1028" s="1">
        <f>Table1[[#This Row],[IP in Date]]+2</f>
        <v>45106</v>
      </c>
      <c r="R1028" t="b">
        <v>0</v>
      </c>
    </row>
    <row r="1029" spans="1:18" x14ac:dyDescent="0.25">
      <c r="A1029" s="1">
        <v>45225</v>
      </c>
      <c r="B1029" t="s">
        <v>5170</v>
      </c>
      <c r="C1029" t="s">
        <v>12491</v>
      </c>
      <c r="D1029" t="s">
        <v>20</v>
      </c>
      <c r="E1029" t="s">
        <v>38</v>
      </c>
      <c r="F1029" t="s">
        <v>5171</v>
      </c>
      <c r="G1029" t="s">
        <v>20</v>
      </c>
      <c r="H1029">
        <v>28</v>
      </c>
      <c r="I1029" t="s">
        <v>24</v>
      </c>
      <c r="J1029" t="s">
        <v>12473</v>
      </c>
      <c r="K1029" t="s">
        <v>5172</v>
      </c>
      <c r="L1029" t="s">
        <v>5173</v>
      </c>
      <c r="M1029" t="s">
        <v>27</v>
      </c>
      <c r="N1029" t="s">
        <v>5174</v>
      </c>
      <c r="O1029" t="b">
        <v>1</v>
      </c>
      <c r="P1029" s="1">
        <v>45255</v>
      </c>
      <c r="Q1029" s="1">
        <v>44959</v>
      </c>
      <c r="R1029" t="b">
        <v>1</v>
      </c>
    </row>
    <row r="1030" spans="1:18" x14ac:dyDescent="0.25">
      <c r="A1030" s="1">
        <v>45046</v>
      </c>
      <c r="B1030" t="s">
        <v>5175</v>
      </c>
      <c r="C1030" t="s">
        <v>12491</v>
      </c>
      <c r="D1030" t="s">
        <v>20</v>
      </c>
      <c r="E1030" t="s">
        <v>38</v>
      </c>
      <c r="F1030" t="s">
        <v>5176</v>
      </c>
      <c r="G1030" t="s">
        <v>20</v>
      </c>
      <c r="H1030">
        <v>35</v>
      </c>
      <c r="I1030" t="s">
        <v>12475</v>
      </c>
      <c r="J1030" t="s">
        <v>12476</v>
      </c>
      <c r="K1030" t="s">
        <v>5177</v>
      </c>
      <c r="L1030" t="s">
        <v>5178</v>
      </c>
      <c r="M1030" t="s">
        <v>61</v>
      </c>
      <c r="N1030" t="s">
        <v>5179</v>
      </c>
      <c r="O1030" t="b">
        <v>0</v>
      </c>
      <c r="R1030" t="b">
        <v>0</v>
      </c>
    </row>
    <row r="1031" spans="1:18" x14ac:dyDescent="0.25">
      <c r="A1031" s="1">
        <v>45461</v>
      </c>
      <c r="B1031" t="s">
        <v>5180</v>
      </c>
      <c r="C1031" t="s">
        <v>45</v>
      </c>
      <c r="D1031" t="s">
        <v>23</v>
      </c>
      <c r="E1031" t="s">
        <v>21</v>
      </c>
      <c r="F1031" t="s">
        <v>5181</v>
      </c>
      <c r="G1031" t="s">
        <v>20</v>
      </c>
      <c r="H1031">
        <v>53</v>
      </c>
      <c r="I1031" t="s">
        <v>24</v>
      </c>
      <c r="J1031" t="s">
        <v>12470</v>
      </c>
      <c r="K1031" t="s">
        <v>5182</v>
      </c>
      <c r="L1031" t="s">
        <v>5183</v>
      </c>
      <c r="M1031" t="s">
        <v>68</v>
      </c>
      <c r="N1031" t="s">
        <v>5184</v>
      </c>
      <c r="O1031" t="b">
        <v>0</v>
      </c>
      <c r="R1031" t="b">
        <v>0</v>
      </c>
    </row>
    <row r="1032" spans="1:18" x14ac:dyDescent="0.25">
      <c r="A1032" s="1">
        <v>44941</v>
      </c>
      <c r="B1032" t="s">
        <v>5185</v>
      </c>
      <c r="C1032" t="s">
        <v>12485</v>
      </c>
      <c r="D1032" t="s">
        <v>20</v>
      </c>
      <c r="E1032" t="s">
        <v>128</v>
      </c>
      <c r="F1032" t="s">
        <v>5186</v>
      </c>
      <c r="G1032" t="s">
        <v>20</v>
      </c>
      <c r="H1032">
        <v>58</v>
      </c>
      <c r="I1032" t="s">
        <v>12475</v>
      </c>
      <c r="J1032" t="s">
        <v>12476</v>
      </c>
      <c r="K1032" t="s">
        <v>5187</v>
      </c>
      <c r="L1032" t="s">
        <v>5188</v>
      </c>
      <c r="M1032" t="s">
        <v>49</v>
      </c>
      <c r="N1032" t="s">
        <v>5189</v>
      </c>
      <c r="O1032" t="b">
        <v>0</v>
      </c>
      <c r="R1032" t="b">
        <v>1</v>
      </c>
    </row>
    <row r="1033" spans="1:18" x14ac:dyDescent="0.25">
      <c r="A1033" s="1">
        <v>45078</v>
      </c>
      <c r="B1033" t="s">
        <v>5190</v>
      </c>
      <c r="C1033" t="s">
        <v>12490</v>
      </c>
      <c r="D1033" t="s">
        <v>23</v>
      </c>
      <c r="E1033" t="s">
        <v>76</v>
      </c>
      <c r="F1033" t="s">
        <v>5191</v>
      </c>
      <c r="G1033" t="s">
        <v>23</v>
      </c>
      <c r="H1033">
        <v>70</v>
      </c>
      <c r="I1033" t="s">
        <v>24</v>
      </c>
      <c r="J1033" t="s">
        <v>12472</v>
      </c>
      <c r="K1033" t="s">
        <v>5192</v>
      </c>
      <c r="L1033" t="s">
        <v>5193</v>
      </c>
      <c r="M1033" t="s">
        <v>143</v>
      </c>
      <c r="N1033" t="s">
        <v>5194</v>
      </c>
      <c r="O1033" t="b">
        <v>0</v>
      </c>
      <c r="R1033" t="b">
        <v>1</v>
      </c>
    </row>
    <row r="1034" spans="1:18" x14ac:dyDescent="0.25">
      <c r="A1034" s="1">
        <v>45253</v>
      </c>
      <c r="B1034" t="s">
        <v>5195</v>
      </c>
      <c r="C1034" t="s">
        <v>12491</v>
      </c>
      <c r="D1034" t="s">
        <v>20</v>
      </c>
      <c r="E1034" t="s">
        <v>38</v>
      </c>
      <c r="F1034" t="s">
        <v>5196</v>
      </c>
      <c r="G1034" t="s">
        <v>20</v>
      </c>
      <c r="H1034">
        <v>62</v>
      </c>
      <c r="I1034" t="s">
        <v>24</v>
      </c>
      <c r="J1034" t="s">
        <v>12474</v>
      </c>
      <c r="K1034" t="s">
        <v>5197</v>
      </c>
      <c r="L1034" t="s">
        <v>5198</v>
      </c>
      <c r="M1034" t="s">
        <v>97</v>
      </c>
      <c r="N1034" t="s">
        <v>5199</v>
      </c>
      <c r="O1034" t="b">
        <v>1</v>
      </c>
      <c r="P1034" s="1">
        <v>45283</v>
      </c>
      <c r="Q1034" s="1">
        <v>45291</v>
      </c>
      <c r="R1034" t="b">
        <v>1</v>
      </c>
    </row>
    <row r="1035" spans="1:18" x14ac:dyDescent="0.25">
      <c r="A1035" s="1">
        <v>45280</v>
      </c>
      <c r="B1035" t="s">
        <v>5200</v>
      </c>
      <c r="C1035" t="s">
        <v>12487</v>
      </c>
      <c r="D1035" t="s">
        <v>23</v>
      </c>
      <c r="E1035" t="s">
        <v>221</v>
      </c>
      <c r="F1035" t="s">
        <v>5201</v>
      </c>
      <c r="G1035" t="s">
        <v>20</v>
      </c>
      <c r="H1035">
        <v>42</v>
      </c>
      <c r="I1035" t="s">
        <v>24</v>
      </c>
      <c r="J1035" t="s">
        <v>12480</v>
      </c>
      <c r="K1035" t="s">
        <v>5202</v>
      </c>
      <c r="L1035" t="s">
        <v>5203</v>
      </c>
      <c r="M1035" t="s">
        <v>143</v>
      </c>
      <c r="N1035" t="s">
        <v>5204</v>
      </c>
      <c r="O1035" t="b">
        <v>0</v>
      </c>
      <c r="R1035" t="b">
        <v>1</v>
      </c>
    </row>
    <row r="1036" spans="1:18" x14ac:dyDescent="0.25">
      <c r="A1036" s="1">
        <v>45234</v>
      </c>
      <c r="B1036" t="s">
        <v>5205</v>
      </c>
      <c r="C1036" t="s">
        <v>12487</v>
      </c>
      <c r="D1036" t="s">
        <v>23</v>
      </c>
      <c r="E1036" t="s">
        <v>221</v>
      </c>
      <c r="F1036" t="s">
        <v>5206</v>
      </c>
      <c r="G1036" t="s">
        <v>23</v>
      </c>
      <c r="H1036">
        <v>34</v>
      </c>
      <c r="I1036" t="s">
        <v>12475</v>
      </c>
      <c r="J1036" t="s">
        <v>12476</v>
      </c>
      <c r="K1036" t="s">
        <v>5207</v>
      </c>
      <c r="L1036" t="s">
        <v>5208</v>
      </c>
      <c r="M1036" t="s">
        <v>97</v>
      </c>
      <c r="N1036" t="s">
        <v>5209</v>
      </c>
      <c r="O1036" t="b">
        <v>1</v>
      </c>
      <c r="P1036" s="1">
        <v>44937</v>
      </c>
      <c r="Q1036" s="1">
        <f>Table1[[#This Row],[IP in Date]]+2</f>
        <v>44939</v>
      </c>
      <c r="R1036" t="b">
        <v>0</v>
      </c>
    </row>
    <row r="1037" spans="1:18" x14ac:dyDescent="0.25">
      <c r="A1037" s="1">
        <v>44947</v>
      </c>
      <c r="B1037" t="s">
        <v>5210</v>
      </c>
      <c r="C1037" t="s">
        <v>12487</v>
      </c>
      <c r="D1037" t="s">
        <v>23</v>
      </c>
      <c r="E1037" t="s">
        <v>221</v>
      </c>
      <c r="F1037" t="s">
        <v>5211</v>
      </c>
      <c r="G1037" t="s">
        <v>23</v>
      </c>
      <c r="H1037">
        <v>38</v>
      </c>
      <c r="I1037" t="s">
        <v>24</v>
      </c>
      <c r="J1037" t="s">
        <v>12473</v>
      </c>
      <c r="K1037" t="s">
        <v>5212</v>
      </c>
      <c r="L1037" t="s">
        <v>5213</v>
      </c>
      <c r="M1037" t="s">
        <v>27</v>
      </c>
      <c r="N1037" t="s">
        <v>5214</v>
      </c>
      <c r="O1037" t="b">
        <v>1</v>
      </c>
      <c r="P1037" s="1">
        <v>44928</v>
      </c>
      <c r="Q1037" s="1">
        <f>Table1[[#This Row],[IP in Date]]+2</f>
        <v>44930</v>
      </c>
      <c r="R1037" t="b">
        <v>1</v>
      </c>
    </row>
    <row r="1038" spans="1:18" x14ac:dyDescent="0.25">
      <c r="A1038" s="1">
        <v>45028</v>
      </c>
      <c r="B1038" t="s">
        <v>5215</v>
      </c>
      <c r="C1038" t="s">
        <v>12488</v>
      </c>
      <c r="D1038" t="s">
        <v>23</v>
      </c>
      <c r="E1038" t="s">
        <v>64</v>
      </c>
      <c r="F1038" t="s">
        <v>5216</v>
      </c>
      <c r="G1038" t="s">
        <v>20</v>
      </c>
      <c r="H1038">
        <v>35</v>
      </c>
      <c r="I1038" t="s">
        <v>24</v>
      </c>
      <c r="J1038" t="s">
        <v>12473</v>
      </c>
      <c r="K1038" t="s">
        <v>5217</v>
      </c>
      <c r="L1038" t="s">
        <v>5218</v>
      </c>
      <c r="M1038" t="s">
        <v>97</v>
      </c>
      <c r="N1038" t="s">
        <v>5219</v>
      </c>
      <c r="O1038" t="b">
        <v>1</v>
      </c>
      <c r="P1038" s="1">
        <v>45051</v>
      </c>
      <c r="Q1038" s="1">
        <f>Table1[[#This Row],[IP in Date]]+2</f>
        <v>45053</v>
      </c>
      <c r="R1038" t="b">
        <v>1</v>
      </c>
    </row>
    <row r="1039" spans="1:18" x14ac:dyDescent="0.25">
      <c r="A1039" s="1">
        <v>45272</v>
      </c>
      <c r="B1039" t="s">
        <v>5220</v>
      </c>
      <c r="C1039" t="s">
        <v>12487</v>
      </c>
      <c r="D1039" t="s">
        <v>23</v>
      </c>
      <c r="E1039" t="s">
        <v>221</v>
      </c>
      <c r="F1039" t="s">
        <v>5221</v>
      </c>
      <c r="G1039" t="s">
        <v>23</v>
      </c>
      <c r="H1039">
        <v>82</v>
      </c>
      <c r="I1039" t="s">
        <v>24</v>
      </c>
      <c r="J1039" t="s">
        <v>12474</v>
      </c>
      <c r="K1039" t="s">
        <v>5222</v>
      </c>
      <c r="L1039" t="s">
        <v>5223</v>
      </c>
      <c r="M1039" t="s">
        <v>61</v>
      </c>
      <c r="N1039" t="s">
        <v>5224</v>
      </c>
      <c r="O1039" t="b">
        <v>0</v>
      </c>
      <c r="R1039" t="b">
        <v>1</v>
      </c>
    </row>
    <row r="1040" spans="1:18" x14ac:dyDescent="0.25">
      <c r="A1040" s="1">
        <v>45083</v>
      </c>
      <c r="B1040" t="s">
        <v>5225</v>
      </c>
      <c r="C1040" t="s">
        <v>12490</v>
      </c>
      <c r="D1040" t="s">
        <v>23</v>
      </c>
      <c r="E1040" t="s">
        <v>76</v>
      </c>
      <c r="F1040" t="s">
        <v>5226</v>
      </c>
      <c r="G1040" t="s">
        <v>23</v>
      </c>
      <c r="H1040">
        <v>8</v>
      </c>
      <c r="I1040" t="s">
        <v>24</v>
      </c>
      <c r="J1040" t="s">
        <v>12479</v>
      </c>
      <c r="K1040" t="s">
        <v>5227</v>
      </c>
      <c r="L1040" t="s">
        <v>5228</v>
      </c>
      <c r="M1040" t="s">
        <v>34</v>
      </c>
      <c r="N1040" t="s">
        <v>5229</v>
      </c>
      <c r="O1040" t="b">
        <v>1</v>
      </c>
      <c r="P1040" s="1">
        <v>45251</v>
      </c>
      <c r="Q1040" s="1">
        <v>45369</v>
      </c>
      <c r="R1040" t="b">
        <v>1</v>
      </c>
    </row>
    <row r="1041" spans="1:18" x14ac:dyDescent="0.25">
      <c r="A1041" s="1">
        <v>45236</v>
      </c>
      <c r="B1041" t="s">
        <v>5230</v>
      </c>
      <c r="C1041" t="s">
        <v>12490</v>
      </c>
      <c r="D1041" t="s">
        <v>23</v>
      </c>
      <c r="E1041" t="s">
        <v>76</v>
      </c>
      <c r="F1041" t="s">
        <v>5231</v>
      </c>
      <c r="G1041" t="s">
        <v>23</v>
      </c>
      <c r="H1041">
        <v>35</v>
      </c>
      <c r="I1041" t="s">
        <v>24</v>
      </c>
      <c r="J1041" t="s">
        <v>12479</v>
      </c>
      <c r="K1041" t="s">
        <v>5232</v>
      </c>
      <c r="L1041" t="s">
        <v>5233</v>
      </c>
      <c r="M1041" t="s">
        <v>103</v>
      </c>
      <c r="N1041" t="s">
        <v>5234</v>
      </c>
      <c r="O1041" t="b">
        <v>0</v>
      </c>
      <c r="R1041" t="b">
        <v>0</v>
      </c>
    </row>
    <row r="1042" spans="1:18" x14ac:dyDescent="0.25">
      <c r="A1042" s="1">
        <v>44943</v>
      </c>
      <c r="B1042" t="s">
        <v>5235</v>
      </c>
      <c r="C1042" t="s">
        <v>12487</v>
      </c>
      <c r="D1042" t="s">
        <v>23</v>
      </c>
      <c r="E1042" t="s">
        <v>221</v>
      </c>
      <c r="F1042" t="s">
        <v>5236</v>
      </c>
      <c r="G1042" t="s">
        <v>20</v>
      </c>
      <c r="H1042">
        <v>49</v>
      </c>
      <c r="I1042" t="s">
        <v>24</v>
      </c>
      <c r="J1042" t="s">
        <v>12478</v>
      </c>
      <c r="K1042" t="s">
        <v>5237</v>
      </c>
      <c r="L1042" t="s">
        <v>5238</v>
      </c>
      <c r="M1042" t="s">
        <v>137</v>
      </c>
      <c r="N1042" t="s">
        <v>5239</v>
      </c>
      <c r="O1042" t="b">
        <v>0</v>
      </c>
      <c r="R1042" t="b">
        <v>1</v>
      </c>
    </row>
    <row r="1043" spans="1:18" x14ac:dyDescent="0.25">
      <c r="A1043" s="1">
        <v>45213</v>
      </c>
      <c r="B1043" t="s">
        <v>5240</v>
      </c>
      <c r="C1043" t="s">
        <v>12486</v>
      </c>
      <c r="D1043" t="s">
        <v>23</v>
      </c>
      <c r="E1043" t="s">
        <v>30</v>
      </c>
      <c r="F1043" t="s">
        <v>5241</v>
      </c>
      <c r="G1043" t="s">
        <v>23</v>
      </c>
      <c r="H1043">
        <v>60</v>
      </c>
      <c r="I1043" t="s">
        <v>24</v>
      </c>
      <c r="J1043" t="s">
        <v>12472</v>
      </c>
      <c r="K1043" t="s">
        <v>5242</v>
      </c>
      <c r="L1043" t="s">
        <v>5243</v>
      </c>
      <c r="M1043" t="s">
        <v>61</v>
      </c>
      <c r="N1043" t="s">
        <v>5244</v>
      </c>
      <c r="O1043" t="b">
        <v>0</v>
      </c>
      <c r="R1043" t="b">
        <v>0</v>
      </c>
    </row>
    <row r="1044" spans="1:18" x14ac:dyDescent="0.25">
      <c r="A1044" s="1">
        <v>45085</v>
      </c>
      <c r="B1044" t="s">
        <v>5245</v>
      </c>
      <c r="C1044" t="s">
        <v>45</v>
      </c>
      <c r="D1044" t="s">
        <v>23</v>
      </c>
      <c r="E1044" t="s">
        <v>21</v>
      </c>
      <c r="F1044" t="s">
        <v>5246</v>
      </c>
      <c r="G1044" t="s">
        <v>23</v>
      </c>
      <c r="H1044">
        <v>35</v>
      </c>
      <c r="I1044" t="s">
        <v>24</v>
      </c>
      <c r="J1044" t="s">
        <v>12479</v>
      </c>
      <c r="K1044" t="s">
        <v>5247</v>
      </c>
      <c r="L1044" t="s">
        <v>5248</v>
      </c>
      <c r="M1044" t="s">
        <v>27</v>
      </c>
      <c r="N1044" t="s">
        <v>5249</v>
      </c>
      <c r="O1044" t="b">
        <v>1</v>
      </c>
      <c r="P1044" s="1">
        <v>44958</v>
      </c>
      <c r="Q1044" s="1">
        <f>Table1[[#This Row],[IP in Date]]+2</f>
        <v>44960</v>
      </c>
      <c r="R1044" t="b">
        <v>0</v>
      </c>
    </row>
    <row r="1045" spans="1:18" x14ac:dyDescent="0.25">
      <c r="A1045" s="1">
        <v>45088</v>
      </c>
      <c r="B1045" t="s">
        <v>5250</v>
      </c>
      <c r="C1045" t="s">
        <v>12484</v>
      </c>
      <c r="D1045" t="s">
        <v>23</v>
      </c>
      <c r="E1045" t="s">
        <v>121</v>
      </c>
      <c r="F1045" t="s">
        <v>5251</v>
      </c>
      <c r="G1045" t="s">
        <v>20</v>
      </c>
      <c r="H1045">
        <v>7</v>
      </c>
      <c r="I1045" t="s">
        <v>12475</v>
      </c>
      <c r="J1045" t="s">
        <v>12477</v>
      </c>
      <c r="K1045" t="s">
        <v>5252</v>
      </c>
      <c r="L1045" t="s">
        <v>5253</v>
      </c>
      <c r="M1045" t="s">
        <v>103</v>
      </c>
      <c r="N1045" t="s">
        <v>5254</v>
      </c>
      <c r="O1045" t="b">
        <v>1</v>
      </c>
      <c r="P1045" s="1">
        <v>45130</v>
      </c>
      <c r="Q1045" s="1">
        <v>45108</v>
      </c>
      <c r="R1045" t="b">
        <v>1</v>
      </c>
    </row>
    <row r="1046" spans="1:18" x14ac:dyDescent="0.25">
      <c r="A1046" s="1">
        <v>45175</v>
      </c>
      <c r="B1046" t="s">
        <v>5255</v>
      </c>
      <c r="C1046" t="s">
        <v>12491</v>
      </c>
      <c r="D1046" t="s">
        <v>20</v>
      </c>
      <c r="E1046" t="s">
        <v>38</v>
      </c>
      <c r="F1046" t="s">
        <v>5256</v>
      </c>
      <c r="G1046" t="s">
        <v>20</v>
      </c>
      <c r="H1046">
        <v>11</v>
      </c>
      <c r="I1046" t="s">
        <v>24</v>
      </c>
      <c r="J1046" t="s">
        <v>12480</v>
      </c>
      <c r="K1046" t="s">
        <v>5257</v>
      </c>
      <c r="L1046" t="s">
        <v>5258</v>
      </c>
      <c r="M1046" t="s">
        <v>143</v>
      </c>
      <c r="N1046" t="s">
        <v>5259</v>
      </c>
      <c r="O1046" t="b">
        <v>0</v>
      </c>
      <c r="R1046" t="b">
        <v>0</v>
      </c>
    </row>
    <row r="1047" spans="1:18" x14ac:dyDescent="0.25">
      <c r="A1047" s="1">
        <v>45100</v>
      </c>
      <c r="B1047" t="s">
        <v>5260</v>
      </c>
      <c r="C1047" t="s">
        <v>12487</v>
      </c>
      <c r="D1047" t="s">
        <v>23</v>
      </c>
      <c r="E1047" t="s">
        <v>221</v>
      </c>
      <c r="F1047" t="s">
        <v>5261</v>
      </c>
      <c r="G1047" t="s">
        <v>23</v>
      </c>
      <c r="H1047">
        <v>54</v>
      </c>
      <c r="I1047" t="s">
        <v>24</v>
      </c>
      <c r="J1047" t="s">
        <v>12474</v>
      </c>
      <c r="K1047" t="s">
        <v>5262</v>
      </c>
      <c r="L1047" t="s">
        <v>5263</v>
      </c>
      <c r="M1047" t="s">
        <v>103</v>
      </c>
      <c r="N1047" t="s">
        <v>5264</v>
      </c>
      <c r="O1047" t="b">
        <v>0</v>
      </c>
      <c r="R1047" t="b">
        <v>0</v>
      </c>
    </row>
    <row r="1048" spans="1:18" x14ac:dyDescent="0.25">
      <c r="A1048" s="1">
        <v>45189</v>
      </c>
      <c r="B1048" t="s">
        <v>5265</v>
      </c>
      <c r="C1048" t="s">
        <v>12487</v>
      </c>
      <c r="D1048" t="s">
        <v>23</v>
      </c>
      <c r="E1048" t="s">
        <v>221</v>
      </c>
      <c r="F1048" t="s">
        <v>5266</v>
      </c>
      <c r="G1048" t="s">
        <v>23</v>
      </c>
      <c r="H1048">
        <v>30</v>
      </c>
      <c r="I1048" t="s">
        <v>24</v>
      </c>
      <c r="J1048" t="s">
        <v>12473</v>
      </c>
      <c r="K1048" t="s">
        <v>5267</v>
      </c>
      <c r="L1048" t="s">
        <v>5268</v>
      </c>
      <c r="M1048" t="s">
        <v>27</v>
      </c>
      <c r="N1048" t="s">
        <v>5269</v>
      </c>
      <c r="O1048" t="b">
        <v>1</v>
      </c>
      <c r="P1048" s="1">
        <v>45277</v>
      </c>
      <c r="Q1048" s="1">
        <v>45364</v>
      </c>
      <c r="R1048" t="b">
        <v>0</v>
      </c>
    </row>
    <row r="1049" spans="1:18" x14ac:dyDescent="0.25">
      <c r="A1049" s="1">
        <v>45316</v>
      </c>
      <c r="B1049" t="s">
        <v>5270</v>
      </c>
      <c r="C1049" t="s">
        <v>12487</v>
      </c>
      <c r="D1049" t="s">
        <v>23</v>
      </c>
      <c r="E1049" t="s">
        <v>221</v>
      </c>
      <c r="F1049" t="s">
        <v>5271</v>
      </c>
      <c r="G1049" t="s">
        <v>23</v>
      </c>
      <c r="H1049">
        <v>2</v>
      </c>
      <c r="I1049" t="s">
        <v>12475</v>
      </c>
      <c r="J1049" t="s">
        <v>12477</v>
      </c>
      <c r="K1049" t="s">
        <v>5272</v>
      </c>
      <c r="L1049" t="s">
        <v>5273</v>
      </c>
      <c r="M1049" t="s">
        <v>27</v>
      </c>
      <c r="N1049" t="s">
        <v>5274</v>
      </c>
      <c r="O1049" t="b">
        <v>1</v>
      </c>
      <c r="P1049" s="1">
        <v>45348</v>
      </c>
      <c r="Q1049" s="1">
        <f>Table1[[#This Row],[IP in Date]]+3</f>
        <v>45351</v>
      </c>
      <c r="R1049" t="b">
        <v>1</v>
      </c>
    </row>
    <row r="1050" spans="1:18" x14ac:dyDescent="0.25">
      <c r="A1050" s="1">
        <v>44957</v>
      </c>
      <c r="B1050" t="s">
        <v>5275</v>
      </c>
      <c r="C1050" t="s">
        <v>12487</v>
      </c>
      <c r="D1050" t="s">
        <v>23</v>
      </c>
      <c r="E1050" t="s">
        <v>221</v>
      </c>
      <c r="F1050" t="s">
        <v>5276</v>
      </c>
      <c r="G1050" t="s">
        <v>20</v>
      </c>
      <c r="H1050">
        <v>23</v>
      </c>
      <c r="I1050" t="s">
        <v>24</v>
      </c>
      <c r="J1050" t="s">
        <v>12474</v>
      </c>
      <c r="K1050" t="s">
        <v>5277</v>
      </c>
      <c r="L1050" t="s">
        <v>5278</v>
      </c>
      <c r="M1050" t="s">
        <v>49</v>
      </c>
      <c r="N1050" t="s">
        <v>5279</v>
      </c>
      <c r="O1050" t="b">
        <v>0</v>
      </c>
      <c r="R1050" t="b">
        <v>1</v>
      </c>
    </row>
    <row r="1051" spans="1:18" x14ac:dyDescent="0.25">
      <c r="A1051" s="1">
        <v>45460</v>
      </c>
      <c r="B1051" t="s">
        <v>5280</v>
      </c>
      <c r="C1051" t="s">
        <v>12489</v>
      </c>
      <c r="D1051" t="s">
        <v>23</v>
      </c>
      <c r="E1051" t="s">
        <v>93</v>
      </c>
      <c r="F1051" t="s">
        <v>5281</v>
      </c>
      <c r="G1051" t="s">
        <v>20</v>
      </c>
      <c r="H1051">
        <v>35</v>
      </c>
      <c r="I1051" t="s">
        <v>24</v>
      </c>
      <c r="J1051" t="s">
        <v>12470</v>
      </c>
      <c r="K1051" t="s">
        <v>5282</v>
      </c>
      <c r="L1051" t="s">
        <v>5283</v>
      </c>
      <c r="M1051" t="s">
        <v>27</v>
      </c>
      <c r="N1051" t="s">
        <v>5284</v>
      </c>
      <c r="O1051" t="b">
        <v>1</v>
      </c>
      <c r="P1051" s="1">
        <v>45470</v>
      </c>
      <c r="Q1051" s="1">
        <f>Table1[[#This Row],[IP in Date]]+3</f>
        <v>45473</v>
      </c>
      <c r="R1051" t="b">
        <v>1</v>
      </c>
    </row>
    <row r="1052" spans="1:18" x14ac:dyDescent="0.25">
      <c r="A1052" s="1">
        <v>45228</v>
      </c>
      <c r="B1052" t="s">
        <v>5285</v>
      </c>
      <c r="C1052" t="s">
        <v>12487</v>
      </c>
      <c r="D1052" t="s">
        <v>23</v>
      </c>
      <c r="E1052" t="s">
        <v>221</v>
      </c>
      <c r="F1052" t="s">
        <v>5286</v>
      </c>
      <c r="G1052" t="s">
        <v>23</v>
      </c>
      <c r="H1052">
        <v>35</v>
      </c>
      <c r="I1052" t="s">
        <v>24</v>
      </c>
      <c r="J1052" t="s">
        <v>12474</v>
      </c>
      <c r="K1052" t="s">
        <v>5287</v>
      </c>
      <c r="L1052" t="s">
        <v>5288</v>
      </c>
      <c r="M1052" t="s">
        <v>42</v>
      </c>
      <c r="N1052" t="s">
        <v>5289</v>
      </c>
      <c r="O1052" t="b">
        <v>0</v>
      </c>
      <c r="R1052" t="b">
        <v>1</v>
      </c>
    </row>
    <row r="1053" spans="1:18" x14ac:dyDescent="0.25">
      <c r="A1053" s="1">
        <v>45184</v>
      </c>
      <c r="B1053" t="s">
        <v>5290</v>
      </c>
      <c r="C1053" t="s">
        <v>12490</v>
      </c>
      <c r="D1053" t="s">
        <v>23</v>
      </c>
      <c r="E1053" t="s">
        <v>76</v>
      </c>
      <c r="F1053" t="s">
        <v>5291</v>
      </c>
      <c r="G1053" t="s">
        <v>23</v>
      </c>
      <c r="H1053">
        <v>83</v>
      </c>
      <c r="I1053" t="s">
        <v>24</v>
      </c>
      <c r="J1053" t="s">
        <v>12479</v>
      </c>
      <c r="K1053" t="s">
        <v>5292</v>
      </c>
      <c r="L1053" t="s">
        <v>5293</v>
      </c>
      <c r="M1053" t="s">
        <v>143</v>
      </c>
      <c r="N1053" t="s">
        <v>5294</v>
      </c>
      <c r="O1053" t="b">
        <v>1</v>
      </c>
      <c r="P1053" s="1">
        <v>44944</v>
      </c>
      <c r="Q1053" s="1">
        <f>Table1[[#This Row],[IP in Date]]+2</f>
        <v>44946</v>
      </c>
      <c r="R1053" t="b">
        <v>1</v>
      </c>
    </row>
    <row r="1054" spans="1:18" x14ac:dyDescent="0.25">
      <c r="A1054" s="1">
        <v>45387</v>
      </c>
      <c r="B1054" t="s">
        <v>5295</v>
      </c>
      <c r="C1054" t="s">
        <v>12491</v>
      </c>
      <c r="D1054" t="s">
        <v>20</v>
      </c>
      <c r="E1054" t="s">
        <v>38</v>
      </c>
      <c r="F1054" t="s">
        <v>5296</v>
      </c>
      <c r="G1054" t="s">
        <v>20</v>
      </c>
      <c r="H1054">
        <v>13</v>
      </c>
      <c r="I1054" t="s">
        <v>24</v>
      </c>
      <c r="J1054" t="s">
        <v>12474</v>
      </c>
      <c r="K1054" t="s">
        <v>5297</v>
      </c>
      <c r="L1054" t="s">
        <v>5298</v>
      </c>
      <c r="M1054" t="s">
        <v>49</v>
      </c>
      <c r="N1054" t="s">
        <v>5299</v>
      </c>
      <c r="O1054" t="b">
        <v>0</v>
      </c>
      <c r="R1054" t="b">
        <v>1</v>
      </c>
    </row>
    <row r="1055" spans="1:18" x14ac:dyDescent="0.25">
      <c r="A1055" s="1">
        <v>45046</v>
      </c>
      <c r="B1055" t="s">
        <v>5300</v>
      </c>
      <c r="C1055" t="s">
        <v>12491</v>
      </c>
      <c r="D1055" t="s">
        <v>20</v>
      </c>
      <c r="E1055" t="s">
        <v>38</v>
      </c>
      <c r="F1055" t="s">
        <v>5301</v>
      </c>
      <c r="G1055" t="s">
        <v>20</v>
      </c>
      <c r="H1055">
        <v>61</v>
      </c>
      <c r="I1055" t="s">
        <v>24</v>
      </c>
      <c r="J1055" t="s">
        <v>12474</v>
      </c>
      <c r="K1055" t="s">
        <v>5302</v>
      </c>
      <c r="L1055" t="s">
        <v>5303</v>
      </c>
      <c r="M1055" t="s">
        <v>137</v>
      </c>
      <c r="N1055" t="s">
        <v>5304</v>
      </c>
      <c r="O1055" t="b">
        <v>1</v>
      </c>
      <c r="P1055" s="1">
        <v>45180</v>
      </c>
      <c r="Q1055" s="1">
        <v>45214</v>
      </c>
      <c r="R1055" t="b">
        <v>1</v>
      </c>
    </row>
    <row r="1056" spans="1:18" x14ac:dyDescent="0.25">
      <c r="A1056" s="1">
        <v>44959</v>
      </c>
      <c r="B1056" t="s">
        <v>5305</v>
      </c>
      <c r="C1056" t="s">
        <v>12491</v>
      </c>
      <c r="D1056" t="s">
        <v>20</v>
      </c>
      <c r="E1056" t="s">
        <v>38</v>
      </c>
      <c r="F1056" t="s">
        <v>5306</v>
      </c>
      <c r="G1056" t="s">
        <v>20</v>
      </c>
      <c r="H1056">
        <v>24</v>
      </c>
      <c r="I1056" t="s">
        <v>12475</v>
      </c>
      <c r="J1056" t="s">
        <v>12476</v>
      </c>
      <c r="K1056" t="s">
        <v>5307</v>
      </c>
      <c r="L1056" t="s">
        <v>5308</v>
      </c>
      <c r="M1056" t="s">
        <v>42</v>
      </c>
      <c r="N1056" t="s">
        <v>5309</v>
      </c>
      <c r="O1056" t="b">
        <v>0</v>
      </c>
      <c r="R1056" t="b">
        <v>1</v>
      </c>
    </row>
    <row r="1057" spans="1:18" x14ac:dyDescent="0.25">
      <c r="A1057" s="1">
        <v>44968</v>
      </c>
      <c r="B1057" t="s">
        <v>5310</v>
      </c>
      <c r="C1057" t="s">
        <v>12487</v>
      </c>
      <c r="D1057" t="s">
        <v>23</v>
      </c>
      <c r="E1057" t="s">
        <v>221</v>
      </c>
      <c r="F1057" t="s">
        <v>5311</v>
      </c>
      <c r="G1057" t="s">
        <v>23</v>
      </c>
      <c r="H1057">
        <v>4</v>
      </c>
      <c r="I1057" t="s">
        <v>24</v>
      </c>
      <c r="J1057" t="s">
        <v>12478</v>
      </c>
      <c r="K1057" t="s">
        <v>5312</v>
      </c>
      <c r="L1057" t="s">
        <v>5313</v>
      </c>
      <c r="M1057" t="s">
        <v>61</v>
      </c>
      <c r="N1057" t="s">
        <v>5314</v>
      </c>
      <c r="O1057" t="b">
        <v>0</v>
      </c>
      <c r="R1057" t="b">
        <v>1</v>
      </c>
    </row>
    <row r="1058" spans="1:18" x14ac:dyDescent="0.25">
      <c r="A1058" s="1">
        <v>45429</v>
      </c>
      <c r="B1058" t="s">
        <v>5315</v>
      </c>
      <c r="C1058" t="s">
        <v>12488</v>
      </c>
      <c r="D1058" t="s">
        <v>23</v>
      </c>
      <c r="E1058" t="s">
        <v>64</v>
      </c>
      <c r="F1058" t="s">
        <v>5316</v>
      </c>
      <c r="G1058" t="s">
        <v>20</v>
      </c>
      <c r="H1058">
        <v>3</v>
      </c>
      <c r="I1058" t="s">
        <v>24</v>
      </c>
      <c r="J1058" t="s">
        <v>12479</v>
      </c>
      <c r="K1058" t="s">
        <v>5317</v>
      </c>
      <c r="L1058" t="s">
        <v>5318</v>
      </c>
      <c r="M1058" t="s">
        <v>61</v>
      </c>
      <c r="N1058" t="s">
        <v>5319</v>
      </c>
      <c r="O1058" t="b">
        <v>0</v>
      </c>
      <c r="R1058" t="b">
        <v>0</v>
      </c>
    </row>
    <row r="1059" spans="1:18" x14ac:dyDescent="0.25">
      <c r="A1059" s="1">
        <v>44973</v>
      </c>
      <c r="B1059" t="s">
        <v>5320</v>
      </c>
      <c r="C1059" t="s">
        <v>12489</v>
      </c>
      <c r="D1059" t="s">
        <v>23</v>
      </c>
      <c r="E1059" t="s">
        <v>93</v>
      </c>
      <c r="F1059" t="s">
        <v>5321</v>
      </c>
      <c r="G1059" t="s">
        <v>20</v>
      </c>
      <c r="H1059">
        <v>6</v>
      </c>
      <c r="I1059" t="s">
        <v>12475</v>
      </c>
      <c r="J1059" t="s">
        <v>12477</v>
      </c>
      <c r="K1059" t="s">
        <v>5322</v>
      </c>
      <c r="L1059" t="s">
        <v>5323</v>
      </c>
      <c r="M1059" t="s">
        <v>103</v>
      </c>
      <c r="N1059" t="s">
        <v>5324</v>
      </c>
      <c r="O1059" t="b">
        <v>1</v>
      </c>
      <c r="P1059" s="1">
        <v>45024</v>
      </c>
      <c r="Q1059" s="1">
        <f>Table1[[#This Row],[IP in Date]]+2</f>
        <v>45026</v>
      </c>
      <c r="R1059" t="b">
        <v>0</v>
      </c>
    </row>
    <row r="1060" spans="1:18" x14ac:dyDescent="0.25">
      <c r="A1060" s="1">
        <v>45284</v>
      </c>
      <c r="B1060" t="s">
        <v>5325</v>
      </c>
      <c r="C1060" t="s">
        <v>12491</v>
      </c>
      <c r="D1060" t="s">
        <v>20</v>
      </c>
      <c r="E1060" t="s">
        <v>38</v>
      </c>
      <c r="F1060" t="s">
        <v>5326</v>
      </c>
      <c r="G1060" t="s">
        <v>20</v>
      </c>
      <c r="H1060">
        <v>32</v>
      </c>
      <c r="I1060" t="s">
        <v>24</v>
      </c>
      <c r="J1060" t="s">
        <v>12479</v>
      </c>
      <c r="K1060" t="s">
        <v>5327</v>
      </c>
      <c r="L1060" t="s">
        <v>5328</v>
      </c>
      <c r="M1060" t="s">
        <v>27</v>
      </c>
      <c r="N1060" t="s">
        <v>5329</v>
      </c>
      <c r="O1060" t="b">
        <v>0</v>
      </c>
      <c r="R1060" t="b">
        <v>0</v>
      </c>
    </row>
    <row r="1061" spans="1:18" x14ac:dyDescent="0.25">
      <c r="A1061" s="1">
        <v>45154</v>
      </c>
      <c r="B1061" t="s">
        <v>5330</v>
      </c>
      <c r="C1061" t="s">
        <v>12486</v>
      </c>
      <c r="D1061" t="s">
        <v>23</v>
      </c>
      <c r="E1061" t="s">
        <v>30</v>
      </c>
      <c r="F1061" t="s">
        <v>5331</v>
      </c>
      <c r="G1061" t="s">
        <v>23</v>
      </c>
      <c r="H1061">
        <v>65</v>
      </c>
      <c r="I1061" t="s">
        <v>24</v>
      </c>
      <c r="J1061" t="s">
        <v>12474</v>
      </c>
      <c r="K1061" t="s">
        <v>5332</v>
      </c>
      <c r="L1061" t="s">
        <v>5333</v>
      </c>
      <c r="M1061" t="s">
        <v>34</v>
      </c>
      <c r="N1061" t="s">
        <v>5334</v>
      </c>
      <c r="O1061" t="b">
        <v>1</v>
      </c>
      <c r="P1061" s="1">
        <v>44953</v>
      </c>
      <c r="Q1061" s="1">
        <f>Table1[[#This Row],[IP in Date]]+2</f>
        <v>44955</v>
      </c>
      <c r="R1061" t="b">
        <v>1</v>
      </c>
    </row>
    <row r="1062" spans="1:18" x14ac:dyDescent="0.25">
      <c r="A1062" s="1">
        <v>45266</v>
      </c>
      <c r="B1062" t="s">
        <v>5335</v>
      </c>
      <c r="C1062" t="s">
        <v>12491</v>
      </c>
      <c r="D1062" t="s">
        <v>20</v>
      </c>
      <c r="E1062" t="s">
        <v>38</v>
      </c>
      <c r="F1062" t="s">
        <v>5336</v>
      </c>
      <c r="G1062" t="s">
        <v>20</v>
      </c>
      <c r="H1062">
        <v>74</v>
      </c>
      <c r="I1062" t="s">
        <v>12475</v>
      </c>
      <c r="J1062" t="s">
        <v>12477</v>
      </c>
      <c r="K1062" t="s">
        <v>5337</v>
      </c>
      <c r="L1062" t="s">
        <v>5338</v>
      </c>
      <c r="M1062" t="s">
        <v>27</v>
      </c>
      <c r="N1062" t="s">
        <v>5339</v>
      </c>
      <c r="O1062" t="b">
        <v>1</v>
      </c>
      <c r="P1062" s="1">
        <v>44965</v>
      </c>
      <c r="Q1062" s="1">
        <f>Table1[[#This Row],[IP in Date]]+2</f>
        <v>44967</v>
      </c>
      <c r="R1062" t="b">
        <v>1</v>
      </c>
    </row>
    <row r="1063" spans="1:18" x14ac:dyDescent="0.25">
      <c r="A1063" s="1">
        <v>45070</v>
      </c>
      <c r="B1063" t="s">
        <v>5340</v>
      </c>
      <c r="C1063" t="s">
        <v>12487</v>
      </c>
      <c r="D1063" t="s">
        <v>23</v>
      </c>
      <c r="E1063" t="s">
        <v>221</v>
      </c>
      <c r="F1063" t="s">
        <v>5341</v>
      </c>
      <c r="G1063" t="s">
        <v>23</v>
      </c>
      <c r="H1063">
        <v>61</v>
      </c>
      <c r="I1063" t="s">
        <v>24</v>
      </c>
      <c r="J1063" t="s">
        <v>12474</v>
      </c>
      <c r="K1063" t="s">
        <v>5342</v>
      </c>
      <c r="L1063" t="s">
        <v>5343</v>
      </c>
      <c r="M1063" t="s">
        <v>137</v>
      </c>
      <c r="N1063" t="s">
        <v>5344</v>
      </c>
      <c r="O1063" t="b">
        <v>0</v>
      </c>
      <c r="R1063" t="b">
        <v>1</v>
      </c>
    </row>
    <row r="1064" spans="1:18" x14ac:dyDescent="0.25">
      <c r="A1064" s="1">
        <v>45199</v>
      </c>
      <c r="B1064" t="s">
        <v>5345</v>
      </c>
      <c r="C1064" t="s">
        <v>12488</v>
      </c>
      <c r="D1064" t="s">
        <v>23</v>
      </c>
      <c r="E1064" t="s">
        <v>64</v>
      </c>
      <c r="F1064" t="s">
        <v>5346</v>
      </c>
      <c r="G1064" t="s">
        <v>20</v>
      </c>
      <c r="H1064">
        <v>61</v>
      </c>
      <c r="I1064" t="s">
        <v>24</v>
      </c>
      <c r="J1064" t="s">
        <v>12473</v>
      </c>
      <c r="K1064" t="s">
        <v>5347</v>
      </c>
      <c r="L1064" t="s">
        <v>5348</v>
      </c>
      <c r="M1064" t="s">
        <v>68</v>
      </c>
      <c r="N1064" t="s">
        <v>5349</v>
      </c>
      <c r="O1064" t="b">
        <v>1</v>
      </c>
      <c r="P1064" s="1">
        <v>45106</v>
      </c>
      <c r="Q1064" s="1">
        <v>45124</v>
      </c>
      <c r="R1064" t="b">
        <v>1</v>
      </c>
    </row>
    <row r="1065" spans="1:18" x14ac:dyDescent="0.25">
      <c r="A1065" s="1">
        <v>44941</v>
      </c>
      <c r="B1065" t="s">
        <v>5350</v>
      </c>
      <c r="C1065" t="s">
        <v>12484</v>
      </c>
      <c r="D1065" t="s">
        <v>23</v>
      </c>
      <c r="E1065" t="s">
        <v>121</v>
      </c>
      <c r="F1065" t="s">
        <v>5351</v>
      </c>
      <c r="G1065" t="s">
        <v>20</v>
      </c>
      <c r="H1065">
        <v>11</v>
      </c>
      <c r="I1065" t="s">
        <v>24</v>
      </c>
      <c r="J1065" t="s">
        <v>12474</v>
      </c>
      <c r="K1065" t="s">
        <v>5352</v>
      </c>
      <c r="L1065" t="s">
        <v>5353</v>
      </c>
      <c r="M1065" t="s">
        <v>68</v>
      </c>
      <c r="N1065" t="s">
        <v>5354</v>
      </c>
      <c r="O1065" t="b">
        <v>1</v>
      </c>
      <c r="P1065" s="1">
        <v>45011</v>
      </c>
      <c r="Q1065" s="1">
        <f>Table1[[#This Row],[IP in Date]]+2</f>
        <v>45013</v>
      </c>
      <c r="R1065" t="b">
        <v>1</v>
      </c>
    </row>
    <row r="1066" spans="1:18" x14ac:dyDescent="0.25">
      <c r="A1066" s="1">
        <v>45384</v>
      </c>
      <c r="B1066" t="s">
        <v>5355</v>
      </c>
      <c r="C1066" t="s">
        <v>12491</v>
      </c>
      <c r="D1066" t="s">
        <v>20</v>
      </c>
      <c r="E1066" t="s">
        <v>38</v>
      </c>
      <c r="F1066" t="s">
        <v>5356</v>
      </c>
      <c r="G1066" t="s">
        <v>20</v>
      </c>
      <c r="H1066">
        <v>53</v>
      </c>
      <c r="I1066" t="s">
        <v>24</v>
      </c>
      <c r="J1066" t="s">
        <v>12474</v>
      </c>
      <c r="K1066" t="s">
        <v>5357</v>
      </c>
      <c r="L1066" t="s">
        <v>5358</v>
      </c>
      <c r="M1066" t="s">
        <v>61</v>
      </c>
      <c r="N1066" t="s">
        <v>5359</v>
      </c>
      <c r="O1066" t="b">
        <v>0</v>
      </c>
      <c r="R1066" t="b">
        <v>1</v>
      </c>
    </row>
    <row r="1067" spans="1:18" x14ac:dyDescent="0.25">
      <c r="A1067" s="1">
        <v>45104</v>
      </c>
      <c r="B1067" t="s">
        <v>5360</v>
      </c>
      <c r="C1067" t="s">
        <v>12484</v>
      </c>
      <c r="D1067" t="s">
        <v>23</v>
      </c>
      <c r="E1067" t="s">
        <v>121</v>
      </c>
      <c r="F1067" t="s">
        <v>4315</v>
      </c>
      <c r="G1067" t="s">
        <v>23</v>
      </c>
      <c r="H1067">
        <v>8</v>
      </c>
      <c r="I1067" t="s">
        <v>24</v>
      </c>
      <c r="J1067" t="s">
        <v>12478</v>
      </c>
      <c r="K1067" t="s">
        <v>5361</v>
      </c>
      <c r="L1067" t="s">
        <v>5362</v>
      </c>
      <c r="M1067" t="s">
        <v>68</v>
      </c>
      <c r="N1067" t="s">
        <v>5363</v>
      </c>
      <c r="O1067" t="b">
        <v>1</v>
      </c>
      <c r="P1067" s="1">
        <v>45265</v>
      </c>
      <c r="Q1067" s="1">
        <v>45125</v>
      </c>
      <c r="R1067" t="b">
        <v>0</v>
      </c>
    </row>
    <row r="1068" spans="1:18" x14ac:dyDescent="0.25">
      <c r="A1068" s="1">
        <v>44969</v>
      </c>
      <c r="B1068" t="s">
        <v>5364</v>
      </c>
      <c r="C1068" t="s">
        <v>45</v>
      </c>
      <c r="D1068" t="s">
        <v>23</v>
      </c>
      <c r="E1068" t="s">
        <v>21</v>
      </c>
      <c r="F1068" t="s">
        <v>5365</v>
      </c>
      <c r="G1068" t="s">
        <v>23</v>
      </c>
      <c r="H1068">
        <v>68</v>
      </c>
      <c r="I1068" t="s">
        <v>12475</v>
      </c>
      <c r="J1068" t="s">
        <v>12476</v>
      </c>
      <c r="K1068" t="s">
        <v>5366</v>
      </c>
      <c r="L1068" t="s">
        <v>5367</v>
      </c>
      <c r="M1068" t="s">
        <v>143</v>
      </c>
      <c r="N1068" t="s">
        <v>5368</v>
      </c>
      <c r="O1068" t="b">
        <v>0</v>
      </c>
      <c r="R1068" t="b">
        <v>1</v>
      </c>
    </row>
    <row r="1069" spans="1:18" x14ac:dyDescent="0.25">
      <c r="A1069" s="1">
        <v>45180</v>
      </c>
      <c r="B1069" t="s">
        <v>5369</v>
      </c>
      <c r="C1069" t="s">
        <v>12487</v>
      </c>
      <c r="D1069" t="s">
        <v>23</v>
      </c>
      <c r="E1069" t="s">
        <v>221</v>
      </c>
      <c r="F1069" t="s">
        <v>5370</v>
      </c>
      <c r="G1069" t="s">
        <v>23</v>
      </c>
      <c r="H1069">
        <v>33</v>
      </c>
      <c r="I1069" t="s">
        <v>12475</v>
      </c>
      <c r="J1069" t="s">
        <v>12477</v>
      </c>
      <c r="K1069" t="s">
        <v>5371</v>
      </c>
      <c r="L1069" t="s">
        <v>5372</v>
      </c>
      <c r="M1069" t="s">
        <v>143</v>
      </c>
      <c r="N1069" t="s">
        <v>5373</v>
      </c>
      <c r="O1069" t="b">
        <v>1</v>
      </c>
      <c r="P1069" s="1">
        <v>44975</v>
      </c>
      <c r="Q1069" s="1">
        <f>Table1[[#This Row],[IP in Date]]+2</f>
        <v>44977</v>
      </c>
      <c r="R1069" t="b">
        <v>1</v>
      </c>
    </row>
    <row r="1070" spans="1:18" x14ac:dyDescent="0.25">
      <c r="A1070" s="1">
        <v>44931</v>
      </c>
      <c r="B1070" t="s">
        <v>5374</v>
      </c>
      <c r="C1070" t="s">
        <v>12488</v>
      </c>
      <c r="D1070" t="s">
        <v>23</v>
      </c>
      <c r="E1070" t="s">
        <v>64</v>
      </c>
      <c r="F1070" t="s">
        <v>5375</v>
      </c>
      <c r="G1070" t="s">
        <v>20</v>
      </c>
      <c r="H1070">
        <v>22</v>
      </c>
      <c r="I1070" t="s">
        <v>12475</v>
      </c>
      <c r="J1070" t="s">
        <v>12477</v>
      </c>
      <c r="K1070" t="s">
        <v>5376</v>
      </c>
      <c r="L1070" t="s">
        <v>5377</v>
      </c>
      <c r="M1070" t="s">
        <v>49</v>
      </c>
      <c r="N1070" t="s">
        <v>5378</v>
      </c>
      <c r="O1070" t="b">
        <v>1</v>
      </c>
      <c r="P1070" s="1">
        <v>44977</v>
      </c>
      <c r="Q1070" s="1">
        <v>45335</v>
      </c>
      <c r="R1070" t="b">
        <v>0</v>
      </c>
    </row>
    <row r="1071" spans="1:18" x14ac:dyDescent="0.25">
      <c r="A1071" s="1">
        <v>45404</v>
      </c>
      <c r="B1071" t="s">
        <v>5379</v>
      </c>
      <c r="C1071" t="s">
        <v>12485</v>
      </c>
      <c r="D1071" t="s">
        <v>20</v>
      </c>
      <c r="E1071" t="s">
        <v>128</v>
      </c>
      <c r="F1071" t="s">
        <v>5380</v>
      </c>
      <c r="G1071" t="s">
        <v>23</v>
      </c>
      <c r="H1071">
        <v>28</v>
      </c>
      <c r="I1071" t="s">
        <v>24</v>
      </c>
      <c r="J1071" t="s">
        <v>12474</v>
      </c>
      <c r="K1071" t="s">
        <v>5381</v>
      </c>
      <c r="L1071" t="s">
        <v>5382</v>
      </c>
      <c r="M1071" t="s">
        <v>49</v>
      </c>
      <c r="N1071" t="s">
        <v>5383</v>
      </c>
      <c r="O1071" t="b">
        <v>1</v>
      </c>
      <c r="P1071" s="1">
        <v>45432</v>
      </c>
      <c r="Q1071" s="1">
        <f>Table1[[#This Row],[IP in Date]]+7</f>
        <v>45439</v>
      </c>
      <c r="R1071" t="b">
        <v>1</v>
      </c>
    </row>
    <row r="1072" spans="1:18" x14ac:dyDescent="0.25">
      <c r="A1072" s="1">
        <v>45178</v>
      </c>
      <c r="B1072" t="s">
        <v>5384</v>
      </c>
      <c r="C1072" t="s">
        <v>12486</v>
      </c>
      <c r="D1072" t="s">
        <v>23</v>
      </c>
      <c r="E1072" t="s">
        <v>30</v>
      </c>
      <c r="F1072" t="s">
        <v>5385</v>
      </c>
      <c r="G1072" t="s">
        <v>20</v>
      </c>
      <c r="H1072">
        <v>66</v>
      </c>
      <c r="I1072" t="s">
        <v>24</v>
      </c>
      <c r="J1072" t="s">
        <v>12478</v>
      </c>
      <c r="K1072" t="s">
        <v>5386</v>
      </c>
      <c r="L1072" t="s">
        <v>5387</v>
      </c>
      <c r="M1072" t="s">
        <v>42</v>
      </c>
      <c r="N1072" t="s">
        <v>5388</v>
      </c>
      <c r="O1072" t="b">
        <v>0</v>
      </c>
      <c r="R1072" t="b">
        <v>0</v>
      </c>
    </row>
    <row r="1073" spans="1:18" x14ac:dyDescent="0.25">
      <c r="A1073" s="1">
        <v>45037</v>
      </c>
      <c r="B1073" t="s">
        <v>5389</v>
      </c>
      <c r="C1073" t="s">
        <v>12487</v>
      </c>
      <c r="D1073" t="s">
        <v>23</v>
      </c>
      <c r="E1073" t="s">
        <v>221</v>
      </c>
      <c r="F1073" t="s">
        <v>5390</v>
      </c>
      <c r="G1073" t="s">
        <v>23</v>
      </c>
      <c r="H1073">
        <v>54</v>
      </c>
      <c r="I1073" t="s">
        <v>12475</v>
      </c>
      <c r="J1073" t="s">
        <v>12476</v>
      </c>
      <c r="K1073" t="s">
        <v>5391</v>
      </c>
      <c r="L1073" t="s">
        <v>5392</v>
      </c>
      <c r="M1073" t="s">
        <v>27</v>
      </c>
      <c r="N1073" t="s">
        <v>5393</v>
      </c>
      <c r="O1073" t="b">
        <v>1</v>
      </c>
      <c r="P1073" s="1">
        <v>45281</v>
      </c>
      <c r="Q1073" s="1">
        <v>45331</v>
      </c>
      <c r="R1073" t="b">
        <v>0</v>
      </c>
    </row>
    <row r="1074" spans="1:18" x14ac:dyDescent="0.25">
      <c r="A1074" s="1">
        <v>44928</v>
      </c>
      <c r="B1074" t="s">
        <v>5394</v>
      </c>
      <c r="C1074" t="s">
        <v>45</v>
      </c>
      <c r="D1074" t="s">
        <v>23</v>
      </c>
      <c r="E1074" t="s">
        <v>21</v>
      </c>
      <c r="F1074" t="s">
        <v>5395</v>
      </c>
      <c r="G1074" t="s">
        <v>20</v>
      </c>
      <c r="H1074">
        <v>25</v>
      </c>
      <c r="I1074" t="s">
        <v>24</v>
      </c>
      <c r="J1074" t="s">
        <v>12470</v>
      </c>
      <c r="K1074" t="s">
        <v>5396</v>
      </c>
      <c r="L1074" t="s">
        <v>5397</v>
      </c>
      <c r="M1074" t="s">
        <v>103</v>
      </c>
      <c r="N1074" t="s">
        <v>5398</v>
      </c>
      <c r="O1074" t="b">
        <v>1</v>
      </c>
      <c r="P1074" s="1">
        <v>44933</v>
      </c>
      <c r="Q1074" s="1">
        <v>45366</v>
      </c>
      <c r="R1074" t="b">
        <v>0</v>
      </c>
    </row>
    <row r="1075" spans="1:18" x14ac:dyDescent="0.25">
      <c r="A1075" s="1">
        <v>45286</v>
      </c>
      <c r="B1075" t="s">
        <v>5399</v>
      </c>
      <c r="C1075" t="s">
        <v>12485</v>
      </c>
      <c r="D1075" t="s">
        <v>20</v>
      </c>
      <c r="E1075" t="s">
        <v>128</v>
      </c>
      <c r="F1075" t="s">
        <v>5400</v>
      </c>
      <c r="G1075" t="s">
        <v>23</v>
      </c>
      <c r="H1075">
        <v>71</v>
      </c>
      <c r="I1075" t="s">
        <v>24</v>
      </c>
      <c r="J1075" t="s">
        <v>12470</v>
      </c>
      <c r="K1075" t="s">
        <v>5401</v>
      </c>
      <c r="L1075" t="s">
        <v>5402</v>
      </c>
      <c r="M1075" t="s">
        <v>49</v>
      </c>
      <c r="N1075" t="s">
        <v>5403</v>
      </c>
      <c r="O1075" t="b">
        <v>1</v>
      </c>
      <c r="P1075" s="1">
        <v>44938</v>
      </c>
      <c r="Q1075" s="1">
        <v>45210</v>
      </c>
      <c r="R1075" t="b">
        <v>0</v>
      </c>
    </row>
    <row r="1076" spans="1:18" x14ac:dyDescent="0.25">
      <c r="A1076" s="1">
        <v>45264</v>
      </c>
      <c r="B1076" t="s">
        <v>5404</v>
      </c>
      <c r="C1076" t="s">
        <v>45</v>
      </c>
      <c r="D1076" t="s">
        <v>23</v>
      </c>
      <c r="E1076" t="s">
        <v>21</v>
      </c>
      <c r="F1076" t="s">
        <v>5405</v>
      </c>
      <c r="G1076" t="s">
        <v>23</v>
      </c>
      <c r="H1076">
        <v>58</v>
      </c>
      <c r="I1076" t="s">
        <v>24</v>
      </c>
      <c r="J1076" t="s">
        <v>12472</v>
      </c>
      <c r="K1076" t="s">
        <v>5406</v>
      </c>
      <c r="L1076" t="s">
        <v>5407</v>
      </c>
      <c r="M1076" t="s">
        <v>61</v>
      </c>
      <c r="N1076" t="s">
        <v>5408</v>
      </c>
      <c r="O1076" t="b">
        <v>0</v>
      </c>
      <c r="R1076" t="b">
        <v>1</v>
      </c>
    </row>
    <row r="1077" spans="1:18" x14ac:dyDescent="0.25">
      <c r="A1077" s="1">
        <v>45099</v>
      </c>
      <c r="B1077" t="s">
        <v>5409</v>
      </c>
      <c r="C1077" t="s">
        <v>12487</v>
      </c>
      <c r="D1077" t="s">
        <v>23</v>
      </c>
      <c r="E1077" t="s">
        <v>221</v>
      </c>
      <c r="F1077" t="s">
        <v>5410</v>
      </c>
      <c r="G1077" t="s">
        <v>23</v>
      </c>
      <c r="H1077">
        <v>83</v>
      </c>
      <c r="I1077" t="s">
        <v>24</v>
      </c>
      <c r="J1077" t="s">
        <v>12478</v>
      </c>
      <c r="K1077" t="s">
        <v>5411</v>
      </c>
      <c r="L1077" t="s">
        <v>5412</v>
      </c>
      <c r="M1077" t="s">
        <v>68</v>
      </c>
      <c r="N1077" t="s">
        <v>5413</v>
      </c>
      <c r="O1077" t="b">
        <v>1</v>
      </c>
      <c r="P1077" s="1">
        <v>45188</v>
      </c>
      <c r="Q1077" s="1">
        <v>45273</v>
      </c>
      <c r="R1077" t="b">
        <v>1</v>
      </c>
    </row>
    <row r="1078" spans="1:18" x14ac:dyDescent="0.25">
      <c r="A1078" s="1">
        <v>45150</v>
      </c>
      <c r="B1078" t="s">
        <v>5414</v>
      </c>
      <c r="C1078" t="s">
        <v>12484</v>
      </c>
      <c r="D1078" t="s">
        <v>23</v>
      </c>
      <c r="E1078" t="s">
        <v>121</v>
      </c>
      <c r="F1078" t="s">
        <v>5415</v>
      </c>
      <c r="G1078" t="s">
        <v>20</v>
      </c>
      <c r="H1078">
        <v>1</v>
      </c>
      <c r="I1078" t="s">
        <v>24</v>
      </c>
      <c r="J1078" t="s">
        <v>12470</v>
      </c>
      <c r="K1078" t="s">
        <v>5416</v>
      </c>
      <c r="L1078" t="s">
        <v>5417</v>
      </c>
      <c r="M1078" t="s">
        <v>27</v>
      </c>
      <c r="N1078" t="s">
        <v>5418</v>
      </c>
      <c r="O1078" t="b">
        <v>1</v>
      </c>
      <c r="P1078" s="1">
        <v>45105</v>
      </c>
      <c r="Q1078" s="1">
        <f>Table1[[#This Row],[IP in Date]]+2</f>
        <v>45107</v>
      </c>
      <c r="R1078" t="b">
        <v>0</v>
      </c>
    </row>
    <row r="1079" spans="1:18" x14ac:dyDescent="0.25">
      <c r="A1079" s="1">
        <v>45099</v>
      </c>
      <c r="B1079" t="s">
        <v>5419</v>
      </c>
      <c r="C1079" t="s">
        <v>45</v>
      </c>
      <c r="D1079" t="s">
        <v>23</v>
      </c>
      <c r="E1079" t="s">
        <v>21</v>
      </c>
      <c r="F1079" t="s">
        <v>5420</v>
      </c>
      <c r="G1079" t="s">
        <v>20</v>
      </c>
      <c r="H1079">
        <v>70</v>
      </c>
      <c r="I1079" t="s">
        <v>24</v>
      </c>
      <c r="J1079" t="s">
        <v>12470</v>
      </c>
      <c r="K1079" t="s">
        <v>5421</v>
      </c>
      <c r="L1079" t="s">
        <v>5422</v>
      </c>
      <c r="M1079" t="s">
        <v>61</v>
      </c>
      <c r="N1079" t="s">
        <v>5423</v>
      </c>
      <c r="O1079" t="b">
        <v>1</v>
      </c>
      <c r="P1079" s="1">
        <v>45115</v>
      </c>
      <c r="Q1079" s="1">
        <f>Table1[[#This Row],[IP in Date]]+2</f>
        <v>45117</v>
      </c>
      <c r="R1079" t="b">
        <v>1</v>
      </c>
    </row>
    <row r="1080" spans="1:18" x14ac:dyDescent="0.25">
      <c r="A1080" s="1">
        <v>44976</v>
      </c>
      <c r="B1080" t="s">
        <v>5424</v>
      </c>
      <c r="C1080" t="s">
        <v>12489</v>
      </c>
      <c r="D1080" t="s">
        <v>23</v>
      </c>
      <c r="E1080" t="s">
        <v>93</v>
      </c>
      <c r="F1080" t="s">
        <v>5425</v>
      </c>
      <c r="G1080" t="s">
        <v>20</v>
      </c>
      <c r="H1080">
        <v>69</v>
      </c>
      <c r="I1080" t="s">
        <v>24</v>
      </c>
      <c r="J1080" t="s">
        <v>12473</v>
      </c>
      <c r="K1080" t="s">
        <v>5426</v>
      </c>
      <c r="L1080" t="s">
        <v>5427</v>
      </c>
      <c r="M1080" t="s">
        <v>42</v>
      </c>
      <c r="N1080" t="s">
        <v>5428</v>
      </c>
      <c r="O1080" t="b">
        <v>1</v>
      </c>
      <c r="P1080" s="1">
        <v>44932</v>
      </c>
      <c r="Q1080" s="1">
        <v>45208</v>
      </c>
      <c r="R1080" t="b">
        <v>0</v>
      </c>
    </row>
    <row r="1081" spans="1:18" x14ac:dyDescent="0.25">
      <c r="A1081" s="1">
        <v>44946</v>
      </c>
      <c r="B1081" t="s">
        <v>5429</v>
      </c>
      <c r="C1081" t="s">
        <v>45</v>
      </c>
      <c r="D1081" t="s">
        <v>23</v>
      </c>
      <c r="E1081" t="s">
        <v>21</v>
      </c>
      <c r="F1081" t="s">
        <v>5430</v>
      </c>
      <c r="G1081" t="s">
        <v>20</v>
      </c>
      <c r="H1081">
        <v>28</v>
      </c>
      <c r="I1081" t="s">
        <v>24</v>
      </c>
      <c r="J1081" t="s">
        <v>12474</v>
      </c>
      <c r="K1081" t="s">
        <v>5431</v>
      </c>
      <c r="L1081" t="s">
        <v>5432</v>
      </c>
      <c r="M1081" t="s">
        <v>97</v>
      </c>
      <c r="N1081" t="s">
        <v>5433</v>
      </c>
      <c r="O1081" t="b">
        <v>1</v>
      </c>
      <c r="P1081" s="1">
        <v>44954</v>
      </c>
      <c r="Q1081" s="1">
        <v>45438</v>
      </c>
      <c r="R1081" t="b">
        <v>1</v>
      </c>
    </row>
    <row r="1082" spans="1:18" x14ac:dyDescent="0.25">
      <c r="A1082" s="1">
        <v>45041</v>
      </c>
      <c r="B1082" t="s">
        <v>5434</v>
      </c>
      <c r="C1082" t="s">
        <v>12487</v>
      </c>
      <c r="D1082" t="s">
        <v>23</v>
      </c>
      <c r="E1082" t="s">
        <v>221</v>
      </c>
      <c r="F1082" t="s">
        <v>5435</v>
      </c>
      <c r="G1082" t="s">
        <v>20</v>
      </c>
      <c r="H1082">
        <v>18</v>
      </c>
      <c r="I1082" t="s">
        <v>12475</v>
      </c>
      <c r="J1082" t="s">
        <v>12477</v>
      </c>
      <c r="K1082" t="s">
        <v>5436</v>
      </c>
      <c r="L1082" t="s">
        <v>5437</v>
      </c>
      <c r="M1082" t="s">
        <v>27</v>
      </c>
      <c r="N1082" t="s">
        <v>5438</v>
      </c>
      <c r="O1082" t="b">
        <v>0</v>
      </c>
      <c r="R1082" t="b">
        <v>1</v>
      </c>
    </row>
    <row r="1083" spans="1:18" x14ac:dyDescent="0.25">
      <c r="A1083" s="1">
        <v>45003</v>
      </c>
      <c r="B1083" t="s">
        <v>5439</v>
      </c>
      <c r="C1083" t="s">
        <v>12487</v>
      </c>
      <c r="D1083" t="s">
        <v>23</v>
      </c>
      <c r="E1083" t="s">
        <v>221</v>
      </c>
      <c r="F1083" t="s">
        <v>5440</v>
      </c>
      <c r="G1083" t="s">
        <v>23</v>
      </c>
      <c r="H1083">
        <v>28</v>
      </c>
      <c r="I1083" t="s">
        <v>12475</v>
      </c>
      <c r="J1083" t="s">
        <v>12477</v>
      </c>
      <c r="K1083" t="s">
        <v>5441</v>
      </c>
      <c r="L1083" t="s">
        <v>5442</v>
      </c>
      <c r="M1083" t="s">
        <v>27</v>
      </c>
      <c r="N1083" t="s">
        <v>5443</v>
      </c>
      <c r="O1083" t="b">
        <v>1</v>
      </c>
      <c r="P1083" s="1">
        <v>45032</v>
      </c>
      <c r="Q1083" s="1">
        <v>45454</v>
      </c>
      <c r="R1083" t="b">
        <v>1</v>
      </c>
    </row>
    <row r="1084" spans="1:18" x14ac:dyDescent="0.25">
      <c r="A1084" s="1">
        <v>45047</v>
      </c>
      <c r="B1084" t="s">
        <v>5444</v>
      </c>
      <c r="C1084" t="s">
        <v>12487</v>
      </c>
      <c r="D1084" t="s">
        <v>23</v>
      </c>
      <c r="E1084" t="s">
        <v>221</v>
      </c>
      <c r="F1084" t="s">
        <v>5445</v>
      </c>
      <c r="G1084" t="s">
        <v>23</v>
      </c>
      <c r="H1084">
        <v>65</v>
      </c>
      <c r="I1084" t="s">
        <v>24</v>
      </c>
      <c r="J1084" t="s">
        <v>12470</v>
      </c>
      <c r="K1084" t="s">
        <v>5446</v>
      </c>
      <c r="L1084" t="s">
        <v>5447</v>
      </c>
      <c r="M1084" t="s">
        <v>61</v>
      </c>
      <c r="N1084" t="s">
        <v>5448</v>
      </c>
      <c r="O1084" t="b">
        <v>0</v>
      </c>
      <c r="R1084" t="b">
        <v>1</v>
      </c>
    </row>
    <row r="1085" spans="1:18" x14ac:dyDescent="0.25">
      <c r="A1085" s="1">
        <v>45053</v>
      </c>
      <c r="B1085" t="s">
        <v>1724</v>
      </c>
      <c r="C1085" t="s">
        <v>45</v>
      </c>
      <c r="D1085" t="s">
        <v>23</v>
      </c>
      <c r="E1085" t="s">
        <v>21</v>
      </c>
      <c r="F1085" t="s">
        <v>5449</v>
      </c>
      <c r="G1085" t="s">
        <v>23</v>
      </c>
      <c r="H1085">
        <v>25</v>
      </c>
      <c r="I1085" t="s">
        <v>24</v>
      </c>
      <c r="J1085" t="s">
        <v>12473</v>
      </c>
      <c r="K1085" t="s">
        <v>5450</v>
      </c>
      <c r="L1085" t="s">
        <v>5451</v>
      </c>
      <c r="M1085" t="s">
        <v>61</v>
      </c>
      <c r="N1085" t="s">
        <v>5452</v>
      </c>
      <c r="O1085" t="b">
        <v>0</v>
      </c>
      <c r="R1085" t="b">
        <v>1</v>
      </c>
    </row>
    <row r="1086" spans="1:18" x14ac:dyDescent="0.25">
      <c r="A1086" s="1">
        <v>45291</v>
      </c>
      <c r="B1086" t="s">
        <v>5453</v>
      </c>
      <c r="C1086" t="s">
        <v>12484</v>
      </c>
      <c r="D1086" t="s">
        <v>23</v>
      </c>
      <c r="E1086" t="s">
        <v>121</v>
      </c>
      <c r="F1086" t="s">
        <v>5454</v>
      </c>
      <c r="G1086" t="s">
        <v>20</v>
      </c>
      <c r="H1086">
        <v>7</v>
      </c>
      <c r="I1086" t="s">
        <v>24</v>
      </c>
      <c r="J1086" t="s">
        <v>12472</v>
      </c>
      <c r="K1086" t="s">
        <v>5455</v>
      </c>
      <c r="L1086" t="s">
        <v>5456</v>
      </c>
      <c r="M1086" t="s">
        <v>49</v>
      </c>
      <c r="N1086" t="s">
        <v>5457</v>
      </c>
      <c r="O1086" t="b">
        <v>1</v>
      </c>
      <c r="P1086" s="1">
        <v>45009</v>
      </c>
      <c r="Q1086" s="1">
        <f>Table1[[#This Row],[IP in Date]]+2</f>
        <v>45011</v>
      </c>
      <c r="R1086" t="b">
        <v>0</v>
      </c>
    </row>
    <row r="1087" spans="1:18" x14ac:dyDescent="0.25">
      <c r="A1087" s="1">
        <v>45078</v>
      </c>
      <c r="B1087" t="s">
        <v>5458</v>
      </c>
      <c r="C1087" t="s">
        <v>12485</v>
      </c>
      <c r="D1087" t="s">
        <v>20</v>
      </c>
      <c r="E1087" t="s">
        <v>128</v>
      </c>
      <c r="F1087" t="s">
        <v>5459</v>
      </c>
      <c r="G1087" t="s">
        <v>20</v>
      </c>
      <c r="H1087">
        <v>69</v>
      </c>
      <c r="I1087" t="s">
        <v>24</v>
      </c>
      <c r="J1087" t="s">
        <v>12474</v>
      </c>
      <c r="K1087" t="s">
        <v>5460</v>
      </c>
      <c r="L1087" t="s">
        <v>5461</v>
      </c>
      <c r="M1087" t="s">
        <v>68</v>
      </c>
      <c r="N1087" t="s">
        <v>5462</v>
      </c>
      <c r="O1087" t="b">
        <v>0</v>
      </c>
      <c r="R1087" t="b">
        <v>1</v>
      </c>
    </row>
    <row r="1088" spans="1:18" x14ac:dyDescent="0.25">
      <c r="A1088" s="1">
        <v>45074</v>
      </c>
      <c r="B1088" t="s">
        <v>5463</v>
      </c>
      <c r="C1088" t="s">
        <v>12485</v>
      </c>
      <c r="D1088" t="s">
        <v>20</v>
      </c>
      <c r="E1088" t="s">
        <v>128</v>
      </c>
      <c r="F1088" t="s">
        <v>5464</v>
      </c>
      <c r="G1088" t="s">
        <v>20</v>
      </c>
      <c r="H1088">
        <v>47</v>
      </c>
      <c r="I1088" t="s">
        <v>24</v>
      </c>
      <c r="J1088" t="s">
        <v>12478</v>
      </c>
      <c r="K1088" t="s">
        <v>5465</v>
      </c>
      <c r="L1088" t="s">
        <v>5466</v>
      </c>
      <c r="M1088" t="s">
        <v>49</v>
      </c>
      <c r="N1088" t="s">
        <v>5467</v>
      </c>
      <c r="O1088" t="b">
        <v>1</v>
      </c>
      <c r="P1088" s="1">
        <v>44967</v>
      </c>
      <c r="Q1088" s="1">
        <v>45059</v>
      </c>
      <c r="R1088" t="b">
        <v>0</v>
      </c>
    </row>
    <row r="1089" spans="1:18" x14ac:dyDescent="0.25">
      <c r="A1089" s="1">
        <v>45260</v>
      </c>
      <c r="B1089" t="s">
        <v>5468</v>
      </c>
      <c r="C1089" t="s">
        <v>12491</v>
      </c>
      <c r="D1089" t="s">
        <v>20</v>
      </c>
      <c r="E1089" t="s">
        <v>38</v>
      </c>
      <c r="F1089" t="s">
        <v>5469</v>
      </c>
      <c r="G1089" t="s">
        <v>20</v>
      </c>
      <c r="H1089">
        <v>72</v>
      </c>
      <c r="I1089" t="s">
        <v>24</v>
      </c>
      <c r="J1089" t="s">
        <v>12474</v>
      </c>
      <c r="K1089" t="s">
        <v>5470</v>
      </c>
      <c r="L1089" t="s">
        <v>5471</v>
      </c>
      <c r="M1089" t="s">
        <v>27</v>
      </c>
      <c r="N1089" t="s">
        <v>5472</v>
      </c>
      <c r="O1089" t="b">
        <v>0</v>
      </c>
      <c r="R1089" t="b">
        <v>1</v>
      </c>
    </row>
    <row r="1090" spans="1:18" x14ac:dyDescent="0.25">
      <c r="A1090" s="1">
        <v>45268</v>
      </c>
      <c r="B1090" t="s">
        <v>5473</v>
      </c>
      <c r="C1090" t="s">
        <v>12488</v>
      </c>
      <c r="D1090" t="s">
        <v>23</v>
      </c>
      <c r="E1090" t="s">
        <v>64</v>
      </c>
      <c r="F1090" t="s">
        <v>5474</v>
      </c>
      <c r="G1090" t="s">
        <v>20</v>
      </c>
      <c r="H1090">
        <v>35</v>
      </c>
      <c r="I1090" t="s">
        <v>24</v>
      </c>
      <c r="J1090" t="s">
        <v>12479</v>
      </c>
      <c r="K1090" t="s">
        <v>5475</v>
      </c>
      <c r="L1090" t="s">
        <v>5476</v>
      </c>
      <c r="M1090" t="s">
        <v>27</v>
      </c>
      <c r="N1090" t="s">
        <v>5477</v>
      </c>
      <c r="O1090" t="b">
        <v>1</v>
      </c>
      <c r="P1090" s="1">
        <v>44981</v>
      </c>
      <c r="Q1090" s="1">
        <f>Table1[[#This Row],[IP in Date]]+2</f>
        <v>44983</v>
      </c>
      <c r="R1090" t="b">
        <v>1</v>
      </c>
    </row>
    <row r="1091" spans="1:18" x14ac:dyDescent="0.25">
      <c r="A1091" s="1">
        <v>45433</v>
      </c>
      <c r="B1091" t="s">
        <v>5478</v>
      </c>
      <c r="C1091" t="s">
        <v>12490</v>
      </c>
      <c r="D1091" t="s">
        <v>23</v>
      </c>
      <c r="E1091" t="s">
        <v>76</v>
      </c>
      <c r="F1091" t="s">
        <v>5479</v>
      </c>
      <c r="G1091" t="s">
        <v>23</v>
      </c>
      <c r="H1091">
        <v>2</v>
      </c>
      <c r="I1091" t="s">
        <v>24</v>
      </c>
      <c r="J1091" t="s">
        <v>12472</v>
      </c>
      <c r="K1091" t="s">
        <v>5480</v>
      </c>
      <c r="L1091" t="s">
        <v>5481</v>
      </c>
      <c r="M1091" t="s">
        <v>103</v>
      </c>
      <c r="N1091" t="s">
        <v>5482</v>
      </c>
      <c r="O1091" t="b">
        <v>0</v>
      </c>
      <c r="R1091" t="b">
        <v>0</v>
      </c>
    </row>
    <row r="1092" spans="1:18" x14ac:dyDescent="0.25">
      <c r="A1092" s="1">
        <v>45166</v>
      </c>
      <c r="B1092" t="s">
        <v>5483</v>
      </c>
      <c r="C1092" t="s">
        <v>45</v>
      </c>
      <c r="D1092" t="s">
        <v>23</v>
      </c>
      <c r="E1092" t="s">
        <v>21</v>
      </c>
      <c r="F1092" t="s">
        <v>5484</v>
      </c>
      <c r="G1092" t="s">
        <v>23</v>
      </c>
      <c r="H1092">
        <v>16</v>
      </c>
      <c r="I1092" t="s">
        <v>24</v>
      </c>
      <c r="J1092" t="s">
        <v>12474</v>
      </c>
      <c r="K1092" t="s">
        <v>5485</v>
      </c>
      <c r="L1092" t="s">
        <v>5486</v>
      </c>
      <c r="M1092" t="s">
        <v>103</v>
      </c>
      <c r="N1092" t="s">
        <v>5487</v>
      </c>
      <c r="O1092" t="b">
        <v>0</v>
      </c>
      <c r="R1092" t="b">
        <v>0</v>
      </c>
    </row>
    <row r="1093" spans="1:18" x14ac:dyDescent="0.25">
      <c r="A1093" s="1">
        <v>45438</v>
      </c>
      <c r="B1093" t="s">
        <v>5488</v>
      </c>
      <c r="C1093" t="s">
        <v>12484</v>
      </c>
      <c r="D1093" t="s">
        <v>23</v>
      </c>
      <c r="E1093" t="s">
        <v>121</v>
      </c>
      <c r="F1093" t="s">
        <v>5489</v>
      </c>
      <c r="G1093" t="s">
        <v>23</v>
      </c>
      <c r="H1093">
        <v>1</v>
      </c>
      <c r="I1093" t="s">
        <v>24</v>
      </c>
      <c r="J1093" t="s">
        <v>12480</v>
      </c>
      <c r="K1093" t="s">
        <v>5490</v>
      </c>
      <c r="L1093" t="s">
        <v>5491</v>
      </c>
      <c r="M1093" t="s">
        <v>143</v>
      </c>
      <c r="N1093" t="s">
        <v>5492</v>
      </c>
      <c r="O1093" t="b">
        <v>1</v>
      </c>
      <c r="P1093" s="1">
        <v>45464</v>
      </c>
      <c r="Q1093" s="1">
        <f>Table1[[#This Row],[IP in Date]]+7</f>
        <v>45471</v>
      </c>
      <c r="R1093" t="b">
        <v>0</v>
      </c>
    </row>
    <row r="1094" spans="1:18" x14ac:dyDescent="0.25">
      <c r="A1094" s="1">
        <v>45369</v>
      </c>
      <c r="B1094" t="s">
        <v>5493</v>
      </c>
      <c r="C1094" t="s">
        <v>12488</v>
      </c>
      <c r="D1094" t="s">
        <v>23</v>
      </c>
      <c r="E1094" t="s">
        <v>64</v>
      </c>
      <c r="F1094" t="s">
        <v>5494</v>
      </c>
      <c r="G1094" t="s">
        <v>20</v>
      </c>
      <c r="H1094">
        <v>63</v>
      </c>
      <c r="I1094" t="s">
        <v>24</v>
      </c>
      <c r="J1094" t="s">
        <v>12478</v>
      </c>
      <c r="K1094" t="s">
        <v>5495</v>
      </c>
      <c r="L1094" t="s">
        <v>5496</v>
      </c>
      <c r="M1094" t="s">
        <v>143</v>
      </c>
      <c r="N1094" t="s">
        <v>5497</v>
      </c>
      <c r="O1094" t="b">
        <v>0</v>
      </c>
      <c r="R1094" t="b">
        <v>0</v>
      </c>
    </row>
    <row r="1095" spans="1:18" x14ac:dyDescent="0.25">
      <c r="A1095" s="1">
        <v>45458</v>
      </c>
      <c r="B1095" t="s">
        <v>5498</v>
      </c>
      <c r="C1095" t="s">
        <v>12489</v>
      </c>
      <c r="D1095" t="s">
        <v>23</v>
      </c>
      <c r="E1095" t="s">
        <v>93</v>
      </c>
      <c r="F1095" t="s">
        <v>5499</v>
      </c>
      <c r="G1095" t="s">
        <v>20</v>
      </c>
      <c r="H1095">
        <v>9</v>
      </c>
      <c r="I1095" t="s">
        <v>24</v>
      </c>
      <c r="J1095" t="s">
        <v>12480</v>
      </c>
      <c r="K1095" t="s">
        <v>5500</v>
      </c>
      <c r="L1095" t="s">
        <v>5501</v>
      </c>
      <c r="M1095" t="s">
        <v>61</v>
      </c>
      <c r="N1095" t="s">
        <v>5502</v>
      </c>
      <c r="O1095" t="b">
        <v>0</v>
      </c>
      <c r="R1095" t="b">
        <v>0</v>
      </c>
    </row>
    <row r="1096" spans="1:18" x14ac:dyDescent="0.25">
      <c r="A1096" s="1">
        <v>44935</v>
      </c>
      <c r="B1096" t="s">
        <v>5503</v>
      </c>
      <c r="C1096" t="s">
        <v>45</v>
      </c>
      <c r="D1096" t="s">
        <v>23</v>
      </c>
      <c r="E1096" t="s">
        <v>21</v>
      </c>
      <c r="F1096" t="s">
        <v>5504</v>
      </c>
      <c r="G1096" t="s">
        <v>23</v>
      </c>
      <c r="H1096">
        <v>48</v>
      </c>
      <c r="I1096" t="s">
        <v>24</v>
      </c>
      <c r="J1096" t="s">
        <v>12470</v>
      </c>
      <c r="K1096" t="s">
        <v>5505</v>
      </c>
      <c r="L1096" t="s">
        <v>5506</v>
      </c>
      <c r="M1096" t="s">
        <v>27</v>
      </c>
      <c r="N1096" t="s">
        <v>5507</v>
      </c>
      <c r="O1096" t="b">
        <v>0</v>
      </c>
      <c r="R1096" t="b">
        <v>1</v>
      </c>
    </row>
    <row r="1097" spans="1:18" x14ac:dyDescent="0.25">
      <c r="A1097" s="1">
        <v>45074</v>
      </c>
      <c r="B1097" t="s">
        <v>5508</v>
      </c>
      <c r="C1097" t="s">
        <v>12490</v>
      </c>
      <c r="D1097" t="s">
        <v>23</v>
      </c>
      <c r="E1097" t="s">
        <v>76</v>
      </c>
      <c r="F1097" t="s">
        <v>5509</v>
      </c>
      <c r="G1097" t="s">
        <v>23</v>
      </c>
      <c r="H1097">
        <v>57</v>
      </c>
      <c r="I1097" t="s">
        <v>12475</v>
      </c>
      <c r="J1097" t="s">
        <v>12477</v>
      </c>
      <c r="K1097" t="s">
        <v>5510</v>
      </c>
      <c r="L1097" t="s">
        <v>5511</v>
      </c>
      <c r="M1097" t="s">
        <v>68</v>
      </c>
      <c r="N1097" t="s">
        <v>5512</v>
      </c>
      <c r="O1097" t="b">
        <v>0</v>
      </c>
      <c r="R1097" t="b">
        <v>0</v>
      </c>
    </row>
    <row r="1098" spans="1:18" x14ac:dyDescent="0.25">
      <c r="A1098" s="1">
        <v>45116</v>
      </c>
      <c r="B1098" t="s">
        <v>5513</v>
      </c>
      <c r="C1098" t="s">
        <v>12484</v>
      </c>
      <c r="D1098" t="s">
        <v>23</v>
      </c>
      <c r="E1098" t="s">
        <v>121</v>
      </c>
      <c r="F1098" t="s">
        <v>5514</v>
      </c>
      <c r="G1098" t="s">
        <v>20</v>
      </c>
      <c r="H1098">
        <v>1</v>
      </c>
      <c r="I1098" t="s">
        <v>24</v>
      </c>
      <c r="J1098" t="s">
        <v>12472</v>
      </c>
      <c r="K1098" t="s">
        <v>5515</v>
      </c>
      <c r="L1098" t="s">
        <v>5516</v>
      </c>
      <c r="M1098" t="s">
        <v>103</v>
      </c>
      <c r="N1098" t="s">
        <v>5517</v>
      </c>
      <c r="O1098" t="b">
        <v>0</v>
      </c>
      <c r="R1098" t="b">
        <v>1</v>
      </c>
    </row>
    <row r="1099" spans="1:18" x14ac:dyDescent="0.25">
      <c r="A1099" s="1">
        <v>45049</v>
      </c>
      <c r="B1099" t="s">
        <v>5518</v>
      </c>
      <c r="C1099" t="s">
        <v>12486</v>
      </c>
      <c r="D1099" t="s">
        <v>23</v>
      </c>
      <c r="E1099" t="s">
        <v>30</v>
      </c>
      <c r="F1099" t="s">
        <v>5519</v>
      </c>
      <c r="G1099" t="s">
        <v>20</v>
      </c>
      <c r="H1099">
        <v>70</v>
      </c>
      <c r="I1099" t="s">
        <v>24</v>
      </c>
      <c r="J1099" t="s">
        <v>12472</v>
      </c>
      <c r="K1099" t="s">
        <v>5520</v>
      </c>
      <c r="L1099" t="s">
        <v>5521</v>
      </c>
      <c r="M1099" t="s">
        <v>143</v>
      </c>
      <c r="N1099" t="s">
        <v>5522</v>
      </c>
      <c r="O1099" t="b">
        <v>0</v>
      </c>
      <c r="R1099" t="b">
        <v>1</v>
      </c>
    </row>
    <row r="1100" spans="1:18" x14ac:dyDescent="0.25">
      <c r="A1100" s="1">
        <v>45032</v>
      </c>
      <c r="B1100" t="s">
        <v>5523</v>
      </c>
      <c r="C1100" t="s">
        <v>12487</v>
      </c>
      <c r="D1100" t="s">
        <v>23</v>
      </c>
      <c r="E1100" t="s">
        <v>221</v>
      </c>
      <c r="F1100" t="s">
        <v>5524</v>
      </c>
      <c r="G1100" t="s">
        <v>20</v>
      </c>
      <c r="H1100">
        <v>69</v>
      </c>
      <c r="I1100" t="s">
        <v>24</v>
      </c>
      <c r="J1100" t="s">
        <v>12470</v>
      </c>
      <c r="K1100" t="s">
        <v>5525</v>
      </c>
      <c r="L1100" t="s">
        <v>5526</v>
      </c>
      <c r="M1100" t="s">
        <v>42</v>
      </c>
      <c r="N1100" t="s">
        <v>5527</v>
      </c>
      <c r="O1100" t="b">
        <v>1</v>
      </c>
      <c r="P1100" s="1">
        <v>45072</v>
      </c>
      <c r="Q1100" s="1">
        <f>Table1[[#This Row],[IP in Date]]+2</f>
        <v>45074</v>
      </c>
      <c r="R1100" t="b">
        <v>0</v>
      </c>
    </row>
    <row r="1101" spans="1:18" x14ac:dyDescent="0.25">
      <c r="A1101" s="1">
        <v>45072</v>
      </c>
      <c r="B1101" t="s">
        <v>5528</v>
      </c>
      <c r="C1101" t="s">
        <v>12490</v>
      </c>
      <c r="D1101" t="s">
        <v>23</v>
      </c>
      <c r="E1101" t="s">
        <v>76</v>
      </c>
      <c r="F1101" t="s">
        <v>5529</v>
      </c>
      <c r="G1101" t="s">
        <v>23</v>
      </c>
      <c r="H1101">
        <v>77</v>
      </c>
      <c r="I1101" t="s">
        <v>24</v>
      </c>
      <c r="J1101" t="s">
        <v>12478</v>
      </c>
      <c r="K1101" t="s">
        <v>5530</v>
      </c>
      <c r="L1101" t="s">
        <v>5531</v>
      </c>
      <c r="M1101" t="s">
        <v>143</v>
      </c>
      <c r="N1101" t="s">
        <v>5532</v>
      </c>
      <c r="O1101" t="b">
        <v>0</v>
      </c>
      <c r="R1101" t="b">
        <v>0</v>
      </c>
    </row>
    <row r="1102" spans="1:18" x14ac:dyDescent="0.25">
      <c r="A1102" s="1">
        <v>45244</v>
      </c>
      <c r="B1102" t="s">
        <v>5533</v>
      </c>
      <c r="C1102" t="s">
        <v>12490</v>
      </c>
      <c r="D1102" t="s">
        <v>23</v>
      </c>
      <c r="E1102" t="s">
        <v>76</v>
      </c>
      <c r="F1102" t="s">
        <v>5534</v>
      </c>
      <c r="G1102" t="s">
        <v>20</v>
      </c>
      <c r="H1102">
        <v>41</v>
      </c>
      <c r="I1102" t="s">
        <v>24</v>
      </c>
      <c r="J1102" t="s">
        <v>12479</v>
      </c>
      <c r="K1102" t="s">
        <v>5535</v>
      </c>
      <c r="L1102" t="s">
        <v>5536</v>
      </c>
      <c r="M1102" t="s">
        <v>97</v>
      </c>
      <c r="N1102" t="s">
        <v>5537</v>
      </c>
      <c r="O1102" t="b">
        <v>1</v>
      </c>
      <c r="P1102" s="1">
        <v>45222</v>
      </c>
      <c r="Q1102" s="1">
        <v>45439</v>
      </c>
      <c r="R1102" t="b">
        <v>0</v>
      </c>
    </row>
    <row r="1103" spans="1:18" x14ac:dyDescent="0.25">
      <c r="A1103" s="1">
        <v>45090</v>
      </c>
      <c r="B1103" t="s">
        <v>5538</v>
      </c>
      <c r="C1103" t="s">
        <v>12484</v>
      </c>
      <c r="D1103" t="s">
        <v>23</v>
      </c>
      <c r="E1103" t="s">
        <v>121</v>
      </c>
      <c r="F1103" t="s">
        <v>5539</v>
      </c>
      <c r="G1103" t="s">
        <v>23</v>
      </c>
      <c r="H1103">
        <v>7</v>
      </c>
      <c r="I1103" t="s">
        <v>24</v>
      </c>
      <c r="J1103" t="s">
        <v>12474</v>
      </c>
      <c r="K1103" t="s">
        <v>5540</v>
      </c>
      <c r="L1103" t="s">
        <v>5541</v>
      </c>
      <c r="M1103" t="s">
        <v>27</v>
      </c>
      <c r="N1103" t="s">
        <v>5542</v>
      </c>
      <c r="O1103" t="b">
        <v>1</v>
      </c>
      <c r="P1103" s="1">
        <v>45286</v>
      </c>
      <c r="Q1103" s="1">
        <f>Table1[[#This Row],[IP in Date]]+5</f>
        <v>45291</v>
      </c>
      <c r="R1103" t="b">
        <v>1</v>
      </c>
    </row>
    <row r="1104" spans="1:18" x14ac:dyDescent="0.25">
      <c r="A1104" s="1">
        <v>44943</v>
      </c>
      <c r="B1104" t="s">
        <v>5543</v>
      </c>
      <c r="C1104" t="s">
        <v>12486</v>
      </c>
      <c r="D1104" t="s">
        <v>23</v>
      </c>
      <c r="E1104" t="s">
        <v>30</v>
      </c>
      <c r="F1104" t="s">
        <v>5544</v>
      </c>
      <c r="G1104" t="s">
        <v>23</v>
      </c>
      <c r="H1104">
        <v>76</v>
      </c>
      <c r="I1104" t="s">
        <v>24</v>
      </c>
      <c r="J1104" t="s">
        <v>12478</v>
      </c>
      <c r="K1104" t="s">
        <v>5545</v>
      </c>
      <c r="L1104" t="s">
        <v>5546</v>
      </c>
      <c r="M1104" t="s">
        <v>61</v>
      </c>
      <c r="N1104" t="s">
        <v>5547</v>
      </c>
      <c r="O1104" t="b">
        <v>1</v>
      </c>
      <c r="P1104" s="1">
        <v>44974</v>
      </c>
      <c r="Q1104" s="1">
        <f>Table1[[#This Row],[IP in Date]]+2</f>
        <v>44976</v>
      </c>
      <c r="R1104" t="b">
        <v>1</v>
      </c>
    </row>
    <row r="1105" spans="1:18" x14ac:dyDescent="0.25">
      <c r="A1105" s="1">
        <v>45261</v>
      </c>
      <c r="B1105" t="s">
        <v>5548</v>
      </c>
      <c r="C1105" t="s">
        <v>12488</v>
      </c>
      <c r="D1105" t="s">
        <v>23</v>
      </c>
      <c r="E1105" t="s">
        <v>64</v>
      </c>
      <c r="F1105" t="s">
        <v>5549</v>
      </c>
      <c r="G1105" t="s">
        <v>20</v>
      </c>
      <c r="H1105">
        <v>45</v>
      </c>
      <c r="I1105" t="s">
        <v>24</v>
      </c>
      <c r="J1105" t="s">
        <v>12480</v>
      </c>
      <c r="K1105" t="s">
        <v>5550</v>
      </c>
      <c r="L1105" t="s">
        <v>5551</v>
      </c>
      <c r="M1105" t="s">
        <v>49</v>
      </c>
      <c r="N1105" t="s">
        <v>5552</v>
      </c>
      <c r="O1105" t="b">
        <v>1</v>
      </c>
      <c r="P1105" s="1">
        <v>45279</v>
      </c>
      <c r="Q1105" s="1">
        <v>45281</v>
      </c>
      <c r="R1105" t="b">
        <v>1</v>
      </c>
    </row>
    <row r="1106" spans="1:18" x14ac:dyDescent="0.25">
      <c r="A1106" s="1">
        <v>45470</v>
      </c>
      <c r="B1106" t="s">
        <v>5553</v>
      </c>
      <c r="C1106" t="s">
        <v>12486</v>
      </c>
      <c r="D1106" t="s">
        <v>23</v>
      </c>
      <c r="E1106" t="s">
        <v>30</v>
      </c>
      <c r="F1106" t="s">
        <v>5554</v>
      </c>
      <c r="G1106" t="s">
        <v>23</v>
      </c>
      <c r="H1106">
        <v>41</v>
      </c>
      <c r="I1106" t="s">
        <v>24</v>
      </c>
      <c r="J1106" t="s">
        <v>12473</v>
      </c>
      <c r="K1106" t="s">
        <v>5555</v>
      </c>
      <c r="L1106" t="s">
        <v>5556</v>
      </c>
      <c r="M1106" t="s">
        <v>143</v>
      </c>
      <c r="N1106" t="s">
        <v>5557</v>
      </c>
      <c r="O1106" t="b">
        <v>0</v>
      </c>
      <c r="R1106" t="b">
        <v>1</v>
      </c>
    </row>
    <row r="1107" spans="1:18" x14ac:dyDescent="0.25">
      <c r="A1107" s="1">
        <v>45286</v>
      </c>
      <c r="B1107" t="s">
        <v>5558</v>
      </c>
      <c r="C1107" t="s">
        <v>12491</v>
      </c>
      <c r="D1107" t="s">
        <v>20</v>
      </c>
      <c r="E1107" t="s">
        <v>38</v>
      </c>
      <c r="F1107" t="s">
        <v>5559</v>
      </c>
      <c r="G1107" t="s">
        <v>20</v>
      </c>
      <c r="H1107">
        <v>15</v>
      </c>
      <c r="I1107" t="s">
        <v>12475</v>
      </c>
      <c r="J1107" t="s">
        <v>12476</v>
      </c>
      <c r="K1107" t="s">
        <v>5560</v>
      </c>
      <c r="L1107" t="s">
        <v>5561</v>
      </c>
      <c r="M1107" t="s">
        <v>27</v>
      </c>
      <c r="N1107" t="s">
        <v>5562</v>
      </c>
      <c r="O1107" t="b">
        <v>0</v>
      </c>
      <c r="R1107" t="b">
        <v>0</v>
      </c>
    </row>
    <row r="1108" spans="1:18" x14ac:dyDescent="0.25">
      <c r="A1108" s="1">
        <v>45431</v>
      </c>
      <c r="B1108" t="s">
        <v>5563</v>
      </c>
      <c r="C1108" t="s">
        <v>12491</v>
      </c>
      <c r="D1108" t="s">
        <v>20</v>
      </c>
      <c r="E1108" t="s">
        <v>38</v>
      </c>
      <c r="F1108" t="s">
        <v>5564</v>
      </c>
      <c r="G1108" t="s">
        <v>20</v>
      </c>
      <c r="H1108">
        <v>80</v>
      </c>
      <c r="I1108" t="s">
        <v>24</v>
      </c>
      <c r="J1108" t="s">
        <v>12474</v>
      </c>
      <c r="K1108" t="s">
        <v>5565</v>
      </c>
      <c r="L1108" t="s">
        <v>5566</v>
      </c>
      <c r="M1108" t="s">
        <v>103</v>
      </c>
      <c r="N1108" t="s">
        <v>5567</v>
      </c>
      <c r="O1108" t="b">
        <v>1</v>
      </c>
      <c r="P1108" s="1">
        <v>45449</v>
      </c>
      <c r="Q1108" s="1">
        <f>Table1[[#This Row],[IP in Date]]+7</f>
        <v>45456</v>
      </c>
      <c r="R1108" t="b">
        <v>0</v>
      </c>
    </row>
    <row r="1109" spans="1:18" x14ac:dyDescent="0.25">
      <c r="A1109" s="1">
        <v>45282</v>
      </c>
      <c r="B1109" t="s">
        <v>5568</v>
      </c>
      <c r="C1109" t="s">
        <v>12490</v>
      </c>
      <c r="D1109" t="s">
        <v>23</v>
      </c>
      <c r="E1109" t="s">
        <v>76</v>
      </c>
      <c r="F1109" t="s">
        <v>5569</v>
      </c>
      <c r="G1109" t="s">
        <v>20</v>
      </c>
      <c r="H1109">
        <v>41</v>
      </c>
      <c r="I1109" t="s">
        <v>24</v>
      </c>
      <c r="J1109" t="s">
        <v>12480</v>
      </c>
      <c r="K1109" t="s">
        <v>5570</v>
      </c>
      <c r="L1109" t="s">
        <v>5571</v>
      </c>
      <c r="M1109" t="s">
        <v>68</v>
      </c>
      <c r="N1109" t="s">
        <v>5572</v>
      </c>
      <c r="O1109" t="b">
        <v>1</v>
      </c>
      <c r="P1109" s="1">
        <v>44958</v>
      </c>
      <c r="Q1109" s="1">
        <f>Table1[[#This Row],[IP in Date]]+2</f>
        <v>44960</v>
      </c>
      <c r="R1109" t="b">
        <v>1</v>
      </c>
    </row>
    <row r="1110" spans="1:18" x14ac:dyDescent="0.25">
      <c r="A1110" s="1">
        <v>45165</v>
      </c>
      <c r="B1110" t="s">
        <v>5573</v>
      </c>
      <c r="C1110" t="s">
        <v>12484</v>
      </c>
      <c r="D1110" t="s">
        <v>23</v>
      </c>
      <c r="E1110" t="s">
        <v>121</v>
      </c>
      <c r="F1110" t="s">
        <v>5574</v>
      </c>
      <c r="G1110" t="s">
        <v>20</v>
      </c>
      <c r="H1110">
        <v>6</v>
      </c>
      <c r="I1110" t="s">
        <v>12475</v>
      </c>
      <c r="J1110" t="s">
        <v>12477</v>
      </c>
      <c r="K1110" t="s">
        <v>5575</v>
      </c>
      <c r="L1110" t="s">
        <v>5576</v>
      </c>
      <c r="M1110" t="s">
        <v>68</v>
      </c>
      <c r="N1110" t="s">
        <v>5577</v>
      </c>
      <c r="O1110" t="b">
        <v>1</v>
      </c>
      <c r="P1110" s="1">
        <v>45011</v>
      </c>
      <c r="Q1110" s="1">
        <v>45030</v>
      </c>
      <c r="R1110" t="b">
        <v>0</v>
      </c>
    </row>
    <row r="1111" spans="1:18" x14ac:dyDescent="0.25">
      <c r="A1111" s="1">
        <v>44936</v>
      </c>
      <c r="B1111" t="s">
        <v>5578</v>
      </c>
      <c r="C1111" t="s">
        <v>12486</v>
      </c>
      <c r="D1111" t="s">
        <v>23</v>
      </c>
      <c r="E1111" t="s">
        <v>30</v>
      </c>
      <c r="F1111" t="s">
        <v>5579</v>
      </c>
      <c r="G1111" t="s">
        <v>20</v>
      </c>
      <c r="H1111">
        <v>35</v>
      </c>
      <c r="I1111" t="s">
        <v>24</v>
      </c>
      <c r="J1111" t="s">
        <v>12472</v>
      </c>
      <c r="K1111" t="s">
        <v>5580</v>
      </c>
      <c r="L1111" t="s">
        <v>5581</v>
      </c>
      <c r="M1111" t="s">
        <v>143</v>
      </c>
      <c r="N1111" t="s">
        <v>5582</v>
      </c>
      <c r="O1111" t="b">
        <v>1</v>
      </c>
      <c r="P1111" s="1">
        <v>45102</v>
      </c>
      <c r="Q1111" s="1">
        <v>45430</v>
      </c>
      <c r="R1111" t="b">
        <v>1</v>
      </c>
    </row>
    <row r="1112" spans="1:18" x14ac:dyDescent="0.25">
      <c r="A1112" s="1">
        <v>45222</v>
      </c>
      <c r="B1112" t="s">
        <v>5583</v>
      </c>
      <c r="C1112" t="s">
        <v>12485</v>
      </c>
      <c r="D1112" t="s">
        <v>20</v>
      </c>
      <c r="E1112" t="s">
        <v>128</v>
      </c>
      <c r="F1112" t="s">
        <v>5584</v>
      </c>
      <c r="G1112" t="s">
        <v>20</v>
      </c>
      <c r="H1112">
        <v>15</v>
      </c>
      <c r="I1112" t="s">
        <v>24</v>
      </c>
      <c r="J1112" t="s">
        <v>12470</v>
      </c>
      <c r="K1112" t="s">
        <v>5585</v>
      </c>
      <c r="L1112" t="s">
        <v>5586</v>
      </c>
      <c r="M1112" t="s">
        <v>97</v>
      </c>
      <c r="N1112" t="s">
        <v>5587</v>
      </c>
      <c r="O1112" t="b">
        <v>0</v>
      </c>
      <c r="R1112" t="b">
        <v>0</v>
      </c>
    </row>
    <row r="1113" spans="1:18" x14ac:dyDescent="0.25">
      <c r="A1113" s="1">
        <v>45053</v>
      </c>
      <c r="B1113" t="s">
        <v>5588</v>
      </c>
      <c r="C1113" t="s">
        <v>12487</v>
      </c>
      <c r="D1113" t="s">
        <v>23</v>
      </c>
      <c r="E1113" t="s">
        <v>221</v>
      </c>
      <c r="F1113" t="s">
        <v>5589</v>
      </c>
      <c r="G1113" t="s">
        <v>23</v>
      </c>
      <c r="H1113">
        <v>86</v>
      </c>
      <c r="I1113" t="s">
        <v>12475</v>
      </c>
      <c r="J1113" t="s">
        <v>12477</v>
      </c>
      <c r="K1113" t="s">
        <v>5590</v>
      </c>
      <c r="L1113" t="s">
        <v>5591</v>
      </c>
      <c r="M1113" t="s">
        <v>137</v>
      </c>
      <c r="N1113" t="s">
        <v>5592</v>
      </c>
      <c r="O1113" t="b">
        <v>0</v>
      </c>
      <c r="R1113" t="b">
        <v>0</v>
      </c>
    </row>
    <row r="1114" spans="1:18" x14ac:dyDescent="0.25">
      <c r="A1114" s="1">
        <v>45280</v>
      </c>
      <c r="B1114" t="s">
        <v>5593</v>
      </c>
      <c r="C1114" t="s">
        <v>12487</v>
      </c>
      <c r="D1114" t="s">
        <v>23</v>
      </c>
      <c r="E1114" t="s">
        <v>221</v>
      </c>
      <c r="F1114" t="s">
        <v>5594</v>
      </c>
      <c r="G1114" t="s">
        <v>23</v>
      </c>
      <c r="H1114">
        <v>39</v>
      </c>
      <c r="I1114" t="s">
        <v>24</v>
      </c>
      <c r="J1114" t="s">
        <v>12473</v>
      </c>
      <c r="K1114" t="s">
        <v>5595</v>
      </c>
      <c r="L1114" t="s">
        <v>5596</v>
      </c>
      <c r="M1114" t="s">
        <v>143</v>
      </c>
      <c r="N1114" t="s">
        <v>5597</v>
      </c>
      <c r="O1114" t="b">
        <v>0</v>
      </c>
      <c r="R1114" t="b">
        <v>0</v>
      </c>
    </row>
    <row r="1115" spans="1:18" x14ac:dyDescent="0.25">
      <c r="A1115" s="1">
        <v>45227</v>
      </c>
      <c r="B1115" t="s">
        <v>5598</v>
      </c>
      <c r="C1115" t="s">
        <v>12486</v>
      </c>
      <c r="D1115" t="s">
        <v>23</v>
      </c>
      <c r="E1115" t="s">
        <v>30</v>
      </c>
      <c r="F1115" t="s">
        <v>5599</v>
      </c>
      <c r="G1115" t="s">
        <v>20</v>
      </c>
      <c r="H1115">
        <v>41</v>
      </c>
      <c r="I1115" t="s">
        <v>24</v>
      </c>
      <c r="J1115" t="s">
        <v>12478</v>
      </c>
      <c r="K1115" t="s">
        <v>5600</v>
      </c>
      <c r="L1115" t="s">
        <v>5601</v>
      </c>
      <c r="M1115" t="s">
        <v>103</v>
      </c>
      <c r="N1115" t="s">
        <v>5602</v>
      </c>
      <c r="O1115" t="b">
        <v>1</v>
      </c>
      <c r="P1115" s="1">
        <v>45169</v>
      </c>
      <c r="Q1115" s="1">
        <v>45365</v>
      </c>
      <c r="R1115" t="b">
        <v>0</v>
      </c>
    </row>
    <row r="1116" spans="1:18" x14ac:dyDescent="0.25">
      <c r="A1116" s="1">
        <v>45217</v>
      </c>
      <c r="B1116" t="s">
        <v>5603</v>
      </c>
      <c r="C1116" t="s">
        <v>45</v>
      </c>
      <c r="D1116" t="s">
        <v>23</v>
      </c>
      <c r="E1116" t="s">
        <v>21</v>
      </c>
      <c r="F1116" t="s">
        <v>5604</v>
      </c>
      <c r="G1116" t="s">
        <v>23</v>
      </c>
      <c r="H1116">
        <v>38</v>
      </c>
      <c r="I1116" t="s">
        <v>24</v>
      </c>
      <c r="J1116" t="s">
        <v>12474</v>
      </c>
      <c r="K1116" t="s">
        <v>5605</v>
      </c>
      <c r="L1116" t="s">
        <v>5606</v>
      </c>
      <c r="M1116" t="s">
        <v>34</v>
      </c>
      <c r="N1116" t="s">
        <v>5607</v>
      </c>
      <c r="O1116" t="b">
        <v>1</v>
      </c>
      <c r="P1116" s="1">
        <v>45009</v>
      </c>
      <c r="Q1116" s="1">
        <f>Table1[[#This Row],[IP in Date]]+2</f>
        <v>45011</v>
      </c>
      <c r="R1116" t="b">
        <v>1</v>
      </c>
    </row>
    <row r="1117" spans="1:18" x14ac:dyDescent="0.25">
      <c r="A1117" s="1">
        <v>45141</v>
      </c>
      <c r="B1117" t="s">
        <v>5608</v>
      </c>
      <c r="C1117" t="s">
        <v>12487</v>
      </c>
      <c r="D1117" t="s">
        <v>23</v>
      </c>
      <c r="E1117" t="s">
        <v>221</v>
      </c>
      <c r="F1117" t="s">
        <v>5609</v>
      </c>
      <c r="G1117" t="s">
        <v>23</v>
      </c>
      <c r="H1117">
        <v>58</v>
      </c>
      <c r="I1117" t="s">
        <v>12475</v>
      </c>
      <c r="J1117" t="s">
        <v>12477</v>
      </c>
      <c r="K1117" t="s">
        <v>5610</v>
      </c>
      <c r="L1117" t="s">
        <v>5611</v>
      </c>
      <c r="M1117" t="s">
        <v>97</v>
      </c>
      <c r="N1117" t="s">
        <v>5612</v>
      </c>
      <c r="O1117" t="b">
        <v>0</v>
      </c>
      <c r="R1117" t="b">
        <v>1</v>
      </c>
    </row>
    <row r="1118" spans="1:18" x14ac:dyDescent="0.25">
      <c r="A1118" s="1">
        <v>44965</v>
      </c>
      <c r="B1118" t="s">
        <v>5613</v>
      </c>
      <c r="C1118" t="s">
        <v>12487</v>
      </c>
      <c r="D1118" t="s">
        <v>23</v>
      </c>
      <c r="E1118" t="s">
        <v>221</v>
      </c>
      <c r="F1118" t="s">
        <v>5614</v>
      </c>
      <c r="G1118" t="s">
        <v>23</v>
      </c>
      <c r="H1118">
        <v>76</v>
      </c>
      <c r="I1118" t="s">
        <v>24</v>
      </c>
      <c r="J1118" t="s">
        <v>12479</v>
      </c>
      <c r="K1118" t="s">
        <v>5615</v>
      </c>
      <c r="L1118" t="s">
        <v>5616</v>
      </c>
      <c r="M1118" t="s">
        <v>137</v>
      </c>
      <c r="N1118" t="s">
        <v>5617</v>
      </c>
      <c r="O1118" t="b">
        <v>0</v>
      </c>
      <c r="R1118" t="b">
        <v>1</v>
      </c>
    </row>
    <row r="1119" spans="1:18" x14ac:dyDescent="0.25">
      <c r="A1119" s="1">
        <v>44935</v>
      </c>
      <c r="B1119" t="s">
        <v>5618</v>
      </c>
      <c r="C1119" t="s">
        <v>12485</v>
      </c>
      <c r="D1119" t="s">
        <v>20</v>
      </c>
      <c r="E1119" t="s">
        <v>128</v>
      </c>
      <c r="F1119" t="s">
        <v>5619</v>
      </c>
      <c r="G1119" t="s">
        <v>23</v>
      </c>
      <c r="H1119">
        <v>73</v>
      </c>
      <c r="I1119" t="s">
        <v>24</v>
      </c>
      <c r="J1119" t="s">
        <v>12472</v>
      </c>
      <c r="K1119" t="s">
        <v>5620</v>
      </c>
      <c r="L1119" t="s">
        <v>5621</v>
      </c>
      <c r="M1119" t="s">
        <v>42</v>
      </c>
      <c r="N1119" t="s">
        <v>5622</v>
      </c>
      <c r="O1119" t="b">
        <v>1</v>
      </c>
      <c r="P1119" s="1">
        <v>45052</v>
      </c>
      <c r="Q1119" s="1">
        <v>45412</v>
      </c>
      <c r="R1119" t="b">
        <v>0</v>
      </c>
    </row>
    <row r="1120" spans="1:18" x14ac:dyDescent="0.25">
      <c r="A1120" s="1">
        <v>45138</v>
      </c>
      <c r="B1120" t="s">
        <v>5623</v>
      </c>
      <c r="C1120" t="s">
        <v>12486</v>
      </c>
      <c r="D1120" t="s">
        <v>23</v>
      </c>
      <c r="E1120" t="s">
        <v>30</v>
      </c>
      <c r="F1120" t="s">
        <v>5624</v>
      </c>
      <c r="G1120" t="s">
        <v>20</v>
      </c>
      <c r="H1120">
        <v>13</v>
      </c>
      <c r="I1120" t="s">
        <v>24</v>
      </c>
      <c r="J1120" t="s">
        <v>12478</v>
      </c>
      <c r="K1120" t="s">
        <v>5625</v>
      </c>
      <c r="L1120" t="s">
        <v>5626</v>
      </c>
      <c r="M1120" t="s">
        <v>68</v>
      </c>
      <c r="N1120" t="s">
        <v>5627</v>
      </c>
      <c r="O1120" t="b">
        <v>1</v>
      </c>
      <c r="P1120" s="1">
        <v>45131</v>
      </c>
      <c r="Q1120" s="1">
        <v>45162</v>
      </c>
      <c r="R1120" t="b">
        <v>0</v>
      </c>
    </row>
    <row r="1121" spans="1:18" x14ac:dyDescent="0.25">
      <c r="A1121" s="1">
        <v>45204</v>
      </c>
      <c r="B1121" t="s">
        <v>5628</v>
      </c>
      <c r="C1121" t="s">
        <v>45</v>
      </c>
      <c r="D1121" t="s">
        <v>23</v>
      </c>
      <c r="E1121" t="s">
        <v>21</v>
      </c>
      <c r="F1121" t="s">
        <v>5629</v>
      </c>
      <c r="G1121" t="s">
        <v>20</v>
      </c>
      <c r="H1121">
        <v>26</v>
      </c>
      <c r="I1121" t="s">
        <v>24</v>
      </c>
      <c r="J1121" t="s">
        <v>12480</v>
      </c>
      <c r="K1121" t="s">
        <v>5630</v>
      </c>
      <c r="L1121" t="s">
        <v>5631</v>
      </c>
      <c r="M1121" t="s">
        <v>68</v>
      </c>
      <c r="N1121" t="s">
        <v>5632</v>
      </c>
      <c r="O1121" t="b">
        <v>1</v>
      </c>
      <c r="P1121" s="1">
        <v>45228</v>
      </c>
      <c r="Q1121" s="1">
        <v>45432</v>
      </c>
      <c r="R1121" t="b">
        <v>0</v>
      </c>
    </row>
    <row r="1122" spans="1:18" x14ac:dyDescent="0.25">
      <c r="A1122" s="1">
        <v>45058</v>
      </c>
      <c r="B1122" t="s">
        <v>5633</v>
      </c>
      <c r="C1122" t="s">
        <v>12487</v>
      </c>
      <c r="D1122" t="s">
        <v>23</v>
      </c>
      <c r="E1122" t="s">
        <v>221</v>
      </c>
      <c r="F1122" t="s">
        <v>5634</v>
      </c>
      <c r="G1122" t="s">
        <v>23</v>
      </c>
      <c r="H1122">
        <v>67</v>
      </c>
      <c r="I1122" t="s">
        <v>24</v>
      </c>
      <c r="J1122" t="s">
        <v>12472</v>
      </c>
      <c r="K1122" t="s">
        <v>5635</v>
      </c>
      <c r="L1122" t="s">
        <v>5636</v>
      </c>
      <c r="M1122" t="s">
        <v>68</v>
      </c>
      <c r="N1122" t="s">
        <v>5637</v>
      </c>
      <c r="O1122" t="b">
        <v>0</v>
      </c>
      <c r="R1122" t="b">
        <v>1</v>
      </c>
    </row>
    <row r="1123" spans="1:18" x14ac:dyDescent="0.25">
      <c r="A1123" s="1">
        <v>45394</v>
      </c>
      <c r="B1123" t="s">
        <v>5638</v>
      </c>
      <c r="C1123" t="s">
        <v>12491</v>
      </c>
      <c r="D1123" t="s">
        <v>20</v>
      </c>
      <c r="E1123" t="s">
        <v>38</v>
      </c>
      <c r="F1123" t="s">
        <v>5639</v>
      </c>
      <c r="G1123" t="s">
        <v>20</v>
      </c>
      <c r="H1123">
        <v>36</v>
      </c>
      <c r="I1123" t="s">
        <v>24</v>
      </c>
      <c r="J1123" t="s">
        <v>12474</v>
      </c>
      <c r="K1123" t="s">
        <v>5640</v>
      </c>
      <c r="L1123" t="s">
        <v>5641</v>
      </c>
      <c r="M1123" t="s">
        <v>61</v>
      </c>
      <c r="N1123" t="s">
        <v>5642</v>
      </c>
      <c r="O1123" t="b">
        <v>1</v>
      </c>
      <c r="P1123" s="1">
        <v>45471</v>
      </c>
      <c r="Q1123" s="1">
        <f>Table1[[#This Row],[IP in Date]]+7</f>
        <v>45478</v>
      </c>
      <c r="R1123" t="b">
        <v>0</v>
      </c>
    </row>
    <row r="1124" spans="1:18" x14ac:dyDescent="0.25">
      <c r="A1124" s="1">
        <v>44995</v>
      </c>
      <c r="B1124" t="s">
        <v>5643</v>
      </c>
      <c r="C1124" t="s">
        <v>12484</v>
      </c>
      <c r="D1124" t="s">
        <v>23</v>
      </c>
      <c r="E1124" t="s">
        <v>121</v>
      </c>
      <c r="F1124" t="s">
        <v>5644</v>
      </c>
      <c r="G1124" t="s">
        <v>23</v>
      </c>
      <c r="H1124">
        <v>1</v>
      </c>
      <c r="I1124" t="s">
        <v>12475</v>
      </c>
      <c r="J1124" t="s">
        <v>12477</v>
      </c>
      <c r="K1124" t="s">
        <v>5645</v>
      </c>
      <c r="L1124" t="s">
        <v>5646</v>
      </c>
      <c r="M1124" t="s">
        <v>103</v>
      </c>
      <c r="N1124" t="s">
        <v>5647</v>
      </c>
      <c r="O1124" t="b">
        <v>0</v>
      </c>
      <c r="R1124" t="b">
        <v>0</v>
      </c>
    </row>
    <row r="1125" spans="1:18" x14ac:dyDescent="0.25">
      <c r="A1125" s="1">
        <v>45175</v>
      </c>
      <c r="B1125" t="s">
        <v>5648</v>
      </c>
      <c r="C1125" t="s">
        <v>12487</v>
      </c>
      <c r="D1125" t="s">
        <v>23</v>
      </c>
      <c r="E1125" t="s">
        <v>221</v>
      </c>
      <c r="F1125" t="s">
        <v>5649</v>
      </c>
      <c r="G1125" t="s">
        <v>20</v>
      </c>
      <c r="H1125">
        <v>13</v>
      </c>
      <c r="I1125" t="s">
        <v>24</v>
      </c>
      <c r="J1125" t="s">
        <v>12473</v>
      </c>
      <c r="K1125" t="s">
        <v>5650</v>
      </c>
      <c r="L1125" t="s">
        <v>5651</v>
      </c>
      <c r="M1125" t="s">
        <v>61</v>
      </c>
      <c r="N1125" t="s">
        <v>5652</v>
      </c>
      <c r="O1125" t="b">
        <v>1</v>
      </c>
      <c r="P1125" s="1">
        <v>44951</v>
      </c>
      <c r="Q1125" s="1">
        <v>45219</v>
      </c>
      <c r="R1125" t="b">
        <v>0</v>
      </c>
    </row>
    <row r="1126" spans="1:18" x14ac:dyDescent="0.25">
      <c r="A1126" s="1">
        <v>45192</v>
      </c>
      <c r="B1126" t="s">
        <v>5653</v>
      </c>
      <c r="C1126" t="s">
        <v>12491</v>
      </c>
      <c r="D1126" t="s">
        <v>20</v>
      </c>
      <c r="E1126" t="s">
        <v>38</v>
      </c>
      <c r="F1126" t="s">
        <v>5654</v>
      </c>
      <c r="G1126" t="s">
        <v>20</v>
      </c>
      <c r="H1126">
        <v>35</v>
      </c>
      <c r="I1126" t="s">
        <v>24</v>
      </c>
      <c r="J1126" t="s">
        <v>12470</v>
      </c>
      <c r="K1126" t="s">
        <v>5655</v>
      </c>
      <c r="L1126" t="s">
        <v>5656</v>
      </c>
      <c r="M1126" t="s">
        <v>42</v>
      </c>
      <c r="N1126" t="s">
        <v>5657</v>
      </c>
      <c r="O1126" t="b">
        <v>0</v>
      </c>
      <c r="R1126" t="b">
        <v>0</v>
      </c>
    </row>
    <row r="1127" spans="1:18" x14ac:dyDescent="0.25">
      <c r="A1127" s="1">
        <v>45070</v>
      </c>
      <c r="B1127" t="s">
        <v>5658</v>
      </c>
      <c r="C1127" t="s">
        <v>45</v>
      </c>
      <c r="D1127" t="s">
        <v>23</v>
      </c>
      <c r="E1127" t="s">
        <v>21</v>
      </c>
      <c r="F1127" t="s">
        <v>5659</v>
      </c>
      <c r="G1127" t="s">
        <v>23</v>
      </c>
      <c r="H1127">
        <v>58</v>
      </c>
      <c r="I1127" t="s">
        <v>24</v>
      </c>
      <c r="J1127" t="s">
        <v>12474</v>
      </c>
      <c r="K1127" t="s">
        <v>5660</v>
      </c>
      <c r="L1127" t="s">
        <v>5661</v>
      </c>
      <c r="M1127" t="s">
        <v>27</v>
      </c>
      <c r="N1127" t="s">
        <v>5662</v>
      </c>
      <c r="O1127" t="b">
        <v>0</v>
      </c>
      <c r="R1127" t="b">
        <v>1</v>
      </c>
    </row>
    <row r="1128" spans="1:18" x14ac:dyDescent="0.25">
      <c r="A1128" s="1">
        <v>45154</v>
      </c>
      <c r="B1128" t="s">
        <v>5663</v>
      </c>
      <c r="C1128" t="s">
        <v>12487</v>
      </c>
      <c r="D1128" t="s">
        <v>23</v>
      </c>
      <c r="E1128" t="s">
        <v>221</v>
      </c>
      <c r="F1128" t="s">
        <v>5664</v>
      </c>
      <c r="G1128" t="s">
        <v>20</v>
      </c>
      <c r="H1128">
        <v>83</v>
      </c>
      <c r="I1128" t="s">
        <v>12475</v>
      </c>
      <c r="J1128" t="s">
        <v>12476</v>
      </c>
      <c r="K1128" t="s">
        <v>5665</v>
      </c>
      <c r="L1128" t="s">
        <v>5666</v>
      </c>
      <c r="M1128" t="s">
        <v>34</v>
      </c>
      <c r="N1128" t="s">
        <v>5667</v>
      </c>
      <c r="O1128" t="b">
        <v>0</v>
      </c>
      <c r="R1128" t="b">
        <v>0</v>
      </c>
    </row>
    <row r="1129" spans="1:18" x14ac:dyDescent="0.25">
      <c r="A1129" s="1">
        <v>45259</v>
      </c>
      <c r="B1129" t="s">
        <v>5668</v>
      </c>
      <c r="C1129" t="s">
        <v>12487</v>
      </c>
      <c r="D1129" t="s">
        <v>23</v>
      </c>
      <c r="E1129" t="s">
        <v>221</v>
      </c>
      <c r="F1129" t="s">
        <v>5669</v>
      </c>
      <c r="G1129" t="s">
        <v>20</v>
      </c>
      <c r="H1129">
        <v>43</v>
      </c>
      <c r="I1129" t="s">
        <v>24</v>
      </c>
      <c r="J1129" t="s">
        <v>12480</v>
      </c>
      <c r="K1129" t="s">
        <v>5670</v>
      </c>
      <c r="L1129" t="s">
        <v>5671</v>
      </c>
      <c r="M1129" t="s">
        <v>34</v>
      </c>
      <c r="N1129" t="s">
        <v>5672</v>
      </c>
      <c r="O1129" t="b">
        <v>0</v>
      </c>
      <c r="R1129" t="b">
        <v>1</v>
      </c>
    </row>
    <row r="1130" spans="1:18" x14ac:dyDescent="0.25">
      <c r="A1130" s="1">
        <v>45226</v>
      </c>
      <c r="B1130" t="s">
        <v>5673</v>
      </c>
      <c r="C1130" t="s">
        <v>12487</v>
      </c>
      <c r="D1130" t="s">
        <v>23</v>
      </c>
      <c r="E1130" t="s">
        <v>221</v>
      </c>
      <c r="F1130" t="s">
        <v>5674</v>
      </c>
      <c r="G1130" t="s">
        <v>20</v>
      </c>
      <c r="H1130">
        <v>24</v>
      </c>
      <c r="I1130" t="s">
        <v>24</v>
      </c>
      <c r="J1130" t="s">
        <v>12479</v>
      </c>
      <c r="K1130" t="s">
        <v>5675</v>
      </c>
      <c r="L1130" t="s">
        <v>5676</v>
      </c>
      <c r="M1130" t="s">
        <v>103</v>
      </c>
      <c r="N1130" t="s">
        <v>5677</v>
      </c>
      <c r="O1130" t="b">
        <v>0</v>
      </c>
      <c r="R1130" t="b">
        <v>1</v>
      </c>
    </row>
    <row r="1131" spans="1:18" x14ac:dyDescent="0.25">
      <c r="A1131" s="1">
        <v>45067</v>
      </c>
      <c r="B1131" t="s">
        <v>5678</v>
      </c>
      <c r="C1131" t="s">
        <v>12491</v>
      </c>
      <c r="D1131" t="s">
        <v>20</v>
      </c>
      <c r="E1131" t="s">
        <v>38</v>
      </c>
      <c r="F1131" t="s">
        <v>5679</v>
      </c>
      <c r="G1131" t="s">
        <v>20</v>
      </c>
      <c r="H1131">
        <v>45</v>
      </c>
      <c r="I1131" t="s">
        <v>24</v>
      </c>
      <c r="J1131" t="s">
        <v>12479</v>
      </c>
      <c r="K1131" t="s">
        <v>5680</v>
      </c>
      <c r="L1131" t="s">
        <v>5681</v>
      </c>
      <c r="M1131" t="s">
        <v>103</v>
      </c>
      <c r="N1131" t="s">
        <v>5682</v>
      </c>
      <c r="O1131" t="b">
        <v>1</v>
      </c>
      <c r="P1131" s="1">
        <v>45048</v>
      </c>
      <c r="Q1131" s="1">
        <v>44996</v>
      </c>
      <c r="R1131" t="b">
        <v>1</v>
      </c>
    </row>
    <row r="1132" spans="1:18" x14ac:dyDescent="0.25">
      <c r="A1132" s="1">
        <v>45397</v>
      </c>
      <c r="B1132" t="s">
        <v>5683</v>
      </c>
      <c r="C1132" t="s">
        <v>45</v>
      </c>
      <c r="D1132" t="s">
        <v>23</v>
      </c>
      <c r="E1132" t="s">
        <v>21</v>
      </c>
      <c r="F1132" t="s">
        <v>5684</v>
      </c>
      <c r="G1132" t="s">
        <v>23</v>
      </c>
      <c r="H1132">
        <v>19</v>
      </c>
      <c r="I1132" t="s">
        <v>24</v>
      </c>
      <c r="J1132" t="s">
        <v>12478</v>
      </c>
      <c r="K1132" t="s">
        <v>5685</v>
      </c>
      <c r="L1132" t="s">
        <v>5686</v>
      </c>
      <c r="M1132" t="s">
        <v>49</v>
      </c>
      <c r="N1132" t="s">
        <v>5687</v>
      </c>
      <c r="O1132" t="b">
        <v>1</v>
      </c>
      <c r="P1132" s="1">
        <v>45413</v>
      </c>
      <c r="Q1132" s="1">
        <f>Table1[[#This Row],[IP in Date]]+7</f>
        <v>45420</v>
      </c>
      <c r="R1132" t="b">
        <v>1</v>
      </c>
    </row>
    <row r="1133" spans="1:18" x14ac:dyDescent="0.25">
      <c r="A1133" s="1">
        <v>45300</v>
      </c>
      <c r="B1133" t="s">
        <v>5688</v>
      </c>
      <c r="C1133" t="s">
        <v>12491</v>
      </c>
      <c r="D1133" t="s">
        <v>20</v>
      </c>
      <c r="E1133" t="s">
        <v>38</v>
      </c>
      <c r="F1133" t="s">
        <v>5689</v>
      </c>
      <c r="G1133" t="s">
        <v>20</v>
      </c>
      <c r="H1133">
        <v>66</v>
      </c>
      <c r="I1133" t="s">
        <v>24</v>
      </c>
      <c r="J1133" t="s">
        <v>12474</v>
      </c>
      <c r="K1133" t="s">
        <v>5690</v>
      </c>
      <c r="L1133" t="s">
        <v>5691</v>
      </c>
      <c r="M1133" t="s">
        <v>61</v>
      </c>
      <c r="N1133" t="s">
        <v>5692</v>
      </c>
      <c r="O1133" t="b">
        <v>0</v>
      </c>
      <c r="R1133" t="b">
        <v>0</v>
      </c>
    </row>
    <row r="1134" spans="1:18" x14ac:dyDescent="0.25">
      <c r="A1134" s="1">
        <v>44984</v>
      </c>
      <c r="B1134" t="s">
        <v>5693</v>
      </c>
      <c r="C1134" t="s">
        <v>12485</v>
      </c>
      <c r="D1134" t="s">
        <v>20</v>
      </c>
      <c r="E1134" t="s">
        <v>128</v>
      </c>
      <c r="F1134" t="s">
        <v>5694</v>
      </c>
      <c r="G1134" t="s">
        <v>23</v>
      </c>
      <c r="H1134">
        <v>79</v>
      </c>
      <c r="I1134" t="s">
        <v>12475</v>
      </c>
      <c r="J1134" t="s">
        <v>12476</v>
      </c>
      <c r="K1134" t="s">
        <v>5695</v>
      </c>
      <c r="L1134" t="s">
        <v>5696</v>
      </c>
      <c r="M1134" t="s">
        <v>49</v>
      </c>
      <c r="N1134" t="s">
        <v>5697</v>
      </c>
      <c r="O1134" t="b">
        <v>1</v>
      </c>
      <c r="P1134" s="1">
        <v>44933</v>
      </c>
      <c r="Q1134" s="1">
        <f>Table1[[#This Row],[IP in Date]]+2</f>
        <v>44935</v>
      </c>
      <c r="R1134" t="b">
        <v>1</v>
      </c>
    </row>
    <row r="1135" spans="1:18" x14ac:dyDescent="0.25">
      <c r="A1135" s="1">
        <v>45215</v>
      </c>
      <c r="B1135" t="s">
        <v>5698</v>
      </c>
      <c r="C1135" t="s">
        <v>12491</v>
      </c>
      <c r="D1135" t="s">
        <v>20</v>
      </c>
      <c r="E1135" t="s">
        <v>38</v>
      </c>
      <c r="F1135" t="s">
        <v>5699</v>
      </c>
      <c r="G1135" t="s">
        <v>20</v>
      </c>
      <c r="H1135">
        <v>86</v>
      </c>
      <c r="I1135" t="s">
        <v>24</v>
      </c>
      <c r="J1135" t="s">
        <v>12472</v>
      </c>
      <c r="K1135" t="s">
        <v>5700</v>
      </c>
      <c r="L1135" t="s">
        <v>5701</v>
      </c>
      <c r="M1135" t="s">
        <v>61</v>
      </c>
      <c r="N1135" t="s">
        <v>5702</v>
      </c>
      <c r="O1135" t="b">
        <v>1</v>
      </c>
      <c r="P1135" s="1">
        <v>44935</v>
      </c>
      <c r="Q1135" s="1">
        <f>Table1[[#This Row],[IP in Date]]+2</f>
        <v>44937</v>
      </c>
      <c r="R1135" t="b">
        <v>0</v>
      </c>
    </row>
    <row r="1136" spans="1:18" x14ac:dyDescent="0.25">
      <c r="A1136" s="1">
        <v>45425</v>
      </c>
      <c r="B1136" t="s">
        <v>205</v>
      </c>
      <c r="C1136" t="s">
        <v>12487</v>
      </c>
      <c r="D1136" t="s">
        <v>23</v>
      </c>
      <c r="E1136" t="s">
        <v>221</v>
      </c>
      <c r="F1136" t="s">
        <v>5703</v>
      </c>
      <c r="G1136" t="s">
        <v>23</v>
      </c>
      <c r="H1136">
        <v>64</v>
      </c>
      <c r="I1136" t="s">
        <v>24</v>
      </c>
      <c r="J1136" t="s">
        <v>12472</v>
      </c>
      <c r="K1136" t="s">
        <v>5704</v>
      </c>
      <c r="L1136" t="s">
        <v>5705</v>
      </c>
      <c r="M1136" t="s">
        <v>103</v>
      </c>
      <c r="N1136" t="s">
        <v>5706</v>
      </c>
      <c r="O1136" t="b">
        <v>0</v>
      </c>
      <c r="R1136" t="b">
        <v>1</v>
      </c>
    </row>
    <row r="1137" spans="1:18" x14ac:dyDescent="0.25">
      <c r="A1137" s="1">
        <v>45041</v>
      </c>
      <c r="B1137" t="s">
        <v>5707</v>
      </c>
      <c r="C1137" t="s">
        <v>12485</v>
      </c>
      <c r="D1137" t="s">
        <v>20</v>
      </c>
      <c r="E1137" t="s">
        <v>128</v>
      </c>
      <c r="F1137" t="s">
        <v>5708</v>
      </c>
      <c r="G1137" t="s">
        <v>20</v>
      </c>
      <c r="H1137">
        <v>67</v>
      </c>
      <c r="I1137" t="s">
        <v>24</v>
      </c>
      <c r="J1137" t="s">
        <v>12474</v>
      </c>
      <c r="K1137" t="s">
        <v>5709</v>
      </c>
      <c r="L1137" t="s">
        <v>5710</v>
      </c>
      <c r="M1137" t="s">
        <v>97</v>
      </c>
      <c r="N1137" t="s">
        <v>5711</v>
      </c>
      <c r="O1137" t="b">
        <v>1</v>
      </c>
      <c r="P1137" s="1">
        <v>45190</v>
      </c>
      <c r="Q1137" s="1">
        <v>45352</v>
      </c>
      <c r="R1137" t="b">
        <v>1</v>
      </c>
    </row>
    <row r="1138" spans="1:18" x14ac:dyDescent="0.25">
      <c r="A1138" s="1">
        <v>45200</v>
      </c>
      <c r="B1138" t="s">
        <v>5712</v>
      </c>
      <c r="C1138" t="s">
        <v>12484</v>
      </c>
      <c r="D1138" t="s">
        <v>23</v>
      </c>
      <c r="E1138" t="s">
        <v>121</v>
      </c>
      <c r="F1138" t="s">
        <v>5713</v>
      </c>
      <c r="G1138" t="s">
        <v>23</v>
      </c>
      <c r="H1138">
        <v>1</v>
      </c>
      <c r="I1138" t="s">
        <v>24</v>
      </c>
      <c r="J1138" t="s">
        <v>12472</v>
      </c>
      <c r="K1138" t="s">
        <v>5714</v>
      </c>
      <c r="L1138" t="s">
        <v>5715</v>
      </c>
      <c r="M1138" t="s">
        <v>103</v>
      </c>
      <c r="N1138" t="s">
        <v>5716</v>
      </c>
      <c r="O1138" t="b">
        <v>1</v>
      </c>
      <c r="P1138" s="1">
        <v>45200</v>
      </c>
      <c r="Q1138" s="1">
        <v>45294</v>
      </c>
      <c r="R1138" t="b">
        <v>0</v>
      </c>
    </row>
    <row r="1139" spans="1:18" x14ac:dyDescent="0.25">
      <c r="A1139" s="1">
        <v>45147</v>
      </c>
      <c r="B1139" t="s">
        <v>5717</v>
      </c>
      <c r="C1139" t="s">
        <v>12491</v>
      </c>
      <c r="D1139" t="s">
        <v>20</v>
      </c>
      <c r="E1139" t="s">
        <v>38</v>
      </c>
      <c r="F1139" t="s">
        <v>5718</v>
      </c>
      <c r="G1139" t="s">
        <v>20</v>
      </c>
      <c r="H1139">
        <v>13</v>
      </c>
      <c r="I1139" t="s">
        <v>24</v>
      </c>
      <c r="J1139" t="s">
        <v>12480</v>
      </c>
      <c r="K1139" t="s">
        <v>5719</v>
      </c>
      <c r="L1139" t="s">
        <v>5720</v>
      </c>
      <c r="M1139" t="s">
        <v>97</v>
      </c>
      <c r="N1139" t="s">
        <v>5721</v>
      </c>
      <c r="O1139" t="b">
        <v>1</v>
      </c>
      <c r="P1139" s="1">
        <v>45149</v>
      </c>
      <c r="Q1139" s="1">
        <v>45427</v>
      </c>
      <c r="R1139" t="b">
        <v>1</v>
      </c>
    </row>
    <row r="1140" spans="1:18" x14ac:dyDescent="0.25">
      <c r="A1140" s="1">
        <v>44954</v>
      </c>
      <c r="B1140" t="s">
        <v>5722</v>
      </c>
      <c r="C1140" t="s">
        <v>12487</v>
      </c>
      <c r="D1140" t="s">
        <v>23</v>
      </c>
      <c r="E1140" t="s">
        <v>221</v>
      </c>
      <c r="F1140" t="s">
        <v>5723</v>
      </c>
      <c r="G1140" t="s">
        <v>23</v>
      </c>
      <c r="H1140">
        <v>58</v>
      </c>
      <c r="I1140" t="s">
        <v>24</v>
      </c>
      <c r="J1140" t="s">
        <v>12480</v>
      </c>
      <c r="K1140" t="s">
        <v>5724</v>
      </c>
      <c r="L1140" t="s">
        <v>5725</v>
      </c>
      <c r="M1140" t="s">
        <v>143</v>
      </c>
      <c r="N1140" t="s">
        <v>5726</v>
      </c>
      <c r="O1140" t="b">
        <v>0</v>
      </c>
      <c r="R1140" t="b">
        <v>0</v>
      </c>
    </row>
    <row r="1141" spans="1:18" x14ac:dyDescent="0.25">
      <c r="A1141" s="1">
        <v>44947</v>
      </c>
      <c r="B1141" t="s">
        <v>5727</v>
      </c>
      <c r="C1141" t="s">
        <v>12488</v>
      </c>
      <c r="D1141" t="s">
        <v>23</v>
      </c>
      <c r="E1141" t="s">
        <v>64</v>
      </c>
      <c r="F1141" t="s">
        <v>5728</v>
      </c>
      <c r="G1141" t="s">
        <v>20</v>
      </c>
      <c r="H1141">
        <v>72</v>
      </c>
      <c r="I1141" t="s">
        <v>24</v>
      </c>
      <c r="J1141" t="s">
        <v>12480</v>
      </c>
      <c r="K1141" t="s">
        <v>5729</v>
      </c>
      <c r="L1141" t="s">
        <v>5730</v>
      </c>
      <c r="M1141" t="s">
        <v>97</v>
      </c>
      <c r="N1141" t="s">
        <v>5731</v>
      </c>
      <c r="O1141" t="b">
        <v>0</v>
      </c>
      <c r="R1141" t="b">
        <v>1</v>
      </c>
    </row>
    <row r="1142" spans="1:18" x14ac:dyDescent="0.25">
      <c r="A1142" s="1">
        <v>45222</v>
      </c>
      <c r="B1142" t="s">
        <v>5732</v>
      </c>
      <c r="C1142" t="s">
        <v>12486</v>
      </c>
      <c r="D1142" t="s">
        <v>23</v>
      </c>
      <c r="E1142" t="s">
        <v>30</v>
      </c>
      <c r="F1142" t="s">
        <v>5733</v>
      </c>
      <c r="G1142" t="s">
        <v>23</v>
      </c>
      <c r="H1142">
        <v>74</v>
      </c>
      <c r="I1142" t="s">
        <v>12475</v>
      </c>
      <c r="J1142" t="s">
        <v>12476</v>
      </c>
      <c r="K1142" t="s">
        <v>5734</v>
      </c>
      <c r="L1142" t="s">
        <v>5735</v>
      </c>
      <c r="M1142" t="s">
        <v>61</v>
      </c>
      <c r="N1142" t="s">
        <v>5736</v>
      </c>
      <c r="O1142" t="b">
        <v>0</v>
      </c>
      <c r="R1142" t="b">
        <v>1</v>
      </c>
    </row>
    <row r="1143" spans="1:18" x14ac:dyDescent="0.25">
      <c r="A1143" s="1">
        <v>45282</v>
      </c>
      <c r="B1143" t="s">
        <v>5737</v>
      </c>
      <c r="C1143" t="s">
        <v>12485</v>
      </c>
      <c r="D1143" t="s">
        <v>20</v>
      </c>
      <c r="E1143" t="s">
        <v>128</v>
      </c>
      <c r="F1143" t="s">
        <v>5738</v>
      </c>
      <c r="G1143" t="s">
        <v>20</v>
      </c>
      <c r="H1143">
        <v>88</v>
      </c>
      <c r="I1143" t="s">
        <v>24</v>
      </c>
      <c r="J1143" t="s">
        <v>12474</v>
      </c>
      <c r="K1143" t="s">
        <v>5739</v>
      </c>
      <c r="L1143" t="s">
        <v>5740</v>
      </c>
      <c r="M1143" t="s">
        <v>34</v>
      </c>
      <c r="N1143" t="s">
        <v>5741</v>
      </c>
      <c r="O1143" t="b">
        <v>1</v>
      </c>
      <c r="P1143" s="1">
        <v>44952</v>
      </c>
      <c r="Q1143" s="1">
        <v>45137</v>
      </c>
      <c r="R1143" t="b">
        <v>1</v>
      </c>
    </row>
    <row r="1144" spans="1:18" x14ac:dyDescent="0.25">
      <c r="A1144" s="1">
        <v>45100</v>
      </c>
      <c r="B1144" t="s">
        <v>5742</v>
      </c>
      <c r="C1144" t="s">
        <v>12487</v>
      </c>
      <c r="D1144" t="s">
        <v>23</v>
      </c>
      <c r="E1144" t="s">
        <v>221</v>
      </c>
      <c r="F1144" t="s">
        <v>5743</v>
      </c>
      <c r="G1144" t="s">
        <v>23</v>
      </c>
      <c r="H1144">
        <v>59</v>
      </c>
      <c r="I1144" t="s">
        <v>24</v>
      </c>
      <c r="J1144" t="s">
        <v>12472</v>
      </c>
      <c r="K1144" t="s">
        <v>5744</v>
      </c>
      <c r="L1144" t="s">
        <v>5745</v>
      </c>
      <c r="M1144" t="s">
        <v>42</v>
      </c>
      <c r="N1144" t="s">
        <v>5746</v>
      </c>
      <c r="O1144" t="b">
        <v>1</v>
      </c>
      <c r="P1144" s="1">
        <v>44977</v>
      </c>
      <c r="Q1144" s="1">
        <f>Table1[[#This Row],[IP in Date]]+2</f>
        <v>44979</v>
      </c>
      <c r="R1144" t="b">
        <v>1</v>
      </c>
    </row>
    <row r="1145" spans="1:18" x14ac:dyDescent="0.25">
      <c r="A1145" s="1">
        <v>45112</v>
      </c>
      <c r="B1145" t="s">
        <v>5747</v>
      </c>
      <c r="C1145" t="s">
        <v>12486</v>
      </c>
      <c r="D1145" t="s">
        <v>23</v>
      </c>
      <c r="E1145" t="s">
        <v>30</v>
      </c>
      <c r="F1145" t="s">
        <v>5748</v>
      </c>
      <c r="G1145" t="s">
        <v>23</v>
      </c>
      <c r="H1145">
        <v>84</v>
      </c>
      <c r="I1145" t="s">
        <v>24</v>
      </c>
      <c r="J1145" t="s">
        <v>12478</v>
      </c>
      <c r="K1145" t="s">
        <v>5749</v>
      </c>
      <c r="L1145" t="s">
        <v>5750</v>
      </c>
      <c r="M1145" t="s">
        <v>103</v>
      </c>
      <c r="N1145" t="s">
        <v>5751</v>
      </c>
      <c r="O1145" t="b">
        <v>1</v>
      </c>
      <c r="P1145" s="1">
        <v>45213</v>
      </c>
      <c r="Q1145" s="1">
        <v>45334</v>
      </c>
      <c r="R1145" t="b">
        <v>0</v>
      </c>
    </row>
    <row r="1146" spans="1:18" x14ac:dyDescent="0.25">
      <c r="A1146" s="1">
        <v>45430</v>
      </c>
      <c r="B1146" t="s">
        <v>5752</v>
      </c>
      <c r="C1146" t="s">
        <v>12487</v>
      </c>
      <c r="D1146" t="s">
        <v>23</v>
      </c>
      <c r="E1146" t="s">
        <v>221</v>
      </c>
      <c r="F1146" t="s">
        <v>5753</v>
      </c>
      <c r="G1146" t="s">
        <v>23</v>
      </c>
      <c r="H1146">
        <v>44</v>
      </c>
      <c r="I1146" t="s">
        <v>24</v>
      </c>
      <c r="J1146" t="s">
        <v>12480</v>
      </c>
      <c r="K1146" t="s">
        <v>5754</v>
      </c>
      <c r="L1146" t="s">
        <v>5755</v>
      </c>
      <c r="M1146" t="s">
        <v>97</v>
      </c>
      <c r="N1146" t="s">
        <v>5756</v>
      </c>
      <c r="O1146" t="b">
        <v>0</v>
      </c>
      <c r="R1146" t="b">
        <v>1</v>
      </c>
    </row>
    <row r="1147" spans="1:18" x14ac:dyDescent="0.25">
      <c r="A1147" s="1">
        <v>44933</v>
      </c>
      <c r="B1147" t="s">
        <v>5757</v>
      </c>
      <c r="C1147" t="s">
        <v>12484</v>
      </c>
      <c r="D1147" t="s">
        <v>23</v>
      </c>
      <c r="E1147" t="s">
        <v>121</v>
      </c>
      <c r="F1147" t="s">
        <v>5758</v>
      </c>
      <c r="G1147" t="s">
        <v>20</v>
      </c>
      <c r="H1147">
        <v>1</v>
      </c>
      <c r="I1147" t="s">
        <v>24</v>
      </c>
      <c r="J1147" t="s">
        <v>12474</v>
      </c>
      <c r="K1147" t="s">
        <v>5759</v>
      </c>
      <c r="L1147" t="s">
        <v>5760</v>
      </c>
      <c r="M1147" t="s">
        <v>143</v>
      </c>
      <c r="N1147" t="s">
        <v>5761</v>
      </c>
      <c r="O1147" t="b">
        <v>0</v>
      </c>
      <c r="R1147" t="b">
        <v>0</v>
      </c>
    </row>
    <row r="1148" spans="1:18" x14ac:dyDescent="0.25">
      <c r="A1148" s="1">
        <v>45065</v>
      </c>
      <c r="B1148" t="s">
        <v>5762</v>
      </c>
      <c r="C1148" t="s">
        <v>12487</v>
      </c>
      <c r="D1148" t="s">
        <v>23</v>
      </c>
      <c r="E1148" t="s">
        <v>221</v>
      </c>
      <c r="F1148" t="s">
        <v>1216</v>
      </c>
      <c r="G1148" t="s">
        <v>20</v>
      </c>
      <c r="H1148">
        <v>52</v>
      </c>
      <c r="I1148" t="s">
        <v>24</v>
      </c>
      <c r="J1148" t="s">
        <v>12479</v>
      </c>
      <c r="K1148" t="s">
        <v>5763</v>
      </c>
      <c r="L1148" t="s">
        <v>5764</v>
      </c>
      <c r="M1148" t="s">
        <v>143</v>
      </c>
      <c r="N1148" t="s">
        <v>5765</v>
      </c>
      <c r="O1148" t="b">
        <v>1</v>
      </c>
      <c r="P1148" s="1">
        <v>45235</v>
      </c>
      <c r="Q1148" s="1">
        <v>45335</v>
      </c>
      <c r="R1148" t="b">
        <v>1</v>
      </c>
    </row>
    <row r="1149" spans="1:18" x14ac:dyDescent="0.25">
      <c r="A1149" s="1">
        <v>44989</v>
      </c>
      <c r="B1149" t="s">
        <v>5766</v>
      </c>
      <c r="C1149" t="s">
        <v>12487</v>
      </c>
      <c r="D1149" t="s">
        <v>23</v>
      </c>
      <c r="E1149" t="s">
        <v>221</v>
      </c>
      <c r="F1149" t="s">
        <v>5767</v>
      </c>
      <c r="G1149" t="s">
        <v>20</v>
      </c>
      <c r="H1149">
        <v>50</v>
      </c>
      <c r="I1149" t="s">
        <v>12475</v>
      </c>
      <c r="J1149" t="s">
        <v>12477</v>
      </c>
      <c r="K1149" t="s">
        <v>5768</v>
      </c>
      <c r="L1149" t="s">
        <v>5769</v>
      </c>
      <c r="M1149" t="s">
        <v>42</v>
      </c>
      <c r="N1149" t="s">
        <v>5770</v>
      </c>
      <c r="O1149" t="b">
        <v>1</v>
      </c>
      <c r="P1149" s="1">
        <v>45055</v>
      </c>
      <c r="Q1149" s="1">
        <v>45472</v>
      </c>
      <c r="R1149" t="b">
        <v>0</v>
      </c>
    </row>
    <row r="1150" spans="1:18" x14ac:dyDescent="0.25">
      <c r="A1150" s="1">
        <v>45054</v>
      </c>
      <c r="B1150" t="s">
        <v>5771</v>
      </c>
      <c r="C1150" t="s">
        <v>45</v>
      </c>
      <c r="D1150" t="s">
        <v>23</v>
      </c>
      <c r="E1150" t="s">
        <v>21</v>
      </c>
      <c r="F1150" t="s">
        <v>5772</v>
      </c>
      <c r="G1150" t="s">
        <v>20</v>
      </c>
      <c r="H1150">
        <v>60</v>
      </c>
      <c r="I1150" t="s">
        <v>24</v>
      </c>
      <c r="J1150" t="s">
        <v>12479</v>
      </c>
      <c r="K1150" t="s">
        <v>5773</v>
      </c>
      <c r="L1150" t="s">
        <v>5774</v>
      </c>
      <c r="M1150" t="s">
        <v>143</v>
      </c>
      <c r="N1150" t="s">
        <v>5775</v>
      </c>
      <c r="O1150" t="b">
        <v>1</v>
      </c>
      <c r="P1150" s="1">
        <v>45275</v>
      </c>
      <c r="Q1150" s="1">
        <v>45265</v>
      </c>
      <c r="R1150" t="b">
        <v>1</v>
      </c>
    </row>
    <row r="1151" spans="1:18" x14ac:dyDescent="0.25">
      <c r="A1151" s="1">
        <v>45303</v>
      </c>
      <c r="B1151" t="s">
        <v>5776</v>
      </c>
      <c r="C1151" t="s">
        <v>12488</v>
      </c>
      <c r="D1151" t="s">
        <v>23</v>
      </c>
      <c r="E1151" t="s">
        <v>64</v>
      </c>
      <c r="F1151" t="s">
        <v>5777</v>
      </c>
      <c r="G1151" t="s">
        <v>20</v>
      </c>
      <c r="H1151">
        <v>22</v>
      </c>
      <c r="I1151" t="s">
        <v>12475</v>
      </c>
      <c r="J1151" t="s">
        <v>12476</v>
      </c>
      <c r="K1151" t="s">
        <v>5778</v>
      </c>
      <c r="L1151" t="s">
        <v>5779</v>
      </c>
      <c r="M1151" t="s">
        <v>103</v>
      </c>
      <c r="N1151" t="s">
        <v>5780</v>
      </c>
      <c r="O1151" t="b">
        <v>0</v>
      </c>
      <c r="R1151" t="b">
        <v>1</v>
      </c>
    </row>
    <row r="1152" spans="1:18" x14ac:dyDescent="0.25">
      <c r="A1152" s="1">
        <v>45342</v>
      </c>
      <c r="B1152" t="s">
        <v>5781</v>
      </c>
      <c r="C1152" t="s">
        <v>12487</v>
      </c>
      <c r="D1152" t="s">
        <v>23</v>
      </c>
      <c r="E1152" t="s">
        <v>221</v>
      </c>
      <c r="F1152" t="s">
        <v>5782</v>
      </c>
      <c r="G1152" t="s">
        <v>23</v>
      </c>
      <c r="H1152">
        <v>26</v>
      </c>
      <c r="I1152" t="s">
        <v>24</v>
      </c>
      <c r="J1152" t="s">
        <v>12472</v>
      </c>
      <c r="K1152" t="s">
        <v>5783</v>
      </c>
      <c r="L1152" t="s">
        <v>5784</v>
      </c>
      <c r="M1152" t="s">
        <v>97</v>
      </c>
      <c r="N1152" t="s">
        <v>5785</v>
      </c>
      <c r="O1152" t="b">
        <v>1</v>
      </c>
      <c r="P1152" s="1">
        <v>45408</v>
      </c>
      <c r="Q1152" s="1">
        <f>Table1[[#This Row],[IP in Date]]+7</f>
        <v>45415</v>
      </c>
      <c r="R1152" t="b">
        <v>0</v>
      </c>
    </row>
    <row r="1153" spans="1:18" x14ac:dyDescent="0.25">
      <c r="A1153" s="1">
        <v>45012</v>
      </c>
      <c r="B1153" t="s">
        <v>5786</v>
      </c>
      <c r="C1153" t="s">
        <v>12490</v>
      </c>
      <c r="D1153" t="s">
        <v>23</v>
      </c>
      <c r="E1153" t="s">
        <v>76</v>
      </c>
      <c r="F1153" t="s">
        <v>5787</v>
      </c>
      <c r="G1153" t="s">
        <v>20</v>
      </c>
      <c r="H1153">
        <v>64</v>
      </c>
      <c r="I1153" t="s">
        <v>24</v>
      </c>
      <c r="J1153" t="s">
        <v>12479</v>
      </c>
      <c r="K1153" t="s">
        <v>5788</v>
      </c>
      <c r="L1153" t="s">
        <v>5789</v>
      </c>
      <c r="M1153" t="s">
        <v>103</v>
      </c>
      <c r="N1153" t="s">
        <v>5790</v>
      </c>
      <c r="O1153" t="b">
        <v>0</v>
      </c>
      <c r="R1153" t="b">
        <v>1</v>
      </c>
    </row>
    <row r="1154" spans="1:18" x14ac:dyDescent="0.25">
      <c r="A1154" s="1">
        <v>45309</v>
      </c>
      <c r="B1154" t="s">
        <v>5791</v>
      </c>
      <c r="C1154" t="s">
        <v>12484</v>
      </c>
      <c r="D1154" t="s">
        <v>23</v>
      </c>
      <c r="E1154" t="s">
        <v>121</v>
      </c>
      <c r="F1154" t="s">
        <v>5792</v>
      </c>
      <c r="G1154" t="s">
        <v>20</v>
      </c>
      <c r="H1154">
        <v>20</v>
      </c>
      <c r="I1154" t="s">
        <v>12475</v>
      </c>
      <c r="J1154" t="s">
        <v>12476</v>
      </c>
      <c r="K1154" t="s">
        <v>5793</v>
      </c>
      <c r="L1154" t="s">
        <v>5794</v>
      </c>
      <c r="M1154" t="s">
        <v>103</v>
      </c>
      <c r="N1154" t="s">
        <v>5795</v>
      </c>
      <c r="O1154" t="b">
        <v>0</v>
      </c>
      <c r="R1154" t="b">
        <v>1</v>
      </c>
    </row>
    <row r="1155" spans="1:18" x14ac:dyDescent="0.25">
      <c r="A1155" s="1">
        <v>45316</v>
      </c>
      <c r="B1155" t="s">
        <v>5796</v>
      </c>
      <c r="C1155" t="s">
        <v>45</v>
      </c>
      <c r="D1155" t="s">
        <v>23</v>
      </c>
      <c r="E1155" t="s">
        <v>21</v>
      </c>
      <c r="F1155" t="s">
        <v>5797</v>
      </c>
      <c r="G1155" t="s">
        <v>23</v>
      </c>
      <c r="H1155">
        <v>7</v>
      </c>
      <c r="I1155" t="s">
        <v>24</v>
      </c>
      <c r="J1155" t="s">
        <v>12473</v>
      </c>
      <c r="K1155" t="s">
        <v>5798</v>
      </c>
      <c r="L1155" t="s">
        <v>5799</v>
      </c>
      <c r="M1155" t="s">
        <v>68</v>
      </c>
      <c r="N1155" t="s">
        <v>5800</v>
      </c>
      <c r="O1155" t="b">
        <v>0</v>
      </c>
      <c r="R1155" t="b">
        <v>1</v>
      </c>
    </row>
    <row r="1156" spans="1:18" x14ac:dyDescent="0.25">
      <c r="A1156" s="1">
        <v>45180</v>
      </c>
      <c r="B1156" t="s">
        <v>5801</v>
      </c>
      <c r="C1156" t="s">
        <v>12485</v>
      </c>
      <c r="D1156" t="s">
        <v>20</v>
      </c>
      <c r="E1156" t="s">
        <v>128</v>
      </c>
      <c r="F1156" t="s">
        <v>5802</v>
      </c>
      <c r="G1156" t="s">
        <v>23</v>
      </c>
      <c r="H1156">
        <v>15</v>
      </c>
      <c r="I1156" t="s">
        <v>12475</v>
      </c>
      <c r="J1156" t="s">
        <v>12476</v>
      </c>
      <c r="K1156" t="s">
        <v>5803</v>
      </c>
      <c r="L1156" t="s">
        <v>5804</v>
      </c>
      <c r="M1156" t="s">
        <v>49</v>
      </c>
      <c r="N1156" t="s">
        <v>5805</v>
      </c>
      <c r="O1156" t="b">
        <v>1</v>
      </c>
      <c r="P1156" s="1">
        <v>45072</v>
      </c>
      <c r="Q1156" s="1">
        <f>Table1[[#This Row],[IP in Date]]+2</f>
        <v>45074</v>
      </c>
      <c r="R1156" t="b">
        <v>0</v>
      </c>
    </row>
    <row r="1157" spans="1:18" x14ac:dyDescent="0.25">
      <c r="A1157" s="1">
        <v>45305</v>
      </c>
      <c r="B1157" t="s">
        <v>5806</v>
      </c>
      <c r="C1157" t="s">
        <v>12490</v>
      </c>
      <c r="D1157" t="s">
        <v>23</v>
      </c>
      <c r="E1157" t="s">
        <v>76</v>
      </c>
      <c r="F1157" t="s">
        <v>5807</v>
      </c>
      <c r="G1157" t="s">
        <v>20</v>
      </c>
      <c r="H1157">
        <v>34</v>
      </c>
      <c r="I1157" t="s">
        <v>24</v>
      </c>
      <c r="J1157" t="s">
        <v>12480</v>
      </c>
      <c r="K1157" t="s">
        <v>5808</v>
      </c>
      <c r="L1157" t="s">
        <v>5809</v>
      </c>
      <c r="M1157" t="s">
        <v>68</v>
      </c>
      <c r="N1157" t="s">
        <v>5810</v>
      </c>
      <c r="O1157" t="b">
        <v>1</v>
      </c>
      <c r="P1157" s="1">
        <v>45313</v>
      </c>
      <c r="Q1157" s="1">
        <f>Table1[[#This Row],[IP in Date]]+7</f>
        <v>45320</v>
      </c>
      <c r="R1157" t="b">
        <v>0</v>
      </c>
    </row>
    <row r="1158" spans="1:18" x14ac:dyDescent="0.25">
      <c r="A1158" s="1">
        <v>45272</v>
      </c>
      <c r="B1158" t="s">
        <v>5811</v>
      </c>
      <c r="C1158" t="s">
        <v>45</v>
      </c>
      <c r="D1158" t="s">
        <v>23</v>
      </c>
      <c r="E1158" t="s">
        <v>21</v>
      </c>
      <c r="F1158" t="s">
        <v>5812</v>
      </c>
      <c r="G1158" t="s">
        <v>23</v>
      </c>
      <c r="H1158">
        <v>12</v>
      </c>
      <c r="I1158" t="s">
        <v>24</v>
      </c>
      <c r="J1158" t="s">
        <v>12470</v>
      </c>
      <c r="K1158" t="s">
        <v>5813</v>
      </c>
      <c r="L1158" t="s">
        <v>5814</v>
      </c>
      <c r="M1158" t="s">
        <v>143</v>
      </c>
      <c r="N1158" t="s">
        <v>5815</v>
      </c>
      <c r="O1158" t="b">
        <v>0</v>
      </c>
      <c r="R1158" t="b">
        <v>1</v>
      </c>
    </row>
    <row r="1159" spans="1:18" x14ac:dyDescent="0.25">
      <c r="A1159" s="1">
        <v>45018</v>
      </c>
      <c r="B1159" t="s">
        <v>5816</v>
      </c>
      <c r="C1159" t="s">
        <v>12487</v>
      </c>
      <c r="D1159" t="s">
        <v>23</v>
      </c>
      <c r="E1159" t="s">
        <v>221</v>
      </c>
      <c r="F1159" t="s">
        <v>5817</v>
      </c>
      <c r="G1159" t="s">
        <v>23</v>
      </c>
      <c r="H1159">
        <v>27</v>
      </c>
      <c r="I1159" t="s">
        <v>24</v>
      </c>
      <c r="J1159" t="s">
        <v>12480</v>
      </c>
      <c r="K1159" t="s">
        <v>5818</v>
      </c>
      <c r="L1159" t="s">
        <v>5819</v>
      </c>
      <c r="M1159" t="s">
        <v>103</v>
      </c>
      <c r="N1159" t="s">
        <v>5820</v>
      </c>
      <c r="O1159" t="b">
        <v>1</v>
      </c>
      <c r="P1159" s="1">
        <v>45048</v>
      </c>
      <c r="Q1159" s="1">
        <v>45222</v>
      </c>
      <c r="R1159" t="b">
        <v>1</v>
      </c>
    </row>
    <row r="1160" spans="1:18" x14ac:dyDescent="0.25">
      <c r="A1160" s="1">
        <v>45149</v>
      </c>
      <c r="B1160" t="s">
        <v>5821</v>
      </c>
      <c r="C1160" t="s">
        <v>45</v>
      </c>
      <c r="D1160" t="s">
        <v>23</v>
      </c>
      <c r="E1160" t="s">
        <v>21</v>
      </c>
      <c r="F1160" t="s">
        <v>5822</v>
      </c>
      <c r="G1160" t="s">
        <v>20</v>
      </c>
      <c r="H1160">
        <v>63</v>
      </c>
      <c r="I1160" t="s">
        <v>24</v>
      </c>
      <c r="J1160" t="s">
        <v>12479</v>
      </c>
      <c r="K1160" t="s">
        <v>5823</v>
      </c>
      <c r="L1160" t="s">
        <v>5824</v>
      </c>
      <c r="M1160" t="s">
        <v>61</v>
      </c>
      <c r="N1160" t="s">
        <v>5825</v>
      </c>
      <c r="O1160" t="b">
        <v>0</v>
      </c>
      <c r="R1160" t="b">
        <v>0</v>
      </c>
    </row>
    <row r="1161" spans="1:18" x14ac:dyDescent="0.25">
      <c r="A1161" s="1">
        <v>45354</v>
      </c>
      <c r="B1161" t="s">
        <v>5826</v>
      </c>
      <c r="C1161" t="s">
        <v>45</v>
      </c>
      <c r="D1161" t="s">
        <v>23</v>
      </c>
      <c r="E1161" t="s">
        <v>21</v>
      </c>
      <c r="F1161" t="s">
        <v>5827</v>
      </c>
      <c r="G1161" t="s">
        <v>20</v>
      </c>
      <c r="H1161">
        <v>72</v>
      </c>
      <c r="I1161" t="s">
        <v>12475</v>
      </c>
      <c r="J1161" t="s">
        <v>12476</v>
      </c>
      <c r="K1161" t="s">
        <v>5828</v>
      </c>
      <c r="L1161" t="s">
        <v>5829</v>
      </c>
      <c r="M1161" t="s">
        <v>27</v>
      </c>
      <c r="N1161" t="s">
        <v>5830</v>
      </c>
      <c r="O1161" t="b">
        <v>0</v>
      </c>
      <c r="R1161" t="b">
        <v>1</v>
      </c>
    </row>
    <row r="1162" spans="1:18" x14ac:dyDescent="0.25">
      <c r="A1162" s="1">
        <v>44974</v>
      </c>
      <c r="B1162" t="s">
        <v>5831</v>
      </c>
      <c r="C1162" t="s">
        <v>12490</v>
      </c>
      <c r="D1162" t="s">
        <v>23</v>
      </c>
      <c r="E1162" t="s">
        <v>76</v>
      </c>
      <c r="F1162" t="s">
        <v>5832</v>
      </c>
      <c r="G1162" t="s">
        <v>20</v>
      </c>
      <c r="H1162">
        <v>49</v>
      </c>
      <c r="I1162" t="s">
        <v>12475</v>
      </c>
      <c r="J1162" t="s">
        <v>12477</v>
      </c>
      <c r="K1162" t="s">
        <v>5833</v>
      </c>
      <c r="L1162" t="s">
        <v>5834</v>
      </c>
      <c r="M1162" t="s">
        <v>27</v>
      </c>
      <c r="N1162" t="s">
        <v>5835</v>
      </c>
      <c r="O1162" t="b">
        <v>0</v>
      </c>
      <c r="R1162" t="b">
        <v>1</v>
      </c>
    </row>
    <row r="1163" spans="1:18" x14ac:dyDescent="0.25">
      <c r="A1163" s="1">
        <v>45109</v>
      </c>
      <c r="B1163" t="s">
        <v>5836</v>
      </c>
      <c r="C1163" t="s">
        <v>12487</v>
      </c>
      <c r="D1163" t="s">
        <v>23</v>
      </c>
      <c r="E1163" t="s">
        <v>221</v>
      </c>
      <c r="F1163" t="s">
        <v>5837</v>
      </c>
      <c r="G1163" t="s">
        <v>23</v>
      </c>
      <c r="H1163">
        <v>20</v>
      </c>
      <c r="I1163" t="s">
        <v>24</v>
      </c>
      <c r="J1163" t="s">
        <v>12472</v>
      </c>
      <c r="K1163" t="s">
        <v>5838</v>
      </c>
      <c r="L1163" t="s">
        <v>5839</v>
      </c>
      <c r="M1163" t="s">
        <v>49</v>
      </c>
      <c r="N1163" t="s">
        <v>5840</v>
      </c>
      <c r="O1163" t="b">
        <v>1</v>
      </c>
      <c r="P1163" s="1">
        <v>45180</v>
      </c>
      <c r="Q1163" s="1">
        <v>45471</v>
      </c>
      <c r="R1163" t="b">
        <v>1</v>
      </c>
    </row>
    <row r="1164" spans="1:18" x14ac:dyDescent="0.25">
      <c r="A1164" s="1">
        <v>45103</v>
      </c>
      <c r="B1164" t="s">
        <v>5841</v>
      </c>
      <c r="C1164" t="s">
        <v>12484</v>
      </c>
      <c r="D1164" t="s">
        <v>23</v>
      </c>
      <c r="E1164" t="s">
        <v>121</v>
      </c>
      <c r="F1164" t="s">
        <v>5842</v>
      </c>
      <c r="G1164" t="s">
        <v>20</v>
      </c>
      <c r="H1164">
        <v>1</v>
      </c>
      <c r="I1164" t="s">
        <v>24</v>
      </c>
      <c r="J1164" t="s">
        <v>12470</v>
      </c>
      <c r="K1164" t="s">
        <v>5843</v>
      </c>
      <c r="L1164" t="s">
        <v>5844</v>
      </c>
      <c r="M1164" t="s">
        <v>143</v>
      </c>
      <c r="N1164" t="s">
        <v>5845</v>
      </c>
      <c r="O1164" t="b">
        <v>0</v>
      </c>
      <c r="R1164" t="b">
        <v>1</v>
      </c>
    </row>
    <row r="1165" spans="1:18" x14ac:dyDescent="0.25">
      <c r="A1165" s="1">
        <v>45207</v>
      </c>
      <c r="B1165" t="s">
        <v>5846</v>
      </c>
      <c r="C1165" t="s">
        <v>12485</v>
      </c>
      <c r="D1165" t="s">
        <v>20</v>
      </c>
      <c r="E1165" t="s">
        <v>128</v>
      </c>
      <c r="F1165" t="s">
        <v>5847</v>
      </c>
      <c r="G1165" t="s">
        <v>23</v>
      </c>
      <c r="H1165">
        <v>68</v>
      </c>
      <c r="I1165" t="s">
        <v>24</v>
      </c>
      <c r="J1165" t="s">
        <v>12470</v>
      </c>
      <c r="K1165" t="s">
        <v>5848</v>
      </c>
      <c r="L1165" t="s">
        <v>5849</v>
      </c>
      <c r="M1165" t="s">
        <v>61</v>
      </c>
      <c r="N1165" t="s">
        <v>5850</v>
      </c>
      <c r="O1165" t="b">
        <v>1</v>
      </c>
      <c r="P1165" s="1">
        <v>45277</v>
      </c>
      <c r="Q1165" s="1">
        <v>45284</v>
      </c>
      <c r="R1165" t="b">
        <v>0</v>
      </c>
    </row>
    <row r="1166" spans="1:18" x14ac:dyDescent="0.25">
      <c r="A1166" s="1">
        <v>45136</v>
      </c>
      <c r="B1166" t="s">
        <v>5851</v>
      </c>
      <c r="C1166" t="s">
        <v>12484</v>
      </c>
      <c r="D1166" t="s">
        <v>23</v>
      </c>
      <c r="E1166" t="s">
        <v>121</v>
      </c>
      <c r="F1166" t="s">
        <v>5852</v>
      </c>
      <c r="G1166" t="s">
        <v>23</v>
      </c>
      <c r="H1166">
        <v>10</v>
      </c>
      <c r="I1166" t="s">
        <v>24</v>
      </c>
      <c r="J1166" t="s">
        <v>12474</v>
      </c>
      <c r="K1166" t="s">
        <v>5853</v>
      </c>
      <c r="L1166" t="s">
        <v>5854</v>
      </c>
      <c r="M1166" t="s">
        <v>97</v>
      </c>
      <c r="N1166" t="s">
        <v>5855</v>
      </c>
      <c r="O1166" t="b">
        <v>0</v>
      </c>
      <c r="R1166" t="b">
        <v>0</v>
      </c>
    </row>
    <row r="1167" spans="1:18" x14ac:dyDescent="0.25">
      <c r="A1167" s="1">
        <v>45291</v>
      </c>
      <c r="B1167" t="s">
        <v>5856</v>
      </c>
      <c r="C1167" t="s">
        <v>12491</v>
      </c>
      <c r="D1167" t="s">
        <v>20</v>
      </c>
      <c r="E1167" t="s">
        <v>38</v>
      </c>
      <c r="F1167" t="s">
        <v>5857</v>
      </c>
      <c r="G1167" t="s">
        <v>20</v>
      </c>
      <c r="H1167">
        <v>87</v>
      </c>
      <c r="I1167" t="s">
        <v>24</v>
      </c>
      <c r="J1167" t="s">
        <v>12470</v>
      </c>
      <c r="K1167" t="s">
        <v>5858</v>
      </c>
      <c r="L1167" t="s">
        <v>5859</v>
      </c>
      <c r="M1167" t="s">
        <v>42</v>
      </c>
      <c r="N1167" t="s">
        <v>5860</v>
      </c>
      <c r="O1167" t="b">
        <v>0</v>
      </c>
      <c r="R1167" t="b">
        <v>0</v>
      </c>
    </row>
    <row r="1168" spans="1:18" x14ac:dyDescent="0.25">
      <c r="A1168" s="1">
        <v>44969</v>
      </c>
      <c r="B1168" t="s">
        <v>5861</v>
      </c>
      <c r="C1168" t="s">
        <v>12486</v>
      </c>
      <c r="D1168" t="s">
        <v>23</v>
      </c>
      <c r="E1168" t="s">
        <v>30</v>
      </c>
      <c r="F1168" t="s">
        <v>5862</v>
      </c>
      <c r="G1168" t="s">
        <v>20</v>
      </c>
      <c r="H1168">
        <v>7</v>
      </c>
      <c r="I1168" t="s">
        <v>24</v>
      </c>
      <c r="J1168" t="s">
        <v>12474</v>
      </c>
      <c r="K1168" t="s">
        <v>5863</v>
      </c>
      <c r="L1168" t="s">
        <v>5864</v>
      </c>
      <c r="M1168" t="s">
        <v>61</v>
      </c>
      <c r="N1168" t="s">
        <v>5865</v>
      </c>
      <c r="O1168" t="b">
        <v>1</v>
      </c>
      <c r="P1168" s="1">
        <v>45005</v>
      </c>
      <c r="Q1168" s="1">
        <f>Table1[[#This Row],[IP in Date]]+2</f>
        <v>45007</v>
      </c>
      <c r="R1168" t="b">
        <v>0</v>
      </c>
    </row>
    <row r="1169" spans="1:18" x14ac:dyDescent="0.25">
      <c r="A1169" s="1">
        <v>45096</v>
      </c>
      <c r="B1169" t="s">
        <v>5866</v>
      </c>
      <c r="C1169" t="s">
        <v>12488</v>
      </c>
      <c r="D1169" t="s">
        <v>23</v>
      </c>
      <c r="E1169" t="s">
        <v>64</v>
      </c>
      <c r="F1169" t="s">
        <v>5867</v>
      </c>
      <c r="G1169" t="s">
        <v>20</v>
      </c>
      <c r="H1169">
        <v>21</v>
      </c>
      <c r="I1169" t="s">
        <v>24</v>
      </c>
      <c r="J1169" t="s">
        <v>12480</v>
      </c>
      <c r="K1169" t="s">
        <v>5868</v>
      </c>
      <c r="L1169" t="s">
        <v>5869</v>
      </c>
      <c r="M1169" t="s">
        <v>137</v>
      </c>
      <c r="N1169" t="s">
        <v>5870</v>
      </c>
      <c r="O1169" t="b">
        <v>1</v>
      </c>
      <c r="P1169" s="1">
        <v>45168</v>
      </c>
      <c r="Q1169" s="1">
        <v>45200</v>
      </c>
      <c r="R1169" t="b">
        <v>1</v>
      </c>
    </row>
    <row r="1170" spans="1:18" x14ac:dyDescent="0.25">
      <c r="A1170" s="1">
        <v>45472</v>
      </c>
      <c r="B1170" t="s">
        <v>5871</v>
      </c>
      <c r="C1170" t="s">
        <v>12486</v>
      </c>
      <c r="D1170" t="s">
        <v>23</v>
      </c>
      <c r="E1170" t="s">
        <v>30</v>
      </c>
      <c r="F1170" t="s">
        <v>5872</v>
      </c>
      <c r="G1170" t="s">
        <v>23</v>
      </c>
      <c r="H1170">
        <v>11</v>
      </c>
      <c r="I1170" t="s">
        <v>24</v>
      </c>
      <c r="J1170" t="s">
        <v>12480</v>
      </c>
      <c r="K1170" t="s">
        <v>5873</v>
      </c>
      <c r="L1170" t="s">
        <v>5874</v>
      </c>
      <c r="M1170" t="s">
        <v>27</v>
      </c>
      <c r="N1170" t="s">
        <v>5875</v>
      </c>
      <c r="O1170" t="b">
        <v>0</v>
      </c>
      <c r="R1170" t="b">
        <v>1</v>
      </c>
    </row>
    <row r="1171" spans="1:18" x14ac:dyDescent="0.25">
      <c r="A1171" s="1">
        <v>45224</v>
      </c>
      <c r="B1171" t="s">
        <v>5876</v>
      </c>
      <c r="C1171" t="s">
        <v>12486</v>
      </c>
      <c r="D1171" t="s">
        <v>23</v>
      </c>
      <c r="E1171" t="s">
        <v>30</v>
      </c>
      <c r="F1171" t="s">
        <v>5877</v>
      </c>
      <c r="G1171" t="s">
        <v>20</v>
      </c>
      <c r="H1171">
        <v>20</v>
      </c>
      <c r="I1171" t="s">
        <v>24</v>
      </c>
      <c r="J1171" t="s">
        <v>12474</v>
      </c>
      <c r="K1171" t="s">
        <v>5878</v>
      </c>
      <c r="L1171" t="s">
        <v>5879</v>
      </c>
      <c r="M1171" t="s">
        <v>137</v>
      </c>
      <c r="N1171" t="s">
        <v>5880</v>
      </c>
      <c r="O1171" t="b">
        <v>1</v>
      </c>
      <c r="P1171" s="1">
        <v>45275</v>
      </c>
      <c r="Q1171" s="1">
        <v>45414</v>
      </c>
      <c r="R1171" t="b">
        <v>0</v>
      </c>
    </row>
    <row r="1172" spans="1:18" x14ac:dyDescent="0.25">
      <c r="A1172" s="1">
        <v>44966</v>
      </c>
      <c r="B1172" t="s">
        <v>5881</v>
      </c>
      <c r="C1172" t="s">
        <v>12487</v>
      </c>
      <c r="D1172" t="s">
        <v>23</v>
      </c>
      <c r="E1172" t="s">
        <v>221</v>
      </c>
      <c r="F1172" t="s">
        <v>5882</v>
      </c>
      <c r="G1172" t="s">
        <v>23</v>
      </c>
      <c r="H1172">
        <v>78</v>
      </c>
      <c r="I1172" t="s">
        <v>24</v>
      </c>
      <c r="J1172" t="s">
        <v>12478</v>
      </c>
      <c r="K1172" t="s">
        <v>5883</v>
      </c>
      <c r="L1172" t="s">
        <v>5884</v>
      </c>
      <c r="M1172" t="s">
        <v>68</v>
      </c>
      <c r="N1172" t="s">
        <v>5885</v>
      </c>
      <c r="O1172" t="b">
        <v>1</v>
      </c>
      <c r="P1172" s="1">
        <v>45197</v>
      </c>
      <c r="Q1172" s="1">
        <v>45242</v>
      </c>
      <c r="R1172" t="b">
        <v>1</v>
      </c>
    </row>
    <row r="1173" spans="1:18" x14ac:dyDescent="0.25">
      <c r="A1173" s="1">
        <v>45154</v>
      </c>
      <c r="B1173" t="s">
        <v>5886</v>
      </c>
      <c r="C1173" t="s">
        <v>12487</v>
      </c>
      <c r="D1173" t="s">
        <v>23</v>
      </c>
      <c r="E1173" t="s">
        <v>221</v>
      </c>
      <c r="F1173" t="s">
        <v>5887</v>
      </c>
      <c r="G1173" t="s">
        <v>23</v>
      </c>
      <c r="H1173">
        <v>84</v>
      </c>
      <c r="I1173" t="s">
        <v>24</v>
      </c>
      <c r="J1173" t="s">
        <v>12472</v>
      </c>
      <c r="K1173" t="s">
        <v>5888</v>
      </c>
      <c r="L1173" t="s">
        <v>5889</v>
      </c>
      <c r="M1173" t="s">
        <v>137</v>
      </c>
      <c r="N1173" t="s">
        <v>5890</v>
      </c>
      <c r="O1173" t="b">
        <v>0</v>
      </c>
      <c r="R1173" t="b">
        <v>1</v>
      </c>
    </row>
    <row r="1174" spans="1:18" x14ac:dyDescent="0.25">
      <c r="A1174" s="1">
        <v>44973</v>
      </c>
      <c r="B1174" t="s">
        <v>5891</v>
      </c>
      <c r="C1174" t="s">
        <v>12487</v>
      </c>
      <c r="D1174" t="s">
        <v>23</v>
      </c>
      <c r="E1174" t="s">
        <v>221</v>
      </c>
      <c r="F1174" t="s">
        <v>5892</v>
      </c>
      <c r="G1174" t="s">
        <v>23</v>
      </c>
      <c r="H1174">
        <v>73</v>
      </c>
      <c r="I1174" t="s">
        <v>12475</v>
      </c>
      <c r="J1174" t="s">
        <v>12477</v>
      </c>
      <c r="K1174" t="s">
        <v>5893</v>
      </c>
      <c r="L1174" t="s">
        <v>5894</v>
      </c>
      <c r="M1174" t="s">
        <v>34</v>
      </c>
      <c r="N1174" t="s">
        <v>5895</v>
      </c>
      <c r="O1174" t="b">
        <v>0</v>
      </c>
      <c r="R1174" t="b">
        <v>1</v>
      </c>
    </row>
    <row r="1175" spans="1:18" x14ac:dyDescent="0.25">
      <c r="A1175" s="1">
        <v>45209</v>
      </c>
      <c r="B1175" t="s">
        <v>5896</v>
      </c>
      <c r="C1175" t="s">
        <v>45</v>
      </c>
      <c r="D1175" t="s">
        <v>23</v>
      </c>
      <c r="E1175" t="s">
        <v>21</v>
      </c>
      <c r="F1175" t="s">
        <v>5897</v>
      </c>
      <c r="G1175" t="s">
        <v>23</v>
      </c>
      <c r="H1175">
        <v>7</v>
      </c>
      <c r="I1175" t="s">
        <v>24</v>
      </c>
      <c r="J1175" t="s">
        <v>12480</v>
      </c>
      <c r="K1175" t="s">
        <v>5898</v>
      </c>
      <c r="L1175" t="s">
        <v>5899</v>
      </c>
      <c r="M1175" t="s">
        <v>97</v>
      </c>
      <c r="N1175" t="s">
        <v>5900</v>
      </c>
      <c r="O1175" t="b">
        <v>1</v>
      </c>
      <c r="P1175" s="1">
        <v>45155</v>
      </c>
      <c r="Q1175" s="1">
        <v>45388</v>
      </c>
      <c r="R1175" t="b">
        <v>0</v>
      </c>
    </row>
    <row r="1176" spans="1:18" x14ac:dyDescent="0.25">
      <c r="A1176" s="1">
        <v>45167</v>
      </c>
      <c r="B1176" t="s">
        <v>5901</v>
      </c>
      <c r="C1176" t="s">
        <v>12484</v>
      </c>
      <c r="D1176" t="s">
        <v>23</v>
      </c>
      <c r="E1176" t="s">
        <v>121</v>
      </c>
      <c r="F1176" t="s">
        <v>5902</v>
      </c>
      <c r="G1176" t="s">
        <v>23</v>
      </c>
      <c r="H1176">
        <v>1</v>
      </c>
      <c r="I1176" t="s">
        <v>24</v>
      </c>
      <c r="J1176" t="s">
        <v>12478</v>
      </c>
      <c r="K1176" t="s">
        <v>5903</v>
      </c>
      <c r="L1176" t="s">
        <v>5904</v>
      </c>
      <c r="M1176" t="s">
        <v>103</v>
      </c>
      <c r="N1176" t="s">
        <v>5905</v>
      </c>
      <c r="O1176" t="b">
        <v>0</v>
      </c>
      <c r="R1176" t="b">
        <v>0</v>
      </c>
    </row>
    <row r="1177" spans="1:18" x14ac:dyDescent="0.25">
      <c r="A1177" s="1">
        <v>45159</v>
      </c>
      <c r="B1177" t="s">
        <v>5906</v>
      </c>
      <c r="C1177" t="s">
        <v>12488</v>
      </c>
      <c r="D1177" t="s">
        <v>23</v>
      </c>
      <c r="E1177" t="s">
        <v>64</v>
      </c>
      <c r="F1177" t="s">
        <v>5907</v>
      </c>
      <c r="G1177" t="s">
        <v>20</v>
      </c>
      <c r="H1177">
        <v>78</v>
      </c>
      <c r="I1177" t="s">
        <v>24</v>
      </c>
      <c r="J1177" t="s">
        <v>12474</v>
      </c>
      <c r="K1177" t="s">
        <v>5908</v>
      </c>
      <c r="L1177" t="s">
        <v>5909</v>
      </c>
      <c r="M1177" t="s">
        <v>68</v>
      </c>
      <c r="N1177" t="s">
        <v>5910</v>
      </c>
      <c r="O1177" t="b">
        <v>1</v>
      </c>
      <c r="P1177" s="1">
        <v>45003</v>
      </c>
      <c r="Q1177" s="1">
        <f>Table1[[#This Row],[IP in Date]]+2</f>
        <v>45005</v>
      </c>
      <c r="R1177" t="b">
        <v>0</v>
      </c>
    </row>
    <row r="1178" spans="1:18" x14ac:dyDescent="0.25">
      <c r="A1178" s="1">
        <v>45129</v>
      </c>
      <c r="B1178" t="s">
        <v>5911</v>
      </c>
      <c r="C1178" t="s">
        <v>12487</v>
      </c>
      <c r="D1178" t="s">
        <v>23</v>
      </c>
      <c r="E1178" t="s">
        <v>221</v>
      </c>
      <c r="F1178" t="s">
        <v>5912</v>
      </c>
      <c r="G1178" t="s">
        <v>20</v>
      </c>
      <c r="H1178">
        <v>40</v>
      </c>
      <c r="I1178" t="s">
        <v>24</v>
      </c>
      <c r="J1178" t="s">
        <v>12474</v>
      </c>
      <c r="K1178" t="s">
        <v>5913</v>
      </c>
      <c r="L1178" t="s">
        <v>5914</v>
      </c>
      <c r="M1178" t="s">
        <v>103</v>
      </c>
      <c r="N1178" t="s">
        <v>5915</v>
      </c>
      <c r="O1178" t="b">
        <v>0</v>
      </c>
      <c r="R1178" t="b">
        <v>0</v>
      </c>
    </row>
    <row r="1179" spans="1:18" x14ac:dyDescent="0.25">
      <c r="A1179" s="1">
        <v>45009</v>
      </c>
      <c r="B1179" t="s">
        <v>5916</v>
      </c>
      <c r="C1179" t="s">
        <v>12491</v>
      </c>
      <c r="D1179" t="s">
        <v>20</v>
      </c>
      <c r="E1179" t="s">
        <v>38</v>
      </c>
      <c r="F1179" t="s">
        <v>5917</v>
      </c>
      <c r="G1179" t="s">
        <v>20</v>
      </c>
      <c r="H1179">
        <v>46</v>
      </c>
      <c r="I1179" t="s">
        <v>24</v>
      </c>
      <c r="J1179" t="s">
        <v>12473</v>
      </c>
      <c r="K1179" t="s">
        <v>5918</v>
      </c>
      <c r="L1179" t="s">
        <v>5919</v>
      </c>
      <c r="M1179" t="s">
        <v>61</v>
      </c>
      <c r="N1179" t="s">
        <v>5920</v>
      </c>
      <c r="O1179" t="b">
        <v>1</v>
      </c>
      <c r="P1179" s="1">
        <v>45099</v>
      </c>
      <c r="Q1179" s="1">
        <f>Table1[[#This Row],[IP in Date]]+2</f>
        <v>45101</v>
      </c>
      <c r="R1179" t="b">
        <v>1</v>
      </c>
    </row>
    <row r="1180" spans="1:18" x14ac:dyDescent="0.25">
      <c r="A1180" s="1">
        <v>44988</v>
      </c>
      <c r="B1180" t="s">
        <v>5921</v>
      </c>
      <c r="C1180" t="s">
        <v>12485</v>
      </c>
      <c r="D1180" t="s">
        <v>20</v>
      </c>
      <c r="E1180" t="s">
        <v>128</v>
      </c>
      <c r="F1180" t="s">
        <v>5922</v>
      </c>
      <c r="G1180" t="s">
        <v>23</v>
      </c>
      <c r="H1180">
        <v>61</v>
      </c>
      <c r="I1180" t="s">
        <v>12475</v>
      </c>
      <c r="J1180" t="s">
        <v>12476</v>
      </c>
      <c r="K1180" t="s">
        <v>5923</v>
      </c>
      <c r="L1180" t="s">
        <v>5924</v>
      </c>
      <c r="M1180" t="s">
        <v>137</v>
      </c>
      <c r="N1180" t="s">
        <v>5925</v>
      </c>
      <c r="O1180" t="b">
        <v>1</v>
      </c>
      <c r="P1180" s="1">
        <v>45268</v>
      </c>
      <c r="Q1180" s="1">
        <v>45362</v>
      </c>
      <c r="R1180" t="b">
        <v>1</v>
      </c>
    </row>
    <row r="1181" spans="1:18" x14ac:dyDescent="0.25">
      <c r="A1181" s="1">
        <v>45100</v>
      </c>
      <c r="B1181" t="s">
        <v>5926</v>
      </c>
      <c r="C1181" t="s">
        <v>12490</v>
      </c>
      <c r="D1181" t="s">
        <v>23</v>
      </c>
      <c r="E1181" t="s">
        <v>76</v>
      </c>
      <c r="F1181" t="s">
        <v>5927</v>
      </c>
      <c r="G1181" t="s">
        <v>23</v>
      </c>
      <c r="H1181">
        <v>77</v>
      </c>
      <c r="I1181" t="s">
        <v>12475</v>
      </c>
      <c r="J1181" t="s">
        <v>12477</v>
      </c>
      <c r="K1181" t="s">
        <v>5928</v>
      </c>
      <c r="L1181" t="s">
        <v>5929</v>
      </c>
      <c r="M1181" t="s">
        <v>143</v>
      </c>
      <c r="N1181" t="s">
        <v>5930</v>
      </c>
      <c r="O1181" t="b">
        <v>0</v>
      </c>
      <c r="R1181" t="b">
        <v>1</v>
      </c>
    </row>
    <row r="1182" spans="1:18" x14ac:dyDescent="0.25">
      <c r="A1182" s="1">
        <v>45090</v>
      </c>
      <c r="B1182" t="s">
        <v>5931</v>
      </c>
      <c r="C1182" t="s">
        <v>12487</v>
      </c>
      <c r="D1182" t="s">
        <v>23</v>
      </c>
      <c r="E1182" t="s">
        <v>221</v>
      </c>
      <c r="F1182" t="s">
        <v>5932</v>
      </c>
      <c r="G1182" t="s">
        <v>20</v>
      </c>
      <c r="H1182">
        <v>15</v>
      </c>
      <c r="I1182" t="s">
        <v>24</v>
      </c>
      <c r="J1182" t="s">
        <v>12478</v>
      </c>
      <c r="K1182" t="s">
        <v>5933</v>
      </c>
      <c r="L1182" t="s">
        <v>5934</v>
      </c>
      <c r="M1182" t="s">
        <v>103</v>
      </c>
      <c r="N1182" t="s">
        <v>5935</v>
      </c>
      <c r="O1182" t="b">
        <v>1</v>
      </c>
      <c r="P1182" s="1">
        <v>45235</v>
      </c>
      <c r="Q1182" s="1">
        <v>45447</v>
      </c>
      <c r="R1182" t="b">
        <v>0</v>
      </c>
    </row>
    <row r="1183" spans="1:18" x14ac:dyDescent="0.25">
      <c r="A1183" s="1">
        <v>45280</v>
      </c>
      <c r="B1183" t="s">
        <v>5936</v>
      </c>
      <c r="C1183" t="s">
        <v>12485</v>
      </c>
      <c r="D1183" t="s">
        <v>20</v>
      </c>
      <c r="E1183" t="s">
        <v>128</v>
      </c>
      <c r="F1183" t="s">
        <v>5937</v>
      </c>
      <c r="G1183" t="s">
        <v>20</v>
      </c>
      <c r="H1183">
        <v>83</v>
      </c>
      <c r="I1183" t="s">
        <v>24</v>
      </c>
      <c r="J1183" t="s">
        <v>12479</v>
      </c>
      <c r="K1183" t="s">
        <v>5938</v>
      </c>
      <c r="L1183" t="s">
        <v>5939</v>
      </c>
      <c r="M1183" t="s">
        <v>68</v>
      </c>
      <c r="N1183" t="s">
        <v>5940</v>
      </c>
      <c r="O1183" t="b">
        <v>1</v>
      </c>
      <c r="P1183" s="1">
        <v>45283</v>
      </c>
      <c r="Q1183" s="1">
        <v>45393</v>
      </c>
      <c r="R1183" t="b">
        <v>1</v>
      </c>
    </row>
    <row r="1184" spans="1:18" x14ac:dyDescent="0.25">
      <c r="A1184" s="1">
        <v>45302</v>
      </c>
      <c r="B1184" t="s">
        <v>5941</v>
      </c>
      <c r="C1184" t="s">
        <v>12487</v>
      </c>
      <c r="D1184" t="s">
        <v>23</v>
      </c>
      <c r="E1184" t="s">
        <v>221</v>
      </c>
      <c r="F1184" t="s">
        <v>5942</v>
      </c>
      <c r="G1184" t="s">
        <v>20</v>
      </c>
      <c r="H1184">
        <v>27</v>
      </c>
      <c r="I1184" t="s">
        <v>24</v>
      </c>
      <c r="J1184" t="s">
        <v>12479</v>
      </c>
      <c r="K1184" t="s">
        <v>5943</v>
      </c>
      <c r="L1184" t="s">
        <v>5944</v>
      </c>
      <c r="M1184" t="s">
        <v>137</v>
      </c>
      <c r="N1184" t="s">
        <v>5945</v>
      </c>
      <c r="O1184" t="b">
        <v>0</v>
      </c>
      <c r="R1184" t="b">
        <v>0</v>
      </c>
    </row>
    <row r="1185" spans="1:18" x14ac:dyDescent="0.25">
      <c r="A1185" s="1">
        <v>45237</v>
      </c>
      <c r="B1185" t="s">
        <v>5946</v>
      </c>
      <c r="C1185" t="s">
        <v>12487</v>
      </c>
      <c r="D1185" t="s">
        <v>23</v>
      </c>
      <c r="E1185" t="s">
        <v>221</v>
      </c>
      <c r="F1185" t="s">
        <v>5947</v>
      </c>
      <c r="G1185" t="s">
        <v>20</v>
      </c>
      <c r="H1185">
        <v>9</v>
      </c>
      <c r="I1185" t="s">
        <v>24</v>
      </c>
      <c r="J1185" t="s">
        <v>12478</v>
      </c>
      <c r="K1185" t="s">
        <v>5948</v>
      </c>
      <c r="L1185" t="s">
        <v>5949</v>
      </c>
      <c r="M1185" t="s">
        <v>68</v>
      </c>
      <c r="N1185" t="s">
        <v>5950</v>
      </c>
      <c r="O1185" t="b">
        <v>1</v>
      </c>
      <c r="P1185" s="1">
        <v>45098</v>
      </c>
      <c r="Q1185" s="1">
        <v>45138</v>
      </c>
      <c r="R1185" t="b">
        <v>1</v>
      </c>
    </row>
    <row r="1186" spans="1:18" x14ac:dyDescent="0.25">
      <c r="A1186" s="1">
        <v>44962</v>
      </c>
      <c r="B1186" t="s">
        <v>5951</v>
      </c>
      <c r="C1186" t="s">
        <v>12486</v>
      </c>
      <c r="D1186" t="s">
        <v>23</v>
      </c>
      <c r="E1186" t="s">
        <v>30</v>
      </c>
      <c r="F1186" t="s">
        <v>5952</v>
      </c>
      <c r="G1186" t="s">
        <v>23</v>
      </c>
      <c r="H1186">
        <v>81</v>
      </c>
      <c r="I1186" t="s">
        <v>24</v>
      </c>
      <c r="J1186" t="s">
        <v>12474</v>
      </c>
      <c r="K1186" t="s">
        <v>5953</v>
      </c>
      <c r="L1186" t="s">
        <v>5954</v>
      </c>
      <c r="M1186" t="s">
        <v>143</v>
      </c>
      <c r="N1186" t="s">
        <v>5955</v>
      </c>
      <c r="O1186" t="b">
        <v>1</v>
      </c>
      <c r="P1186" s="1">
        <v>44932</v>
      </c>
      <c r="Q1186" s="1">
        <f>Table1[[#This Row],[IP in Date]]+2</f>
        <v>44934</v>
      </c>
      <c r="R1186" t="b">
        <v>1</v>
      </c>
    </row>
    <row r="1187" spans="1:18" x14ac:dyDescent="0.25">
      <c r="A1187" s="1">
        <v>44998</v>
      </c>
      <c r="B1187" t="s">
        <v>5956</v>
      </c>
      <c r="C1187" t="s">
        <v>12484</v>
      </c>
      <c r="D1187" t="s">
        <v>23</v>
      </c>
      <c r="E1187" t="s">
        <v>121</v>
      </c>
      <c r="F1187" t="s">
        <v>5957</v>
      </c>
      <c r="G1187" t="s">
        <v>23</v>
      </c>
      <c r="H1187">
        <v>7</v>
      </c>
      <c r="I1187" t="s">
        <v>12475</v>
      </c>
      <c r="J1187" t="s">
        <v>12476</v>
      </c>
      <c r="K1187" t="s">
        <v>5958</v>
      </c>
      <c r="L1187" t="s">
        <v>5959</v>
      </c>
      <c r="M1187" t="s">
        <v>27</v>
      </c>
      <c r="N1187" t="s">
        <v>5960</v>
      </c>
      <c r="O1187" t="b">
        <v>0</v>
      </c>
      <c r="R1187" t="b">
        <v>0</v>
      </c>
    </row>
    <row r="1188" spans="1:18" x14ac:dyDescent="0.25">
      <c r="A1188" s="1">
        <v>45024</v>
      </c>
      <c r="B1188" t="s">
        <v>5961</v>
      </c>
      <c r="C1188" t="s">
        <v>12490</v>
      </c>
      <c r="D1188" t="s">
        <v>23</v>
      </c>
      <c r="E1188" t="s">
        <v>76</v>
      </c>
      <c r="F1188" t="s">
        <v>5962</v>
      </c>
      <c r="G1188" t="s">
        <v>23</v>
      </c>
      <c r="H1188">
        <v>80</v>
      </c>
      <c r="I1188" t="s">
        <v>24</v>
      </c>
      <c r="J1188" t="s">
        <v>12474</v>
      </c>
      <c r="K1188" t="s">
        <v>5963</v>
      </c>
      <c r="L1188" t="s">
        <v>5964</v>
      </c>
      <c r="M1188" t="s">
        <v>61</v>
      </c>
      <c r="N1188" t="s">
        <v>5965</v>
      </c>
      <c r="O1188" t="b">
        <v>0</v>
      </c>
      <c r="R1188" t="b">
        <v>0</v>
      </c>
    </row>
    <row r="1189" spans="1:18" x14ac:dyDescent="0.25">
      <c r="A1189" s="1">
        <v>44986</v>
      </c>
      <c r="B1189" t="s">
        <v>5966</v>
      </c>
      <c r="C1189" t="s">
        <v>12487</v>
      </c>
      <c r="D1189" t="s">
        <v>23</v>
      </c>
      <c r="E1189" t="s">
        <v>221</v>
      </c>
      <c r="F1189" t="s">
        <v>5967</v>
      </c>
      <c r="G1189" t="s">
        <v>23</v>
      </c>
      <c r="H1189">
        <v>25</v>
      </c>
      <c r="I1189" t="s">
        <v>24</v>
      </c>
      <c r="J1189" t="s">
        <v>12480</v>
      </c>
      <c r="K1189" t="s">
        <v>5968</v>
      </c>
      <c r="L1189" t="s">
        <v>5969</v>
      </c>
      <c r="M1189" t="s">
        <v>103</v>
      </c>
      <c r="N1189" t="s">
        <v>5970</v>
      </c>
      <c r="O1189" t="b">
        <v>1</v>
      </c>
      <c r="P1189" s="1">
        <v>45155</v>
      </c>
      <c r="Q1189" s="1">
        <v>45329</v>
      </c>
      <c r="R1189" t="b">
        <v>0</v>
      </c>
    </row>
    <row r="1190" spans="1:18" x14ac:dyDescent="0.25">
      <c r="A1190" s="1">
        <v>45289</v>
      </c>
      <c r="B1190" t="s">
        <v>5971</v>
      </c>
      <c r="C1190" t="s">
        <v>12490</v>
      </c>
      <c r="D1190" t="s">
        <v>23</v>
      </c>
      <c r="E1190" t="s">
        <v>76</v>
      </c>
      <c r="F1190" t="s">
        <v>5972</v>
      </c>
      <c r="G1190" t="s">
        <v>23</v>
      </c>
      <c r="H1190">
        <v>40</v>
      </c>
      <c r="I1190" t="s">
        <v>24</v>
      </c>
      <c r="J1190" t="s">
        <v>12470</v>
      </c>
      <c r="K1190" t="s">
        <v>5973</v>
      </c>
      <c r="L1190" t="s">
        <v>5974</v>
      </c>
      <c r="M1190" t="s">
        <v>34</v>
      </c>
      <c r="N1190" t="s">
        <v>5975</v>
      </c>
      <c r="O1190" t="b">
        <v>1</v>
      </c>
      <c r="P1190" s="1">
        <v>44986</v>
      </c>
      <c r="Q1190" s="1">
        <v>45357</v>
      </c>
      <c r="R1190" t="b">
        <v>0</v>
      </c>
    </row>
    <row r="1191" spans="1:18" x14ac:dyDescent="0.25">
      <c r="A1191" s="1">
        <v>45117</v>
      </c>
      <c r="B1191" t="s">
        <v>5976</v>
      </c>
      <c r="C1191" t="s">
        <v>12487</v>
      </c>
      <c r="D1191" t="s">
        <v>23</v>
      </c>
      <c r="E1191" t="s">
        <v>221</v>
      </c>
      <c r="F1191" t="s">
        <v>5977</v>
      </c>
      <c r="G1191" t="s">
        <v>23</v>
      </c>
      <c r="H1191">
        <v>21</v>
      </c>
      <c r="I1191" t="s">
        <v>12475</v>
      </c>
      <c r="J1191" t="s">
        <v>12477</v>
      </c>
      <c r="K1191" t="s">
        <v>5978</v>
      </c>
      <c r="L1191" t="s">
        <v>5979</v>
      </c>
      <c r="M1191" t="s">
        <v>68</v>
      </c>
      <c r="N1191" t="s">
        <v>5980</v>
      </c>
      <c r="O1191" t="b">
        <v>0</v>
      </c>
      <c r="R1191" t="b">
        <v>1</v>
      </c>
    </row>
    <row r="1192" spans="1:18" x14ac:dyDescent="0.25">
      <c r="A1192" s="1">
        <v>45450</v>
      </c>
      <c r="B1192" t="s">
        <v>5981</v>
      </c>
      <c r="C1192" t="s">
        <v>12486</v>
      </c>
      <c r="D1192" t="s">
        <v>23</v>
      </c>
      <c r="E1192" t="s">
        <v>30</v>
      </c>
      <c r="F1192" t="s">
        <v>5982</v>
      </c>
      <c r="G1192" t="s">
        <v>20</v>
      </c>
      <c r="H1192">
        <v>20</v>
      </c>
      <c r="I1192" t="s">
        <v>24</v>
      </c>
      <c r="J1192" t="s">
        <v>12470</v>
      </c>
      <c r="K1192" t="s">
        <v>5983</v>
      </c>
      <c r="L1192" t="s">
        <v>5984</v>
      </c>
      <c r="M1192" t="s">
        <v>27</v>
      </c>
      <c r="N1192" t="s">
        <v>5985</v>
      </c>
      <c r="O1192" t="b">
        <v>1</v>
      </c>
      <c r="P1192" s="1">
        <v>45455</v>
      </c>
      <c r="Q1192" s="1">
        <f>Table1[[#This Row],[IP in Date]]+2</f>
        <v>45457</v>
      </c>
      <c r="R1192" t="b">
        <v>0</v>
      </c>
    </row>
    <row r="1193" spans="1:18" x14ac:dyDescent="0.25">
      <c r="A1193" s="1">
        <v>45352</v>
      </c>
      <c r="B1193" t="s">
        <v>5986</v>
      </c>
      <c r="C1193" t="s">
        <v>12487</v>
      </c>
      <c r="D1193" t="s">
        <v>23</v>
      </c>
      <c r="E1193" t="s">
        <v>221</v>
      </c>
      <c r="F1193" t="s">
        <v>5987</v>
      </c>
      <c r="G1193" t="s">
        <v>23</v>
      </c>
      <c r="H1193">
        <v>79</v>
      </c>
      <c r="I1193" t="s">
        <v>24</v>
      </c>
      <c r="J1193" t="s">
        <v>12480</v>
      </c>
      <c r="K1193" t="s">
        <v>5988</v>
      </c>
      <c r="L1193" t="s">
        <v>5989</v>
      </c>
      <c r="M1193" t="s">
        <v>97</v>
      </c>
      <c r="N1193" t="s">
        <v>5990</v>
      </c>
      <c r="O1193" t="b">
        <v>1</v>
      </c>
      <c r="P1193" s="1">
        <v>45473</v>
      </c>
      <c r="Q1193" s="1">
        <f>Table1[[#This Row],[IP in Date]]+2</f>
        <v>45475</v>
      </c>
      <c r="R1193" t="b">
        <v>0</v>
      </c>
    </row>
    <row r="1194" spans="1:18" x14ac:dyDescent="0.25">
      <c r="A1194" s="1">
        <v>45192</v>
      </c>
      <c r="B1194" t="s">
        <v>5991</v>
      </c>
      <c r="C1194" t="s">
        <v>45</v>
      </c>
      <c r="D1194" t="s">
        <v>23</v>
      </c>
      <c r="E1194" t="s">
        <v>21</v>
      </c>
      <c r="F1194" t="s">
        <v>5992</v>
      </c>
      <c r="G1194" t="s">
        <v>20</v>
      </c>
      <c r="H1194">
        <v>60</v>
      </c>
      <c r="I1194" t="s">
        <v>24</v>
      </c>
      <c r="J1194" t="s">
        <v>12479</v>
      </c>
      <c r="K1194" t="s">
        <v>5993</v>
      </c>
      <c r="L1194" t="s">
        <v>5994</v>
      </c>
      <c r="M1194" t="s">
        <v>34</v>
      </c>
      <c r="N1194" t="s">
        <v>5995</v>
      </c>
      <c r="O1194" t="b">
        <v>1</v>
      </c>
      <c r="P1194" s="1">
        <v>45229</v>
      </c>
      <c r="Q1194" s="1">
        <v>45437</v>
      </c>
      <c r="R1194" t="b">
        <v>1</v>
      </c>
    </row>
    <row r="1195" spans="1:18" x14ac:dyDescent="0.25">
      <c r="A1195" s="1">
        <v>45214</v>
      </c>
      <c r="B1195" t="s">
        <v>5996</v>
      </c>
      <c r="C1195" t="s">
        <v>12489</v>
      </c>
      <c r="D1195" t="s">
        <v>23</v>
      </c>
      <c r="E1195" t="s">
        <v>93</v>
      </c>
      <c r="F1195" t="s">
        <v>5997</v>
      </c>
      <c r="G1195" t="s">
        <v>20</v>
      </c>
      <c r="H1195">
        <v>4</v>
      </c>
      <c r="I1195" t="s">
        <v>12475</v>
      </c>
      <c r="J1195" t="s">
        <v>12477</v>
      </c>
      <c r="K1195" t="s">
        <v>5998</v>
      </c>
      <c r="L1195" t="s">
        <v>5999</v>
      </c>
      <c r="M1195" t="s">
        <v>61</v>
      </c>
      <c r="N1195" t="s">
        <v>6000</v>
      </c>
      <c r="O1195" t="b">
        <v>0</v>
      </c>
      <c r="R1195" t="b">
        <v>1</v>
      </c>
    </row>
    <row r="1196" spans="1:18" x14ac:dyDescent="0.25">
      <c r="A1196" s="1">
        <v>45202</v>
      </c>
      <c r="B1196" t="s">
        <v>6001</v>
      </c>
      <c r="C1196" t="s">
        <v>45</v>
      </c>
      <c r="D1196" t="s">
        <v>23</v>
      </c>
      <c r="E1196" t="s">
        <v>21</v>
      </c>
      <c r="F1196" t="s">
        <v>5723</v>
      </c>
      <c r="G1196" t="s">
        <v>23</v>
      </c>
      <c r="H1196">
        <v>23</v>
      </c>
      <c r="I1196" t="s">
        <v>24</v>
      </c>
      <c r="J1196" t="s">
        <v>12473</v>
      </c>
      <c r="K1196" t="s">
        <v>6002</v>
      </c>
      <c r="L1196" t="s">
        <v>6003</v>
      </c>
      <c r="M1196" t="s">
        <v>68</v>
      </c>
      <c r="N1196" t="s">
        <v>6004</v>
      </c>
      <c r="O1196" t="b">
        <v>1</v>
      </c>
      <c r="P1196" s="1">
        <v>44955</v>
      </c>
      <c r="Q1196" s="1">
        <f>Table1[[#This Row],[IP in Date]]+2</f>
        <v>44957</v>
      </c>
      <c r="R1196" t="b">
        <v>0</v>
      </c>
    </row>
    <row r="1197" spans="1:18" x14ac:dyDescent="0.25">
      <c r="A1197" s="1">
        <v>45283</v>
      </c>
      <c r="B1197" t="s">
        <v>6005</v>
      </c>
      <c r="C1197" t="s">
        <v>45</v>
      </c>
      <c r="D1197" t="s">
        <v>23</v>
      </c>
      <c r="E1197" t="s">
        <v>21</v>
      </c>
      <c r="F1197" t="s">
        <v>6006</v>
      </c>
      <c r="G1197" t="s">
        <v>20</v>
      </c>
      <c r="H1197">
        <v>87</v>
      </c>
      <c r="I1197" t="s">
        <v>24</v>
      </c>
      <c r="J1197" t="s">
        <v>12472</v>
      </c>
      <c r="K1197" t="s">
        <v>6007</v>
      </c>
      <c r="L1197" t="s">
        <v>6008</v>
      </c>
      <c r="M1197" t="s">
        <v>137</v>
      </c>
      <c r="N1197" t="s">
        <v>6009</v>
      </c>
      <c r="O1197" t="b">
        <v>1</v>
      </c>
      <c r="P1197" s="1">
        <v>45276</v>
      </c>
      <c r="Q1197" s="1">
        <v>45004</v>
      </c>
      <c r="R1197" t="b">
        <v>1</v>
      </c>
    </row>
    <row r="1198" spans="1:18" x14ac:dyDescent="0.25">
      <c r="A1198" s="1">
        <v>45262</v>
      </c>
      <c r="B1198" t="s">
        <v>6010</v>
      </c>
      <c r="C1198" t="s">
        <v>12484</v>
      </c>
      <c r="D1198" t="s">
        <v>23</v>
      </c>
      <c r="E1198" t="s">
        <v>121</v>
      </c>
      <c r="F1198" t="s">
        <v>6011</v>
      </c>
      <c r="G1198" t="s">
        <v>20</v>
      </c>
      <c r="H1198">
        <v>10</v>
      </c>
      <c r="I1198" t="s">
        <v>24</v>
      </c>
      <c r="J1198" t="s">
        <v>12479</v>
      </c>
      <c r="K1198" t="s">
        <v>6012</v>
      </c>
      <c r="L1198" t="s">
        <v>6013</v>
      </c>
      <c r="M1198" t="s">
        <v>103</v>
      </c>
      <c r="N1198" t="s">
        <v>6014</v>
      </c>
      <c r="O1198" t="b">
        <v>0</v>
      </c>
      <c r="R1198" t="b">
        <v>1</v>
      </c>
    </row>
    <row r="1199" spans="1:18" x14ac:dyDescent="0.25">
      <c r="A1199" s="1">
        <v>45053</v>
      </c>
      <c r="B1199" t="s">
        <v>6015</v>
      </c>
      <c r="C1199" t="s">
        <v>12485</v>
      </c>
      <c r="D1199" t="s">
        <v>20</v>
      </c>
      <c r="E1199" t="s">
        <v>128</v>
      </c>
      <c r="F1199" t="s">
        <v>6016</v>
      </c>
      <c r="G1199" t="s">
        <v>20</v>
      </c>
      <c r="H1199">
        <v>84</v>
      </c>
      <c r="I1199" t="s">
        <v>24</v>
      </c>
      <c r="J1199" t="s">
        <v>12479</v>
      </c>
      <c r="K1199" t="s">
        <v>6017</v>
      </c>
      <c r="L1199" t="s">
        <v>6018</v>
      </c>
      <c r="M1199" t="s">
        <v>34</v>
      </c>
      <c r="N1199" t="s">
        <v>6019</v>
      </c>
      <c r="O1199" t="b">
        <v>1</v>
      </c>
      <c r="P1199" s="1">
        <v>45269</v>
      </c>
      <c r="Q1199" s="1">
        <v>45113</v>
      </c>
      <c r="R1199" t="b">
        <v>0</v>
      </c>
    </row>
    <row r="1200" spans="1:18" x14ac:dyDescent="0.25">
      <c r="A1200" s="1">
        <v>45350</v>
      </c>
      <c r="B1200" t="s">
        <v>6020</v>
      </c>
      <c r="C1200" t="s">
        <v>12487</v>
      </c>
      <c r="D1200" t="s">
        <v>23</v>
      </c>
      <c r="E1200" t="s">
        <v>221</v>
      </c>
      <c r="F1200" t="s">
        <v>6021</v>
      </c>
      <c r="G1200" t="s">
        <v>20</v>
      </c>
      <c r="H1200">
        <v>22</v>
      </c>
      <c r="I1200" t="s">
        <v>12475</v>
      </c>
      <c r="J1200" t="s">
        <v>12476</v>
      </c>
      <c r="K1200" t="s">
        <v>6022</v>
      </c>
      <c r="L1200" t="s">
        <v>6023</v>
      </c>
      <c r="M1200" t="s">
        <v>61</v>
      </c>
      <c r="N1200" t="s">
        <v>6024</v>
      </c>
      <c r="O1200" t="b">
        <v>1</v>
      </c>
      <c r="P1200" s="1">
        <v>45389</v>
      </c>
      <c r="Q1200" s="1">
        <f>Table1[[#This Row],[IP in Date]]+2</f>
        <v>45391</v>
      </c>
      <c r="R1200" t="b">
        <v>0</v>
      </c>
    </row>
    <row r="1201" spans="1:18" x14ac:dyDescent="0.25">
      <c r="A1201" s="1">
        <v>45315</v>
      </c>
      <c r="B1201" t="s">
        <v>6025</v>
      </c>
      <c r="C1201" t="s">
        <v>12484</v>
      </c>
      <c r="D1201" t="s">
        <v>23</v>
      </c>
      <c r="E1201" t="s">
        <v>121</v>
      </c>
      <c r="F1201" t="s">
        <v>6026</v>
      </c>
      <c r="G1201" t="s">
        <v>23</v>
      </c>
      <c r="H1201">
        <v>10</v>
      </c>
      <c r="I1201" t="s">
        <v>24</v>
      </c>
      <c r="J1201" t="s">
        <v>12470</v>
      </c>
      <c r="K1201" t="s">
        <v>6027</v>
      </c>
      <c r="L1201" t="s">
        <v>6028</v>
      </c>
      <c r="M1201" t="s">
        <v>103</v>
      </c>
      <c r="N1201" t="s">
        <v>6029</v>
      </c>
      <c r="O1201" t="b">
        <v>0</v>
      </c>
      <c r="R1201" t="b">
        <v>1</v>
      </c>
    </row>
    <row r="1202" spans="1:18" x14ac:dyDescent="0.25">
      <c r="A1202" s="1">
        <v>45002</v>
      </c>
      <c r="B1202" t="s">
        <v>6030</v>
      </c>
      <c r="C1202" t="s">
        <v>12486</v>
      </c>
      <c r="D1202" t="s">
        <v>23</v>
      </c>
      <c r="E1202" t="s">
        <v>30</v>
      </c>
      <c r="F1202" t="s">
        <v>6031</v>
      </c>
      <c r="G1202" t="s">
        <v>23</v>
      </c>
      <c r="H1202">
        <v>89</v>
      </c>
      <c r="I1202" t="s">
        <v>12475</v>
      </c>
      <c r="J1202" t="s">
        <v>12477</v>
      </c>
      <c r="K1202" t="s">
        <v>6032</v>
      </c>
      <c r="L1202" t="s">
        <v>6033</v>
      </c>
      <c r="M1202" t="s">
        <v>27</v>
      </c>
      <c r="N1202" t="s">
        <v>6034</v>
      </c>
      <c r="O1202" t="b">
        <v>0</v>
      </c>
      <c r="R1202" t="b">
        <v>1</v>
      </c>
    </row>
    <row r="1203" spans="1:18" x14ac:dyDescent="0.25">
      <c r="A1203" s="1">
        <v>45277</v>
      </c>
      <c r="B1203" t="s">
        <v>6035</v>
      </c>
      <c r="C1203" t="s">
        <v>12490</v>
      </c>
      <c r="D1203" t="s">
        <v>23</v>
      </c>
      <c r="E1203" t="s">
        <v>76</v>
      </c>
      <c r="F1203" t="s">
        <v>6036</v>
      </c>
      <c r="G1203" t="s">
        <v>23</v>
      </c>
      <c r="H1203">
        <v>42</v>
      </c>
      <c r="I1203" t="s">
        <v>24</v>
      </c>
      <c r="J1203" t="s">
        <v>12473</v>
      </c>
      <c r="K1203" t="s">
        <v>6037</v>
      </c>
      <c r="L1203" t="s">
        <v>6038</v>
      </c>
      <c r="M1203" t="s">
        <v>103</v>
      </c>
      <c r="N1203" t="s">
        <v>6039</v>
      </c>
      <c r="O1203" t="b">
        <v>0</v>
      </c>
      <c r="R1203" t="b">
        <v>1</v>
      </c>
    </row>
    <row r="1204" spans="1:18" x14ac:dyDescent="0.25">
      <c r="A1204" s="1">
        <v>45430</v>
      </c>
      <c r="B1204" t="s">
        <v>6040</v>
      </c>
      <c r="C1204" t="s">
        <v>12487</v>
      </c>
      <c r="D1204" t="s">
        <v>23</v>
      </c>
      <c r="E1204" t="s">
        <v>221</v>
      </c>
      <c r="F1204" t="s">
        <v>6041</v>
      </c>
      <c r="G1204" t="s">
        <v>20</v>
      </c>
      <c r="H1204">
        <v>11</v>
      </c>
      <c r="I1204" t="s">
        <v>24</v>
      </c>
      <c r="J1204" t="s">
        <v>12474</v>
      </c>
      <c r="K1204" t="s">
        <v>6042</v>
      </c>
      <c r="L1204" t="s">
        <v>6043</v>
      </c>
      <c r="M1204" t="s">
        <v>143</v>
      </c>
      <c r="N1204" t="s">
        <v>6044</v>
      </c>
      <c r="O1204" t="b">
        <v>0</v>
      </c>
      <c r="R1204" t="b">
        <v>0</v>
      </c>
    </row>
    <row r="1205" spans="1:18" x14ac:dyDescent="0.25">
      <c r="A1205" s="1">
        <v>45257</v>
      </c>
      <c r="B1205" t="s">
        <v>6045</v>
      </c>
      <c r="C1205" t="s">
        <v>12485</v>
      </c>
      <c r="D1205" t="s">
        <v>20</v>
      </c>
      <c r="E1205" t="s">
        <v>128</v>
      </c>
      <c r="F1205" t="s">
        <v>6046</v>
      </c>
      <c r="G1205" t="s">
        <v>20</v>
      </c>
      <c r="H1205">
        <v>60</v>
      </c>
      <c r="I1205" t="s">
        <v>24</v>
      </c>
      <c r="J1205" t="s">
        <v>12478</v>
      </c>
      <c r="K1205" t="s">
        <v>6047</v>
      </c>
      <c r="L1205" t="s">
        <v>6048</v>
      </c>
      <c r="M1205" t="s">
        <v>97</v>
      </c>
      <c r="N1205" t="s">
        <v>6049</v>
      </c>
      <c r="O1205" t="b">
        <v>1</v>
      </c>
      <c r="P1205" s="1">
        <v>45034</v>
      </c>
      <c r="Q1205" s="1">
        <f>Table1[[#This Row],[IP in Date]]+2</f>
        <v>45036</v>
      </c>
      <c r="R1205" t="b">
        <v>0</v>
      </c>
    </row>
    <row r="1206" spans="1:18" x14ac:dyDescent="0.25">
      <c r="A1206" s="1">
        <v>45100</v>
      </c>
      <c r="B1206" t="s">
        <v>6050</v>
      </c>
      <c r="C1206" t="s">
        <v>12485</v>
      </c>
      <c r="D1206" t="s">
        <v>20</v>
      </c>
      <c r="E1206" t="s">
        <v>128</v>
      </c>
      <c r="F1206" t="s">
        <v>2229</v>
      </c>
      <c r="G1206" t="s">
        <v>23</v>
      </c>
      <c r="H1206">
        <v>82</v>
      </c>
      <c r="I1206" t="s">
        <v>24</v>
      </c>
      <c r="J1206" t="s">
        <v>12478</v>
      </c>
      <c r="K1206" t="s">
        <v>6051</v>
      </c>
      <c r="L1206" t="s">
        <v>6052</v>
      </c>
      <c r="M1206" t="s">
        <v>68</v>
      </c>
      <c r="N1206" t="s">
        <v>6053</v>
      </c>
      <c r="O1206" t="b">
        <v>1</v>
      </c>
      <c r="P1206" s="1">
        <v>45159</v>
      </c>
      <c r="Q1206" s="1">
        <v>45424</v>
      </c>
      <c r="R1206" t="b">
        <v>0</v>
      </c>
    </row>
    <row r="1207" spans="1:18" x14ac:dyDescent="0.25">
      <c r="A1207" s="1">
        <v>45233</v>
      </c>
      <c r="B1207" t="s">
        <v>6054</v>
      </c>
      <c r="C1207" t="s">
        <v>12490</v>
      </c>
      <c r="D1207" t="s">
        <v>23</v>
      </c>
      <c r="E1207" t="s">
        <v>76</v>
      </c>
      <c r="F1207" t="s">
        <v>6055</v>
      </c>
      <c r="G1207" t="s">
        <v>23</v>
      </c>
      <c r="H1207">
        <v>61</v>
      </c>
      <c r="I1207" t="s">
        <v>24</v>
      </c>
      <c r="J1207" t="s">
        <v>12473</v>
      </c>
      <c r="K1207" t="s">
        <v>6056</v>
      </c>
      <c r="L1207" t="s">
        <v>6057</v>
      </c>
      <c r="M1207" t="s">
        <v>49</v>
      </c>
      <c r="N1207" t="s">
        <v>6058</v>
      </c>
      <c r="O1207" t="b">
        <v>1</v>
      </c>
      <c r="P1207" s="1">
        <v>45254</v>
      </c>
      <c r="Q1207" s="1">
        <v>45470</v>
      </c>
      <c r="R1207" t="b">
        <v>0</v>
      </c>
    </row>
    <row r="1208" spans="1:18" x14ac:dyDescent="0.25">
      <c r="A1208" s="1">
        <v>45067</v>
      </c>
      <c r="B1208" t="s">
        <v>6059</v>
      </c>
      <c r="C1208" t="s">
        <v>12491</v>
      </c>
      <c r="D1208" t="s">
        <v>20</v>
      </c>
      <c r="E1208" t="s">
        <v>38</v>
      </c>
      <c r="F1208" t="s">
        <v>6060</v>
      </c>
      <c r="G1208" t="s">
        <v>20</v>
      </c>
      <c r="H1208">
        <v>63</v>
      </c>
      <c r="I1208" t="s">
        <v>24</v>
      </c>
      <c r="J1208" t="s">
        <v>12474</v>
      </c>
      <c r="K1208" t="s">
        <v>6061</v>
      </c>
      <c r="L1208" t="s">
        <v>6062</v>
      </c>
      <c r="M1208" t="s">
        <v>42</v>
      </c>
      <c r="N1208" t="s">
        <v>6063</v>
      </c>
      <c r="O1208" t="b">
        <v>0</v>
      </c>
      <c r="R1208" t="b">
        <v>0</v>
      </c>
    </row>
    <row r="1209" spans="1:18" x14ac:dyDescent="0.25">
      <c r="A1209" s="1">
        <v>45030</v>
      </c>
      <c r="B1209" t="s">
        <v>6064</v>
      </c>
      <c r="C1209" t="s">
        <v>12491</v>
      </c>
      <c r="D1209" t="s">
        <v>20</v>
      </c>
      <c r="E1209" t="s">
        <v>38</v>
      </c>
      <c r="F1209" t="s">
        <v>6065</v>
      </c>
      <c r="G1209" t="s">
        <v>20</v>
      </c>
      <c r="H1209">
        <v>58</v>
      </c>
      <c r="I1209" t="s">
        <v>24</v>
      </c>
      <c r="J1209" t="s">
        <v>12480</v>
      </c>
      <c r="K1209" t="s">
        <v>6066</v>
      </c>
      <c r="L1209" t="s">
        <v>6067</v>
      </c>
      <c r="M1209" t="s">
        <v>137</v>
      </c>
      <c r="N1209" t="s">
        <v>6068</v>
      </c>
      <c r="O1209" t="b">
        <v>1</v>
      </c>
      <c r="P1209" s="1">
        <v>45058</v>
      </c>
      <c r="Q1209" s="1">
        <v>45448</v>
      </c>
      <c r="R1209" t="b">
        <v>0</v>
      </c>
    </row>
    <row r="1210" spans="1:18" x14ac:dyDescent="0.25">
      <c r="A1210" s="1">
        <v>45147</v>
      </c>
      <c r="B1210" t="s">
        <v>6069</v>
      </c>
      <c r="C1210" t="s">
        <v>12491</v>
      </c>
      <c r="D1210" t="s">
        <v>20</v>
      </c>
      <c r="E1210" t="s">
        <v>38</v>
      </c>
      <c r="F1210" t="s">
        <v>6070</v>
      </c>
      <c r="G1210" t="s">
        <v>20</v>
      </c>
      <c r="H1210">
        <v>37</v>
      </c>
      <c r="I1210" t="s">
        <v>24</v>
      </c>
      <c r="J1210" t="s">
        <v>12474</v>
      </c>
      <c r="K1210" t="s">
        <v>6071</v>
      </c>
      <c r="L1210" t="s">
        <v>6072</v>
      </c>
      <c r="M1210" t="s">
        <v>103</v>
      </c>
      <c r="N1210" t="s">
        <v>6073</v>
      </c>
      <c r="O1210" t="b">
        <v>0</v>
      </c>
      <c r="R1210" t="b">
        <v>1</v>
      </c>
    </row>
    <row r="1211" spans="1:18" x14ac:dyDescent="0.25">
      <c r="A1211" s="1">
        <v>45248</v>
      </c>
      <c r="B1211" t="s">
        <v>6074</v>
      </c>
      <c r="C1211" t="s">
        <v>12490</v>
      </c>
      <c r="D1211" t="s">
        <v>23</v>
      </c>
      <c r="E1211" t="s">
        <v>76</v>
      </c>
      <c r="F1211" t="s">
        <v>6075</v>
      </c>
      <c r="G1211" t="s">
        <v>20</v>
      </c>
      <c r="H1211">
        <v>67</v>
      </c>
      <c r="I1211" t="s">
        <v>24</v>
      </c>
      <c r="J1211" t="s">
        <v>12478</v>
      </c>
      <c r="K1211" t="s">
        <v>6076</v>
      </c>
      <c r="L1211" t="s">
        <v>6077</v>
      </c>
      <c r="M1211" t="s">
        <v>61</v>
      </c>
      <c r="N1211" t="s">
        <v>6078</v>
      </c>
      <c r="O1211" t="b">
        <v>0</v>
      </c>
      <c r="R1211" t="b">
        <v>1</v>
      </c>
    </row>
    <row r="1212" spans="1:18" x14ac:dyDescent="0.25">
      <c r="A1212" s="1">
        <v>45036</v>
      </c>
      <c r="B1212" t="s">
        <v>6079</v>
      </c>
      <c r="C1212" t="s">
        <v>12487</v>
      </c>
      <c r="D1212" t="s">
        <v>23</v>
      </c>
      <c r="E1212" t="s">
        <v>221</v>
      </c>
      <c r="F1212" t="s">
        <v>6080</v>
      </c>
      <c r="G1212" t="s">
        <v>20</v>
      </c>
      <c r="H1212">
        <v>80</v>
      </c>
      <c r="I1212" t="s">
        <v>24</v>
      </c>
      <c r="J1212" t="s">
        <v>12478</v>
      </c>
      <c r="K1212" t="s">
        <v>6081</v>
      </c>
      <c r="L1212" t="s">
        <v>6082</v>
      </c>
      <c r="M1212" t="s">
        <v>103</v>
      </c>
      <c r="N1212" t="s">
        <v>6083</v>
      </c>
      <c r="O1212" t="b">
        <v>0</v>
      </c>
      <c r="R1212" t="b">
        <v>0</v>
      </c>
    </row>
    <row r="1213" spans="1:18" x14ac:dyDescent="0.25">
      <c r="A1213" s="1">
        <v>45110</v>
      </c>
      <c r="B1213" t="s">
        <v>6084</v>
      </c>
      <c r="C1213" t="s">
        <v>12491</v>
      </c>
      <c r="D1213" t="s">
        <v>20</v>
      </c>
      <c r="E1213" t="s">
        <v>38</v>
      </c>
      <c r="F1213" t="s">
        <v>6085</v>
      </c>
      <c r="G1213" t="s">
        <v>20</v>
      </c>
      <c r="H1213">
        <v>16</v>
      </c>
      <c r="I1213" t="s">
        <v>24</v>
      </c>
      <c r="J1213" t="s">
        <v>12474</v>
      </c>
      <c r="K1213" t="s">
        <v>6086</v>
      </c>
      <c r="L1213" t="s">
        <v>6087</v>
      </c>
      <c r="M1213" t="s">
        <v>68</v>
      </c>
      <c r="N1213" t="s">
        <v>6088</v>
      </c>
      <c r="O1213" t="b">
        <v>1</v>
      </c>
      <c r="P1213" s="1">
        <v>45056</v>
      </c>
      <c r="Q1213" s="1">
        <f>Table1[[#This Row],[IP in Date]]+2</f>
        <v>45058</v>
      </c>
      <c r="R1213" t="b">
        <v>0</v>
      </c>
    </row>
    <row r="1214" spans="1:18" x14ac:dyDescent="0.25">
      <c r="A1214" s="1">
        <v>45006</v>
      </c>
      <c r="B1214" t="s">
        <v>6089</v>
      </c>
      <c r="C1214" t="s">
        <v>12488</v>
      </c>
      <c r="D1214" t="s">
        <v>23</v>
      </c>
      <c r="E1214" t="s">
        <v>64</v>
      </c>
      <c r="F1214" t="s">
        <v>6090</v>
      </c>
      <c r="G1214" t="s">
        <v>20</v>
      </c>
      <c r="H1214">
        <v>89</v>
      </c>
      <c r="I1214" t="s">
        <v>24</v>
      </c>
      <c r="J1214" t="s">
        <v>12479</v>
      </c>
      <c r="K1214" t="s">
        <v>6091</v>
      </c>
      <c r="L1214" t="s">
        <v>6092</v>
      </c>
      <c r="M1214" t="s">
        <v>137</v>
      </c>
      <c r="N1214" t="s">
        <v>6093</v>
      </c>
      <c r="O1214" t="b">
        <v>0</v>
      </c>
      <c r="R1214" t="b">
        <v>0</v>
      </c>
    </row>
    <row r="1215" spans="1:18" x14ac:dyDescent="0.25">
      <c r="A1215" s="1">
        <v>45147</v>
      </c>
      <c r="B1215" t="s">
        <v>6094</v>
      </c>
      <c r="C1215" t="s">
        <v>12490</v>
      </c>
      <c r="D1215" t="s">
        <v>23</v>
      </c>
      <c r="E1215" t="s">
        <v>76</v>
      </c>
      <c r="F1215" t="s">
        <v>6095</v>
      </c>
      <c r="G1215" t="s">
        <v>23</v>
      </c>
      <c r="H1215">
        <v>61</v>
      </c>
      <c r="I1215" t="s">
        <v>12475</v>
      </c>
      <c r="J1215" t="s">
        <v>12477</v>
      </c>
      <c r="K1215" t="s">
        <v>6096</v>
      </c>
      <c r="L1215" t="s">
        <v>6097</v>
      </c>
      <c r="M1215" t="s">
        <v>68</v>
      </c>
      <c r="N1215" t="s">
        <v>6098</v>
      </c>
      <c r="O1215" t="b">
        <v>1</v>
      </c>
      <c r="P1215" s="1">
        <v>45030</v>
      </c>
      <c r="Q1215" s="1">
        <f>Table1[[#This Row],[IP in Date]]+2</f>
        <v>45032</v>
      </c>
      <c r="R1215" t="b">
        <v>1</v>
      </c>
    </row>
    <row r="1216" spans="1:18" x14ac:dyDescent="0.25">
      <c r="A1216" s="1">
        <v>44947</v>
      </c>
      <c r="B1216" t="s">
        <v>6099</v>
      </c>
      <c r="C1216" t="s">
        <v>12484</v>
      </c>
      <c r="D1216" t="s">
        <v>23</v>
      </c>
      <c r="E1216" t="s">
        <v>121</v>
      </c>
      <c r="F1216" t="s">
        <v>6100</v>
      </c>
      <c r="G1216" t="s">
        <v>20</v>
      </c>
      <c r="H1216">
        <v>1</v>
      </c>
      <c r="I1216" t="s">
        <v>24</v>
      </c>
      <c r="J1216" t="s">
        <v>12473</v>
      </c>
      <c r="K1216" t="s">
        <v>6101</v>
      </c>
      <c r="L1216" t="s">
        <v>6102</v>
      </c>
      <c r="M1216" t="s">
        <v>143</v>
      </c>
      <c r="N1216" t="s">
        <v>6103</v>
      </c>
      <c r="O1216" t="b">
        <v>0</v>
      </c>
      <c r="R1216" t="b">
        <v>0</v>
      </c>
    </row>
    <row r="1217" spans="1:18" x14ac:dyDescent="0.25">
      <c r="A1217" s="1">
        <v>45096</v>
      </c>
      <c r="B1217" t="s">
        <v>6104</v>
      </c>
      <c r="C1217" t="s">
        <v>12487</v>
      </c>
      <c r="D1217" t="s">
        <v>23</v>
      </c>
      <c r="E1217" t="s">
        <v>221</v>
      </c>
      <c r="F1217" t="s">
        <v>6105</v>
      </c>
      <c r="G1217" t="s">
        <v>23</v>
      </c>
      <c r="H1217">
        <v>76</v>
      </c>
      <c r="I1217" t="s">
        <v>24</v>
      </c>
      <c r="J1217" t="s">
        <v>12478</v>
      </c>
      <c r="K1217" t="s">
        <v>6106</v>
      </c>
      <c r="L1217" t="s">
        <v>6107</v>
      </c>
      <c r="M1217" t="s">
        <v>137</v>
      </c>
      <c r="N1217" t="s">
        <v>6108</v>
      </c>
      <c r="O1217" t="b">
        <v>1</v>
      </c>
      <c r="P1217" s="1">
        <v>45006</v>
      </c>
      <c r="Q1217" s="1">
        <f>Table1[[#This Row],[IP in Date]]+2</f>
        <v>45008</v>
      </c>
      <c r="R1217" t="b">
        <v>1</v>
      </c>
    </row>
    <row r="1218" spans="1:18" x14ac:dyDescent="0.25">
      <c r="A1218" s="1">
        <v>45193</v>
      </c>
      <c r="B1218" t="s">
        <v>6109</v>
      </c>
      <c r="C1218" t="s">
        <v>12491</v>
      </c>
      <c r="D1218" t="s">
        <v>20</v>
      </c>
      <c r="E1218" t="s">
        <v>38</v>
      </c>
      <c r="F1218" t="s">
        <v>6110</v>
      </c>
      <c r="G1218" t="s">
        <v>20</v>
      </c>
      <c r="H1218">
        <v>52</v>
      </c>
      <c r="I1218" t="s">
        <v>24</v>
      </c>
      <c r="J1218" t="s">
        <v>12478</v>
      </c>
      <c r="K1218" t="s">
        <v>6111</v>
      </c>
      <c r="L1218" t="s">
        <v>6112</v>
      </c>
      <c r="M1218" t="s">
        <v>97</v>
      </c>
      <c r="N1218" t="s">
        <v>6113</v>
      </c>
      <c r="O1218" t="b">
        <v>1</v>
      </c>
      <c r="P1218" s="1">
        <v>45079</v>
      </c>
      <c r="Q1218" s="1">
        <v>45115</v>
      </c>
      <c r="R1218" t="b">
        <v>1</v>
      </c>
    </row>
    <row r="1219" spans="1:18" x14ac:dyDescent="0.25">
      <c r="A1219" s="1">
        <v>44986</v>
      </c>
      <c r="B1219" t="s">
        <v>6114</v>
      </c>
      <c r="C1219" t="s">
        <v>12488</v>
      </c>
      <c r="D1219" t="s">
        <v>23</v>
      </c>
      <c r="E1219" t="s">
        <v>64</v>
      </c>
      <c r="F1219" t="s">
        <v>6115</v>
      </c>
      <c r="G1219" t="s">
        <v>20</v>
      </c>
      <c r="H1219">
        <v>14</v>
      </c>
      <c r="I1219" t="s">
        <v>12475</v>
      </c>
      <c r="J1219" t="s">
        <v>12477</v>
      </c>
      <c r="K1219" t="s">
        <v>6116</v>
      </c>
      <c r="L1219" t="s">
        <v>6117</v>
      </c>
      <c r="M1219" t="s">
        <v>42</v>
      </c>
      <c r="N1219" t="s">
        <v>6118</v>
      </c>
      <c r="O1219" t="b">
        <v>0</v>
      </c>
      <c r="R1219" t="b">
        <v>0</v>
      </c>
    </row>
    <row r="1220" spans="1:18" x14ac:dyDescent="0.25">
      <c r="A1220" s="1">
        <v>45225</v>
      </c>
      <c r="B1220" t="s">
        <v>6119</v>
      </c>
      <c r="C1220" t="s">
        <v>12490</v>
      </c>
      <c r="D1220" t="s">
        <v>23</v>
      </c>
      <c r="E1220" t="s">
        <v>76</v>
      </c>
      <c r="F1220" t="s">
        <v>6120</v>
      </c>
      <c r="G1220" t="s">
        <v>23</v>
      </c>
      <c r="H1220">
        <v>73</v>
      </c>
      <c r="I1220" t="s">
        <v>24</v>
      </c>
      <c r="J1220" t="s">
        <v>12478</v>
      </c>
      <c r="K1220" t="s">
        <v>6121</v>
      </c>
      <c r="L1220" t="s">
        <v>6122</v>
      </c>
      <c r="M1220" t="s">
        <v>97</v>
      </c>
      <c r="N1220" t="s">
        <v>6123</v>
      </c>
      <c r="O1220" t="b">
        <v>1</v>
      </c>
      <c r="P1220" s="1">
        <v>44968</v>
      </c>
      <c r="Q1220" s="1">
        <v>44931</v>
      </c>
      <c r="R1220" t="b">
        <v>1</v>
      </c>
    </row>
    <row r="1221" spans="1:18" x14ac:dyDescent="0.25">
      <c r="A1221" s="1">
        <v>45041</v>
      </c>
      <c r="B1221" t="s">
        <v>6124</v>
      </c>
      <c r="C1221" t="s">
        <v>12491</v>
      </c>
      <c r="D1221" t="s">
        <v>20</v>
      </c>
      <c r="E1221" t="s">
        <v>38</v>
      </c>
      <c r="F1221" t="s">
        <v>6125</v>
      </c>
      <c r="G1221" t="s">
        <v>20</v>
      </c>
      <c r="H1221">
        <v>12</v>
      </c>
      <c r="I1221" t="s">
        <v>12475</v>
      </c>
      <c r="J1221" t="s">
        <v>12477</v>
      </c>
      <c r="K1221" t="s">
        <v>6126</v>
      </c>
      <c r="L1221" t="s">
        <v>6127</v>
      </c>
      <c r="M1221" t="s">
        <v>97</v>
      </c>
      <c r="N1221" t="s">
        <v>6128</v>
      </c>
      <c r="O1221" t="b">
        <v>0</v>
      </c>
      <c r="R1221" t="b">
        <v>0</v>
      </c>
    </row>
    <row r="1222" spans="1:18" x14ac:dyDescent="0.25">
      <c r="A1222" s="1">
        <v>45281</v>
      </c>
      <c r="B1222" t="s">
        <v>6129</v>
      </c>
      <c r="C1222" t="s">
        <v>12488</v>
      </c>
      <c r="D1222" t="s">
        <v>23</v>
      </c>
      <c r="E1222" t="s">
        <v>64</v>
      </c>
      <c r="F1222" t="s">
        <v>6130</v>
      </c>
      <c r="G1222" t="s">
        <v>20</v>
      </c>
      <c r="H1222">
        <v>65</v>
      </c>
      <c r="I1222" t="s">
        <v>24</v>
      </c>
      <c r="J1222" t="s">
        <v>12479</v>
      </c>
      <c r="K1222" t="s">
        <v>6131</v>
      </c>
      <c r="L1222" t="s">
        <v>6132</v>
      </c>
      <c r="M1222" t="s">
        <v>27</v>
      </c>
      <c r="N1222" t="s">
        <v>6133</v>
      </c>
      <c r="O1222" t="b">
        <v>1</v>
      </c>
      <c r="P1222" s="1">
        <v>45231</v>
      </c>
      <c r="Q1222" s="1">
        <v>45319</v>
      </c>
      <c r="R1222" t="b">
        <v>1</v>
      </c>
    </row>
    <row r="1223" spans="1:18" x14ac:dyDescent="0.25">
      <c r="A1223" s="1">
        <v>45130</v>
      </c>
      <c r="B1223" t="s">
        <v>6134</v>
      </c>
      <c r="C1223" t="s">
        <v>12487</v>
      </c>
      <c r="D1223" t="s">
        <v>23</v>
      </c>
      <c r="E1223" t="s">
        <v>221</v>
      </c>
      <c r="F1223" t="s">
        <v>6135</v>
      </c>
      <c r="G1223" t="s">
        <v>23</v>
      </c>
      <c r="H1223">
        <v>89</v>
      </c>
      <c r="I1223" t="s">
        <v>24</v>
      </c>
      <c r="J1223" t="s">
        <v>12472</v>
      </c>
      <c r="K1223" t="s">
        <v>6136</v>
      </c>
      <c r="L1223" t="s">
        <v>6137</v>
      </c>
      <c r="M1223" t="s">
        <v>103</v>
      </c>
      <c r="N1223" t="s">
        <v>6138</v>
      </c>
      <c r="O1223" t="b">
        <v>0</v>
      </c>
      <c r="R1223" t="b">
        <v>1</v>
      </c>
    </row>
    <row r="1224" spans="1:18" x14ac:dyDescent="0.25">
      <c r="A1224" s="1">
        <v>45275</v>
      </c>
      <c r="B1224" t="s">
        <v>6139</v>
      </c>
      <c r="C1224" t="s">
        <v>12487</v>
      </c>
      <c r="D1224" t="s">
        <v>23</v>
      </c>
      <c r="E1224" t="s">
        <v>221</v>
      </c>
      <c r="F1224" t="s">
        <v>6140</v>
      </c>
      <c r="G1224" t="s">
        <v>23</v>
      </c>
      <c r="H1224">
        <v>28</v>
      </c>
      <c r="I1224" t="s">
        <v>24</v>
      </c>
      <c r="J1224" t="s">
        <v>12473</v>
      </c>
      <c r="K1224" t="s">
        <v>6141</v>
      </c>
      <c r="L1224" t="s">
        <v>6142</v>
      </c>
      <c r="M1224" t="s">
        <v>143</v>
      </c>
      <c r="N1224" t="s">
        <v>6143</v>
      </c>
      <c r="O1224" t="b">
        <v>0</v>
      </c>
      <c r="R1224" t="b">
        <v>0</v>
      </c>
    </row>
    <row r="1225" spans="1:18" x14ac:dyDescent="0.25">
      <c r="A1225" s="1">
        <v>45236</v>
      </c>
      <c r="B1225" t="s">
        <v>6144</v>
      </c>
      <c r="C1225" t="s">
        <v>45</v>
      </c>
      <c r="D1225" t="s">
        <v>23</v>
      </c>
      <c r="E1225" t="s">
        <v>21</v>
      </c>
      <c r="F1225" t="s">
        <v>6145</v>
      </c>
      <c r="G1225" t="s">
        <v>20</v>
      </c>
      <c r="H1225">
        <v>1</v>
      </c>
      <c r="I1225" t="s">
        <v>24</v>
      </c>
      <c r="J1225" t="s">
        <v>12480</v>
      </c>
      <c r="K1225" t="s">
        <v>6146</v>
      </c>
      <c r="L1225" t="s">
        <v>6147</v>
      </c>
      <c r="M1225" t="s">
        <v>27</v>
      </c>
      <c r="N1225" t="s">
        <v>6148</v>
      </c>
      <c r="O1225" t="b">
        <v>1</v>
      </c>
      <c r="P1225" s="1">
        <v>44942</v>
      </c>
      <c r="Q1225" s="1">
        <v>45140</v>
      </c>
      <c r="R1225" t="b">
        <v>1</v>
      </c>
    </row>
    <row r="1226" spans="1:18" x14ac:dyDescent="0.25">
      <c r="A1226" s="1">
        <v>45415</v>
      </c>
      <c r="B1226" t="s">
        <v>6149</v>
      </c>
      <c r="C1226" t="s">
        <v>45</v>
      </c>
      <c r="D1226" t="s">
        <v>23</v>
      </c>
      <c r="E1226" t="s">
        <v>21</v>
      </c>
      <c r="F1226" t="s">
        <v>6150</v>
      </c>
      <c r="G1226" t="s">
        <v>20</v>
      </c>
      <c r="H1226">
        <v>24</v>
      </c>
      <c r="I1226" t="s">
        <v>24</v>
      </c>
      <c r="J1226" t="s">
        <v>12480</v>
      </c>
      <c r="K1226" t="s">
        <v>6151</v>
      </c>
      <c r="L1226" t="s">
        <v>6152</v>
      </c>
      <c r="M1226" t="s">
        <v>34</v>
      </c>
      <c r="N1226" t="s">
        <v>6153</v>
      </c>
      <c r="O1226" t="b">
        <v>1</v>
      </c>
      <c r="P1226" s="1">
        <v>45425</v>
      </c>
      <c r="Q1226" s="1">
        <f>Table1[[#This Row],[IP in Date]]+2</f>
        <v>45427</v>
      </c>
      <c r="R1226" t="b">
        <v>0</v>
      </c>
    </row>
    <row r="1227" spans="1:18" x14ac:dyDescent="0.25">
      <c r="A1227" s="1">
        <v>44941</v>
      </c>
      <c r="B1227" t="s">
        <v>6154</v>
      </c>
      <c r="C1227" t="s">
        <v>45</v>
      </c>
      <c r="D1227" t="s">
        <v>23</v>
      </c>
      <c r="E1227" t="s">
        <v>21</v>
      </c>
      <c r="F1227" t="s">
        <v>6155</v>
      </c>
      <c r="G1227" t="s">
        <v>20</v>
      </c>
      <c r="H1227">
        <v>5</v>
      </c>
      <c r="I1227" t="s">
        <v>24</v>
      </c>
      <c r="J1227" t="s">
        <v>12470</v>
      </c>
      <c r="K1227" t="s">
        <v>6156</v>
      </c>
      <c r="L1227" t="s">
        <v>6157</v>
      </c>
      <c r="M1227" t="s">
        <v>137</v>
      </c>
      <c r="N1227" t="s">
        <v>6158</v>
      </c>
      <c r="O1227" t="b">
        <v>0</v>
      </c>
      <c r="R1227" t="b">
        <v>1</v>
      </c>
    </row>
    <row r="1228" spans="1:18" x14ac:dyDescent="0.25">
      <c r="A1228" s="1">
        <v>45242</v>
      </c>
      <c r="B1228" t="s">
        <v>6159</v>
      </c>
      <c r="C1228" t="s">
        <v>12487</v>
      </c>
      <c r="D1228" t="s">
        <v>23</v>
      </c>
      <c r="E1228" t="s">
        <v>221</v>
      </c>
      <c r="F1228" t="s">
        <v>6160</v>
      </c>
      <c r="G1228" t="s">
        <v>23</v>
      </c>
      <c r="H1228">
        <v>89</v>
      </c>
      <c r="I1228" t="s">
        <v>12475</v>
      </c>
      <c r="J1228" t="s">
        <v>12477</v>
      </c>
      <c r="K1228" t="s">
        <v>6161</v>
      </c>
      <c r="L1228" t="s">
        <v>6162</v>
      </c>
      <c r="M1228" t="s">
        <v>34</v>
      </c>
      <c r="N1228" t="s">
        <v>6163</v>
      </c>
      <c r="O1228" t="b">
        <v>1</v>
      </c>
      <c r="P1228" s="1">
        <v>45277</v>
      </c>
      <c r="Q1228" s="1">
        <v>45279</v>
      </c>
      <c r="R1228" t="b">
        <v>0</v>
      </c>
    </row>
    <row r="1229" spans="1:18" x14ac:dyDescent="0.25">
      <c r="A1229" s="1">
        <v>45042</v>
      </c>
      <c r="B1229" t="s">
        <v>6164</v>
      </c>
      <c r="C1229" t="s">
        <v>45</v>
      </c>
      <c r="D1229" t="s">
        <v>23</v>
      </c>
      <c r="E1229" t="s">
        <v>21</v>
      </c>
      <c r="F1229" t="s">
        <v>6165</v>
      </c>
      <c r="G1229" t="s">
        <v>23</v>
      </c>
      <c r="H1229">
        <v>49</v>
      </c>
      <c r="I1229" t="s">
        <v>24</v>
      </c>
      <c r="J1229" t="s">
        <v>12472</v>
      </c>
      <c r="K1229" t="s">
        <v>6166</v>
      </c>
      <c r="L1229" t="s">
        <v>6167</v>
      </c>
      <c r="M1229" t="s">
        <v>34</v>
      </c>
      <c r="N1229" t="s">
        <v>6168</v>
      </c>
      <c r="O1229" t="b">
        <v>0</v>
      </c>
      <c r="R1229" t="b">
        <v>0</v>
      </c>
    </row>
    <row r="1230" spans="1:18" x14ac:dyDescent="0.25">
      <c r="A1230" s="1">
        <v>44962</v>
      </c>
      <c r="B1230" t="s">
        <v>6169</v>
      </c>
      <c r="C1230" t="s">
        <v>45</v>
      </c>
      <c r="D1230" t="s">
        <v>23</v>
      </c>
      <c r="E1230" t="s">
        <v>21</v>
      </c>
      <c r="F1230" t="s">
        <v>6170</v>
      </c>
      <c r="G1230" t="s">
        <v>20</v>
      </c>
      <c r="H1230">
        <v>38</v>
      </c>
      <c r="I1230" t="s">
        <v>24</v>
      </c>
      <c r="J1230" t="s">
        <v>12480</v>
      </c>
      <c r="K1230" t="s">
        <v>6171</v>
      </c>
      <c r="L1230" t="s">
        <v>6172</v>
      </c>
      <c r="M1230" t="s">
        <v>34</v>
      </c>
      <c r="N1230" t="s">
        <v>6173</v>
      </c>
      <c r="O1230" t="b">
        <v>0</v>
      </c>
      <c r="R1230" t="b">
        <v>0</v>
      </c>
    </row>
    <row r="1231" spans="1:18" x14ac:dyDescent="0.25">
      <c r="A1231" s="1">
        <v>45175</v>
      </c>
      <c r="B1231" t="s">
        <v>6174</v>
      </c>
      <c r="C1231" t="s">
        <v>12488</v>
      </c>
      <c r="D1231" t="s">
        <v>23</v>
      </c>
      <c r="E1231" t="s">
        <v>64</v>
      </c>
      <c r="F1231" t="s">
        <v>6175</v>
      </c>
      <c r="G1231" t="s">
        <v>20</v>
      </c>
      <c r="H1231">
        <v>27</v>
      </c>
      <c r="I1231" t="s">
        <v>24</v>
      </c>
      <c r="J1231" t="s">
        <v>12473</v>
      </c>
      <c r="K1231" t="s">
        <v>6176</v>
      </c>
      <c r="L1231" t="s">
        <v>6177</v>
      </c>
      <c r="M1231" t="s">
        <v>27</v>
      </c>
      <c r="N1231" t="s">
        <v>6178</v>
      </c>
      <c r="O1231" t="b">
        <v>1</v>
      </c>
      <c r="P1231" s="1">
        <v>44995</v>
      </c>
      <c r="Q1231" s="1">
        <v>45255</v>
      </c>
      <c r="R1231" t="b">
        <v>1</v>
      </c>
    </row>
    <row r="1232" spans="1:18" x14ac:dyDescent="0.25">
      <c r="A1232" s="1">
        <v>44969</v>
      </c>
      <c r="B1232" t="s">
        <v>6179</v>
      </c>
      <c r="C1232" t="s">
        <v>12487</v>
      </c>
      <c r="D1232" t="s">
        <v>23</v>
      </c>
      <c r="E1232" t="s">
        <v>221</v>
      </c>
      <c r="F1232" t="s">
        <v>6180</v>
      </c>
      <c r="G1232" t="s">
        <v>20</v>
      </c>
      <c r="H1232">
        <v>72</v>
      </c>
      <c r="I1232" t="s">
        <v>24</v>
      </c>
      <c r="J1232" t="s">
        <v>12474</v>
      </c>
      <c r="K1232" t="s">
        <v>6181</v>
      </c>
      <c r="L1232" t="s">
        <v>6182</v>
      </c>
      <c r="M1232" t="s">
        <v>68</v>
      </c>
      <c r="N1232" t="s">
        <v>6183</v>
      </c>
      <c r="O1232" t="b">
        <v>1</v>
      </c>
      <c r="P1232" s="1">
        <v>44969</v>
      </c>
      <c r="Q1232" s="1">
        <v>45098</v>
      </c>
      <c r="R1232" t="b">
        <v>1</v>
      </c>
    </row>
    <row r="1233" spans="1:18" x14ac:dyDescent="0.25">
      <c r="A1233" s="1">
        <v>45397</v>
      </c>
      <c r="B1233" t="s">
        <v>6184</v>
      </c>
      <c r="C1233" t="s">
        <v>12486</v>
      </c>
      <c r="D1233" t="s">
        <v>23</v>
      </c>
      <c r="E1233" t="s">
        <v>30</v>
      </c>
      <c r="F1233" t="s">
        <v>6185</v>
      </c>
      <c r="G1233" t="s">
        <v>23</v>
      </c>
      <c r="H1233">
        <v>12</v>
      </c>
      <c r="I1233" t="s">
        <v>24</v>
      </c>
      <c r="J1233" t="s">
        <v>12479</v>
      </c>
      <c r="K1233" t="s">
        <v>6186</v>
      </c>
      <c r="L1233" t="s">
        <v>6187</v>
      </c>
      <c r="M1233" t="s">
        <v>27</v>
      </c>
      <c r="N1233" t="s">
        <v>6188</v>
      </c>
      <c r="O1233" t="b">
        <v>0</v>
      </c>
      <c r="R1233" t="b">
        <v>1</v>
      </c>
    </row>
    <row r="1234" spans="1:18" x14ac:dyDescent="0.25">
      <c r="A1234" s="1">
        <v>45200</v>
      </c>
      <c r="B1234" t="s">
        <v>6189</v>
      </c>
      <c r="C1234" t="s">
        <v>12487</v>
      </c>
      <c r="D1234" t="s">
        <v>23</v>
      </c>
      <c r="E1234" t="s">
        <v>221</v>
      </c>
      <c r="F1234" t="s">
        <v>6190</v>
      </c>
      <c r="G1234" t="s">
        <v>23</v>
      </c>
      <c r="H1234">
        <v>87</v>
      </c>
      <c r="I1234" t="s">
        <v>12475</v>
      </c>
      <c r="J1234" t="s">
        <v>12477</v>
      </c>
      <c r="K1234" t="s">
        <v>6191</v>
      </c>
      <c r="L1234" t="s">
        <v>6192</v>
      </c>
      <c r="M1234" t="s">
        <v>143</v>
      </c>
      <c r="N1234" t="s">
        <v>6193</v>
      </c>
      <c r="O1234" t="b">
        <v>1</v>
      </c>
      <c r="P1234" s="1">
        <v>45103</v>
      </c>
      <c r="Q1234" s="1">
        <v>45387</v>
      </c>
      <c r="R1234" t="b">
        <v>0</v>
      </c>
    </row>
    <row r="1235" spans="1:18" x14ac:dyDescent="0.25">
      <c r="A1235" s="1">
        <v>45344</v>
      </c>
      <c r="B1235" t="s">
        <v>6194</v>
      </c>
      <c r="C1235" t="s">
        <v>45</v>
      </c>
      <c r="D1235" t="s">
        <v>23</v>
      </c>
      <c r="E1235" t="s">
        <v>21</v>
      </c>
      <c r="F1235" t="s">
        <v>6195</v>
      </c>
      <c r="G1235" t="s">
        <v>20</v>
      </c>
      <c r="H1235">
        <v>31</v>
      </c>
      <c r="I1235" t="s">
        <v>24</v>
      </c>
      <c r="J1235" t="s">
        <v>12480</v>
      </c>
      <c r="K1235" t="s">
        <v>6196</v>
      </c>
      <c r="L1235" t="s">
        <v>6197</v>
      </c>
      <c r="M1235" t="s">
        <v>42</v>
      </c>
      <c r="N1235" t="s">
        <v>6198</v>
      </c>
      <c r="O1235" t="b">
        <v>1</v>
      </c>
      <c r="P1235" s="1">
        <v>45410</v>
      </c>
      <c r="Q1235" s="1">
        <f>Table1[[#This Row],[IP in Date]]+2</f>
        <v>45412</v>
      </c>
      <c r="R1235" t="b">
        <v>1</v>
      </c>
    </row>
    <row r="1236" spans="1:18" x14ac:dyDescent="0.25">
      <c r="A1236" s="1">
        <v>45140</v>
      </c>
      <c r="B1236" t="s">
        <v>6199</v>
      </c>
      <c r="C1236" t="s">
        <v>12491</v>
      </c>
      <c r="D1236" t="s">
        <v>20</v>
      </c>
      <c r="E1236" t="s">
        <v>38</v>
      </c>
      <c r="F1236" t="s">
        <v>6200</v>
      </c>
      <c r="G1236" t="s">
        <v>20</v>
      </c>
      <c r="H1236">
        <v>49</v>
      </c>
      <c r="I1236" t="s">
        <v>24</v>
      </c>
      <c r="J1236" t="s">
        <v>12474</v>
      </c>
      <c r="K1236" t="s">
        <v>6201</v>
      </c>
      <c r="L1236" t="s">
        <v>6202</v>
      </c>
      <c r="M1236" t="s">
        <v>68</v>
      </c>
      <c r="N1236" t="s">
        <v>6203</v>
      </c>
      <c r="O1236" t="b">
        <v>0</v>
      </c>
      <c r="R1236" t="b">
        <v>0</v>
      </c>
    </row>
    <row r="1237" spans="1:18" x14ac:dyDescent="0.25">
      <c r="A1237" s="1">
        <v>45005</v>
      </c>
      <c r="B1237" t="s">
        <v>6204</v>
      </c>
      <c r="C1237" t="s">
        <v>12487</v>
      </c>
      <c r="D1237" t="s">
        <v>23</v>
      </c>
      <c r="E1237" t="s">
        <v>221</v>
      </c>
      <c r="F1237" t="s">
        <v>6205</v>
      </c>
      <c r="G1237" t="s">
        <v>23</v>
      </c>
      <c r="H1237">
        <v>88</v>
      </c>
      <c r="I1237" t="s">
        <v>24</v>
      </c>
      <c r="J1237" t="s">
        <v>12472</v>
      </c>
      <c r="K1237" t="s">
        <v>6206</v>
      </c>
      <c r="L1237" t="s">
        <v>6207</v>
      </c>
      <c r="M1237" t="s">
        <v>61</v>
      </c>
      <c r="N1237" t="s">
        <v>6208</v>
      </c>
      <c r="O1237" t="b">
        <v>0</v>
      </c>
      <c r="R1237" t="b">
        <v>0</v>
      </c>
    </row>
    <row r="1238" spans="1:18" x14ac:dyDescent="0.25">
      <c r="A1238" s="1">
        <v>45161</v>
      </c>
      <c r="B1238" t="s">
        <v>6209</v>
      </c>
      <c r="C1238" t="s">
        <v>45</v>
      </c>
      <c r="D1238" t="s">
        <v>23</v>
      </c>
      <c r="E1238" t="s">
        <v>21</v>
      </c>
      <c r="F1238" t="s">
        <v>6210</v>
      </c>
      <c r="G1238" t="s">
        <v>23</v>
      </c>
      <c r="H1238">
        <v>56</v>
      </c>
      <c r="I1238" t="s">
        <v>24</v>
      </c>
      <c r="J1238" t="s">
        <v>12480</v>
      </c>
      <c r="K1238" t="s">
        <v>6211</v>
      </c>
      <c r="L1238" t="s">
        <v>6212</v>
      </c>
      <c r="M1238" t="s">
        <v>42</v>
      </c>
      <c r="N1238" t="s">
        <v>6213</v>
      </c>
      <c r="O1238" t="b">
        <v>0</v>
      </c>
      <c r="R1238" t="b">
        <v>0</v>
      </c>
    </row>
    <row r="1239" spans="1:18" x14ac:dyDescent="0.25">
      <c r="A1239" s="1">
        <v>45041</v>
      </c>
      <c r="B1239" t="s">
        <v>6214</v>
      </c>
      <c r="C1239" t="s">
        <v>12489</v>
      </c>
      <c r="D1239" t="s">
        <v>23</v>
      </c>
      <c r="E1239" t="s">
        <v>93</v>
      </c>
      <c r="F1239" t="s">
        <v>6215</v>
      </c>
      <c r="G1239" t="s">
        <v>20</v>
      </c>
      <c r="H1239">
        <v>52</v>
      </c>
      <c r="I1239" t="s">
        <v>12475</v>
      </c>
      <c r="J1239" t="s">
        <v>12477</v>
      </c>
      <c r="K1239" t="s">
        <v>6216</v>
      </c>
      <c r="L1239" t="s">
        <v>6217</v>
      </c>
      <c r="M1239" t="s">
        <v>68</v>
      </c>
      <c r="N1239" t="s">
        <v>6218</v>
      </c>
      <c r="O1239" t="b">
        <v>0</v>
      </c>
      <c r="R1239" t="b">
        <v>1</v>
      </c>
    </row>
    <row r="1240" spans="1:18" x14ac:dyDescent="0.25">
      <c r="A1240" s="1">
        <v>45060</v>
      </c>
      <c r="B1240" t="s">
        <v>6219</v>
      </c>
      <c r="C1240" t="s">
        <v>12484</v>
      </c>
      <c r="D1240" t="s">
        <v>23</v>
      </c>
      <c r="E1240" t="s">
        <v>121</v>
      </c>
      <c r="F1240" t="s">
        <v>6220</v>
      </c>
      <c r="G1240" t="s">
        <v>20</v>
      </c>
      <c r="H1240">
        <v>1</v>
      </c>
      <c r="I1240" t="s">
        <v>24</v>
      </c>
      <c r="J1240" t="s">
        <v>12473</v>
      </c>
      <c r="K1240" t="s">
        <v>6221</v>
      </c>
      <c r="L1240" t="s">
        <v>6222</v>
      </c>
      <c r="M1240" t="s">
        <v>103</v>
      </c>
      <c r="N1240" t="s">
        <v>6223</v>
      </c>
      <c r="O1240" t="b">
        <v>1</v>
      </c>
      <c r="P1240" s="1">
        <v>45107</v>
      </c>
      <c r="Q1240" s="1">
        <v>45292</v>
      </c>
      <c r="R1240" t="b">
        <v>1</v>
      </c>
    </row>
    <row r="1241" spans="1:18" x14ac:dyDescent="0.25">
      <c r="A1241" s="1">
        <v>45222</v>
      </c>
      <c r="B1241" t="s">
        <v>6224</v>
      </c>
      <c r="C1241" t="s">
        <v>12486</v>
      </c>
      <c r="D1241" t="s">
        <v>23</v>
      </c>
      <c r="E1241" t="s">
        <v>30</v>
      </c>
      <c r="F1241" t="s">
        <v>6225</v>
      </c>
      <c r="G1241" t="s">
        <v>23</v>
      </c>
      <c r="H1241">
        <v>45</v>
      </c>
      <c r="I1241" t="s">
        <v>24</v>
      </c>
      <c r="J1241" t="s">
        <v>12472</v>
      </c>
      <c r="K1241" t="s">
        <v>6226</v>
      </c>
      <c r="L1241" t="s">
        <v>6227</v>
      </c>
      <c r="M1241" t="s">
        <v>61</v>
      </c>
      <c r="N1241" t="s">
        <v>6228</v>
      </c>
      <c r="O1241" t="b">
        <v>0</v>
      </c>
      <c r="R1241" t="b">
        <v>0</v>
      </c>
    </row>
    <row r="1242" spans="1:18" x14ac:dyDescent="0.25">
      <c r="A1242" s="1">
        <v>45274</v>
      </c>
      <c r="B1242" t="s">
        <v>6229</v>
      </c>
      <c r="C1242" t="s">
        <v>12485</v>
      </c>
      <c r="D1242" t="s">
        <v>20</v>
      </c>
      <c r="E1242" t="s">
        <v>128</v>
      </c>
      <c r="F1242" t="s">
        <v>6230</v>
      </c>
      <c r="G1242" t="s">
        <v>20</v>
      </c>
      <c r="H1242">
        <v>47</v>
      </c>
      <c r="I1242" t="s">
        <v>24</v>
      </c>
      <c r="J1242" t="s">
        <v>12472</v>
      </c>
      <c r="K1242" t="s">
        <v>6231</v>
      </c>
      <c r="L1242" t="s">
        <v>6232</v>
      </c>
      <c r="M1242" t="s">
        <v>137</v>
      </c>
      <c r="N1242" t="s">
        <v>6233</v>
      </c>
      <c r="O1242" t="b">
        <v>0</v>
      </c>
      <c r="R1242" t="b">
        <v>1</v>
      </c>
    </row>
    <row r="1243" spans="1:18" x14ac:dyDescent="0.25">
      <c r="A1243" s="1">
        <v>45144</v>
      </c>
      <c r="B1243" t="s">
        <v>6234</v>
      </c>
      <c r="C1243" t="s">
        <v>12489</v>
      </c>
      <c r="D1243" t="s">
        <v>23</v>
      </c>
      <c r="E1243" t="s">
        <v>93</v>
      </c>
      <c r="F1243" t="s">
        <v>6235</v>
      </c>
      <c r="G1243" t="s">
        <v>20</v>
      </c>
      <c r="H1243">
        <v>70</v>
      </c>
      <c r="I1243" t="s">
        <v>24</v>
      </c>
      <c r="J1243" t="s">
        <v>12474</v>
      </c>
      <c r="K1243" t="s">
        <v>6236</v>
      </c>
      <c r="L1243" t="s">
        <v>6237</v>
      </c>
      <c r="M1243" t="s">
        <v>49</v>
      </c>
      <c r="N1243" t="s">
        <v>6238</v>
      </c>
      <c r="O1243" t="b">
        <v>1</v>
      </c>
      <c r="P1243" s="1">
        <v>45102</v>
      </c>
      <c r="Q1243" s="1">
        <f>Table1[[#This Row],[IP in Date]]+2</f>
        <v>45104</v>
      </c>
      <c r="R1243" t="b">
        <v>1</v>
      </c>
    </row>
    <row r="1244" spans="1:18" x14ac:dyDescent="0.25">
      <c r="A1244" s="1">
        <v>45091</v>
      </c>
      <c r="B1244" t="s">
        <v>6239</v>
      </c>
      <c r="C1244" t="s">
        <v>12487</v>
      </c>
      <c r="D1244" t="s">
        <v>23</v>
      </c>
      <c r="E1244" t="s">
        <v>221</v>
      </c>
      <c r="F1244" t="s">
        <v>6240</v>
      </c>
      <c r="G1244" t="s">
        <v>20</v>
      </c>
      <c r="H1244">
        <v>15</v>
      </c>
      <c r="I1244" t="s">
        <v>24</v>
      </c>
      <c r="J1244" t="s">
        <v>12474</v>
      </c>
      <c r="K1244" t="s">
        <v>6241</v>
      </c>
      <c r="L1244" t="s">
        <v>6242</v>
      </c>
      <c r="M1244" t="s">
        <v>42</v>
      </c>
      <c r="N1244" t="s">
        <v>6243</v>
      </c>
      <c r="O1244" t="b">
        <v>0</v>
      </c>
      <c r="R1244" t="b">
        <v>1</v>
      </c>
    </row>
    <row r="1245" spans="1:18" x14ac:dyDescent="0.25">
      <c r="A1245" s="1">
        <v>45268</v>
      </c>
      <c r="B1245" t="s">
        <v>6244</v>
      </c>
      <c r="C1245" t="s">
        <v>45</v>
      </c>
      <c r="D1245" t="s">
        <v>23</v>
      </c>
      <c r="E1245" t="s">
        <v>21</v>
      </c>
      <c r="F1245" t="s">
        <v>6245</v>
      </c>
      <c r="G1245" t="s">
        <v>20</v>
      </c>
      <c r="H1245">
        <v>66</v>
      </c>
      <c r="I1245" t="s">
        <v>24</v>
      </c>
      <c r="J1245" t="s">
        <v>12472</v>
      </c>
      <c r="K1245" t="s">
        <v>6246</v>
      </c>
      <c r="L1245" t="s">
        <v>6247</v>
      </c>
      <c r="M1245" t="s">
        <v>34</v>
      </c>
      <c r="N1245" t="s">
        <v>6248</v>
      </c>
      <c r="O1245" t="b">
        <v>0</v>
      </c>
      <c r="R1245" t="b">
        <v>0</v>
      </c>
    </row>
    <row r="1246" spans="1:18" x14ac:dyDescent="0.25">
      <c r="A1246" s="1">
        <v>45367</v>
      </c>
      <c r="B1246" t="s">
        <v>6249</v>
      </c>
      <c r="C1246" t="s">
        <v>12488</v>
      </c>
      <c r="D1246" t="s">
        <v>23</v>
      </c>
      <c r="E1246" t="s">
        <v>64</v>
      </c>
      <c r="F1246" t="s">
        <v>6250</v>
      </c>
      <c r="G1246" t="s">
        <v>20</v>
      </c>
      <c r="H1246">
        <v>45</v>
      </c>
      <c r="I1246" t="s">
        <v>24</v>
      </c>
      <c r="J1246" t="s">
        <v>12473</v>
      </c>
      <c r="K1246" t="s">
        <v>6251</v>
      </c>
      <c r="L1246" t="s">
        <v>6252</v>
      </c>
      <c r="M1246" t="s">
        <v>42</v>
      </c>
      <c r="N1246" t="s">
        <v>6253</v>
      </c>
      <c r="O1246" t="b">
        <v>0</v>
      </c>
      <c r="R1246" t="b">
        <v>0</v>
      </c>
    </row>
    <row r="1247" spans="1:18" x14ac:dyDescent="0.25">
      <c r="A1247" s="1">
        <v>45043</v>
      </c>
      <c r="B1247" t="s">
        <v>6254</v>
      </c>
      <c r="C1247" t="s">
        <v>12486</v>
      </c>
      <c r="D1247" t="s">
        <v>23</v>
      </c>
      <c r="E1247" t="s">
        <v>30</v>
      </c>
      <c r="F1247" t="s">
        <v>6255</v>
      </c>
      <c r="G1247" t="s">
        <v>20</v>
      </c>
      <c r="H1247">
        <v>61</v>
      </c>
      <c r="I1247" t="s">
        <v>24</v>
      </c>
      <c r="J1247" t="s">
        <v>12474</v>
      </c>
      <c r="K1247" t="s">
        <v>6256</v>
      </c>
      <c r="L1247" t="s">
        <v>6257</v>
      </c>
      <c r="M1247" t="s">
        <v>143</v>
      </c>
      <c r="N1247" t="s">
        <v>6258</v>
      </c>
      <c r="O1247" t="b">
        <v>1</v>
      </c>
      <c r="P1247" s="1">
        <v>44931</v>
      </c>
      <c r="Q1247" s="1">
        <v>45402</v>
      </c>
      <c r="R1247" t="b">
        <v>1</v>
      </c>
    </row>
    <row r="1248" spans="1:18" x14ac:dyDescent="0.25">
      <c r="A1248" s="1">
        <v>45369</v>
      </c>
      <c r="B1248" t="s">
        <v>6259</v>
      </c>
      <c r="C1248" t="s">
        <v>12490</v>
      </c>
      <c r="D1248" t="s">
        <v>23</v>
      </c>
      <c r="E1248" t="s">
        <v>76</v>
      </c>
      <c r="F1248" t="s">
        <v>6260</v>
      </c>
      <c r="G1248" t="s">
        <v>23</v>
      </c>
      <c r="H1248">
        <v>38</v>
      </c>
      <c r="I1248" t="s">
        <v>24</v>
      </c>
      <c r="J1248" t="s">
        <v>12474</v>
      </c>
      <c r="K1248" t="s">
        <v>6261</v>
      </c>
      <c r="L1248" t="s">
        <v>6262</v>
      </c>
      <c r="M1248" t="s">
        <v>49</v>
      </c>
      <c r="N1248" t="s">
        <v>6263</v>
      </c>
      <c r="O1248" t="b">
        <v>1</v>
      </c>
      <c r="P1248" s="1">
        <v>45414</v>
      </c>
      <c r="Q1248" s="1">
        <f>Table1[[#This Row],[IP in Date]]+2</f>
        <v>45416</v>
      </c>
      <c r="R1248" t="b">
        <v>0</v>
      </c>
    </row>
    <row r="1249" spans="1:18" x14ac:dyDescent="0.25">
      <c r="A1249" s="1">
        <v>45061</v>
      </c>
      <c r="B1249" t="s">
        <v>6264</v>
      </c>
      <c r="C1249" t="s">
        <v>12487</v>
      </c>
      <c r="D1249" t="s">
        <v>23</v>
      </c>
      <c r="E1249" t="s">
        <v>221</v>
      </c>
      <c r="F1249" t="s">
        <v>6265</v>
      </c>
      <c r="G1249" t="s">
        <v>23</v>
      </c>
      <c r="H1249">
        <v>3</v>
      </c>
      <c r="I1249" t="s">
        <v>24</v>
      </c>
      <c r="J1249" t="s">
        <v>12474</v>
      </c>
      <c r="K1249" t="s">
        <v>6266</v>
      </c>
      <c r="L1249" t="s">
        <v>6267</v>
      </c>
      <c r="M1249" t="s">
        <v>137</v>
      </c>
      <c r="N1249" t="s">
        <v>6268</v>
      </c>
      <c r="O1249" t="b">
        <v>0</v>
      </c>
      <c r="R1249" t="b">
        <v>1</v>
      </c>
    </row>
    <row r="1250" spans="1:18" x14ac:dyDescent="0.25">
      <c r="A1250" s="1">
        <v>45172</v>
      </c>
      <c r="B1250" t="s">
        <v>6269</v>
      </c>
      <c r="C1250" t="s">
        <v>45</v>
      </c>
      <c r="D1250" t="s">
        <v>23</v>
      </c>
      <c r="E1250" t="s">
        <v>21</v>
      </c>
      <c r="F1250" t="s">
        <v>6270</v>
      </c>
      <c r="G1250" t="s">
        <v>23</v>
      </c>
      <c r="H1250">
        <v>83</v>
      </c>
      <c r="I1250" t="s">
        <v>24</v>
      </c>
      <c r="J1250" t="s">
        <v>12470</v>
      </c>
      <c r="K1250" t="s">
        <v>6271</v>
      </c>
      <c r="L1250" t="s">
        <v>6272</v>
      </c>
      <c r="M1250" t="s">
        <v>137</v>
      </c>
      <c r="N1250" t="s">
        <v>6273</v>
      </c>
      <c r="O1250" t="b">
        <v>1</v>
      </c>
      <c r="P1250" s="1">
        <v>45196</v>
      </c>
      <c r="Q1250" s="1">
        <v>45456</v>
      </c>
      <c r="R1250" t="b">
        <v>1</v>
      </c>
    </row>
    <row r="1251" spans="1:18" x14ac:dyDescent="0.25">
      <c r="A1251" s="1">
        <v>45002</v>
      </c>
      <c r="B1251" t="s">
        <v>6274</v>
      </c>
      <c r="C1251" t="s">
        <v>12488</v>
      </c>
      <c r="D1251" t="s">
        <v>23</v>
      </c>
      <c r="E1251" t="s">
        <v>64</v>
      </c>
      <c r="F1251" t="s">
        <v>6275</v>
      </c>
      <c r="G1251" t="s">
        <v>20</v>
      </c>
      <c r="H1251">
        <v>7</v>
      </c>
      <c r="I1251" t="s">
        <v>24</v>
      </c>
      <c r="J1251" t="s">
        <v>12480</v>
      </c>
      <c r="K1251" t="s">
        <v>6276</v>
      </c>
      <c r="L1251" t="s">
        <v>6277</v>
      </c>
      <c r="M1251" t="s">
        <v>34</v>
      </c>
      <c r="N1251" t="s">
        <v>6278</v>
      </c>
      <c r="O1251" t="b">
        <v>1</v>
      </c>
      <c r="P1251" s="1">
        <v>45055</v>
      </c>
      <c r="Q1251" s="1">
        <v>45246</v>
      </c>
      <c r="R1251" t="b">
        <v>1</v>
      </c>
    </row>
    <row r="1252" spans="1:18" x14ac:dyDescent="0.25">
      <c r="A1252" s="1">
        <v>45034</v>
      </c>
      <c r="B1252" t="s">
        <v>6279</v>
      </c>
      <c r="C1252" t="s">
        <v>12486</v>
      </c>
      <c r="D1252" t="s">
        <v>23</v>
      </c>
      <c r="E1252" t="s">
        <v>30</v>
      </c>
      <c r="F1252" t="s">
        <v>6280</v>
      </c>
      <c r="G1252" t="s">
        <v>23</v>
      </c>
      <c r="H1252">
        <v>3</v>
      </c>
      <c r="I1252" t="s">
        <v>24</v>
      </c>
      <c r="J1252" t="s">
        <v>12479</v>
      </c>
      <c r="K1252" t="s">
        <v>6281</v>
      </c>
      <c r="L1252" t="s">
        <v>6282</v>
      </c>
      <c r="M1252" t="s">
        <v>103</v>
      </c>
      <c r="N1252" t="s">
        <v>6283</v>
      </c>
      <c r="O1252" t="b">
        <v>0</v>
      </c>
      <c r="R1252" t="b">
        <v>0</v>
      </c>
    </row>
    <row r="1253" spans="1:18" x14ac:dyDescent="0.25">
      <c r="A1253" s="1">
        <v>45112</v>
      </c>
      <c r="B1253" t="s">
        <v>6284</v>
      </c>
      <c r="C1253" t="s">
        <v>12485</v>
      </c>
      <c r="D1253" t="s">
        <v>20</v>
      </c>
      <c r="E1253" t="s">
        <v>128</v>
      </c>
      <c r="F1253" t="s">
        <v>6285</v>
      </c>
      <c r="G1253" t="s">
        <v>23</v>
      </c>
      <c r="H1253">
        <v>20</v>
      </c>
      <c r="I1253" t="s">
        <v>24</v>
      </c>
      <c r="J1253" t="s">
        <v>12480</v>
      </c>
      <c r="K1253" t="s">
        <v>6286</v>
      </c>
      <c r="L1253" t="s">
        <v>6287</v>
      </c>
      <c r="M1253" t="s">
        <v>137</v>
      </c>
      <c r="N1253" t="s">
        <v>6288</v>
      </c>
      <c r="O1253" t="b">
        <v>1</v>
      </c>
      <c r="P1253" s="1">
        <v>45164</v>
      </c>
      <c r="Q1253" s="1">
        <v>45036</v>
      </c>
      <c r="R1253" t="b">
        <v>0</v>
      </c>
    </row>
    <row r="1254" spans="1:18" x14ac:dyDescent="0.25">
      <c r="A1254" s="1">
        <v>45154</v>
      </c>
      <c r="B1254" t="s">
        <v>6289</v>
      </c>
      <c r="C1254" t="s">
        <v>12484</v>
      </c>
      <c r="D1254" t="s">
        <v>23</v>
      </c>
      <c r="E1254" t="s">
        <v>121</v>
      </c>
      <c r="F1254" t="s">
        <v>6290</v>
      </c>
      <c r="G1254" t="s">
        <v>20</v>
      </c>
      <c r="H1254">
        <v>12</v>
      </c>
      <c r="I1254" t="s">
        <v>24</v>
      </c>
      <c r="J1254" t="s">
        <v>12479</v>
      </c>
      <c r="K1254" t="s">
        <v>6291</v>
      </c>
      <c r="L1254" t="s">
        <v>6292</v>
      </c>
      <c r="M1254" t="s">
        <v>27</v>
      </c>
      <c r="N1254" t="s">
        <v>6293</v>
      </c>
      <c r="O1254" t="b">
        <v>1</v>
      </c>
      <c r="P1254" s="1">
        <v>45064</v>
      </c>
      <c r="Q1254" s="1">
        <f>Table1[[#This Row],[IP in Date]]+2</f>
        <v>45066</v>
      </c>
      <c r="R1254" t="b">
        <v>0</v>
      </c>
    </row>
    <row r="1255" spans="1:18" x14ac:dyDescent="0.25">
      <c r="A1255" s="1">
        <v>45144</v>
      </c>
      <c r="B1255" t="s">
        <v>6294</v>
      </c>
      <c r="C1255" t="s">
        <v>12487</v>
      </c>
      <c r="D1255" t="s">
        <v>23</v>
      </c>
      <c r="E1255" t="s">
        <v>221</v>
      </c>
      <c r="F1255" t="s">
        <v>6295</v>
      </c>
      <c r="G1255" t="s">
        <v>23</v>
      </c>
      <c r="H1255">
        <v>14</v>
      </c>
      <c r="I1255" t="s">
        <v>24</v>
      </c>
      <c r="J1255" t="s">
        <v>12480</v>
      </c>
      <c r="K1255" t="s">
        <v>6296</v>
      </c>
      <c r="L1255" t="s">
        <v>6297</v>
      </c>
      <c r="M1255" t="s">
        <v>42</v>
      </c>
      <c r="N1255" t="s">
        <v>6298</v>
      </c>
      <c r="O1255" t="b">
        <v>1</v>
      </c>
      <c r="P1255" s="1">
        <v>45076</v>
      </c>
      <c r="Q1255" s="1">
        <v>44974</v>
      </c>
      <c r="R1255" t="b">
        <v>0</v>
      </c>
    </row>
    <row r="1256" spans="1:18" x14ac:dyDescent="0.25">
      <c r="A1256" s="1">
        <v>45007</v>
      </c>
      <c r="B1256" t="s">
        <v>6299</v>
      </c>
      <c r="C1256" t="s">
        <v>45</v>
      </c>
      <c r="D1256" t="s">
        <v>23</v>
      </c>
      <c r="E1256" t="s">
        <v>21</v>
      </c>
      <c r="F1256" t="s">
        <v>6300</v>
      </c>
      <c r="G1256" t="s">
        <v>20</v>
      </c>
      <c r="H1256">
        <v>4</v>
      </c>
      <c r="I1256" t="s">
        <v>24</v>
      </c>
      <c r="J1256" t="s">
        <v>12472</v>
      </c>
      <c r="K1256" t="s">
        <v>6301</v>
      </c>
      <c r="L1256" t="s">
        <v>6302</v>
      </c>
      <c r="M1256" t="s">
        <v>34</v>
      </c>
      <c r="N1256" t="s">
        <v>6303</v>
      </c>
      <c r="O1256" t="b">
        <v>0</v>
      </c>
      <c r="R1256" t="b">
        <v>0</v>
      </c>
    </row>
    <row r="1257" spans="1:18" x14ac:dyDescent="0.25">
      <c r="A1257" s="1">
        <v>45411</v>
      </c>
      <c r="B1257" t="s">
        <v>6304</v>
      </c>
      <c r="C1257" t="s">
        <v>12487</v>
      </c>
      <c r="D1257" t="s">
        <v>23</v>
      </c>
      <c r="E1257" t="s">
        <v>221</v>
      </c>
      <c r="F1257" t="s">
        <v>6305</v>
      </c>
      <c r="G1257" t="s">
        <v>20</v>
      </c>
      <c r="H1257">
        <v>65</v>
      </c>
      <c r="I1257" t="s">
        <v>24</v>
      </c>
      <c r="J1257" t="s">
        <v>12478</v>
      </c>
      <c r="K1257" t="s">
        <v>6306</v>
      </c>
      <c r="L1257" t="s">
        <v>6307</v>
      </c>
      <c r="M1257" t="s">
        <v>68</v>
      </c>
      <c r="N1257" t="s">
        <v>6308</v>
      </c>
      <c r="O1257" t="b">
        <v>0</v>
      </c>
      <c r="R1257" t="b">
        <v>1</v>
      </c>
    </row>
    <row r="1258" spans="1:18" x14ac:dyDescent="0.25">
      <c r="A1258" s="1">
        <v>45165</v>
      </c>
      <c r="B1258" t="s">
        <v>6309</v>
      </c>
      <c r="C1258" t="s">
        <v>12484</v>
      </c>
      <c r="D1258" t="s">
        <v>23</v>
      </c>
      <c r="E1258" t="s">
        <v>121</v>
      </c>
      <c r="F1258" t="s">
        <v>6310</v>
      </c>
      <c r="G1258" t="s">
        <v>20</v>
      </c>
      <c r="H1258">
        <v>15</v>
      </c>
      <c r="I1258" t="s">
        <v>12475</v>
      </c>
      <c r="J1258" t="s">
        <v>12476</v>
      </c>
      <c r="K1258" t="s">
        <v>6311</v>
      </c>
      <c r="L1258" t="s">
        <v>6312</v>
      </c>
      <c r="M1258" t="s">
        <v>49</v>
      </c>
      <c r="N1258" t="s">
        <v>6313</v>
      </c>
      <c r="O1258" t="b">
        <v>0</v>
      </c>
      <c r="R1258" t="b">
        <v>1</v>
      </c>
    </row>
    <row r="1259" spans="1:18" x14ac:dyDescent="0.25">
      <c r="A1259" s="1">
        <v>45008</v>
      </c>
      <c r="B1259" t="s">
        <v>6314</v>
      </c>
      <c r="C1259" t="s">
        <v>12487</v>
      </c>
      <c r="D1259" t="s">
        <v>23</v>
      </c>
      <c r="E1259" t="s">
        <v>221</v>
      </c>
      <c r="F1259" t="s">
        <v>6315</v>
      </c>
      <c r="G1259" t="s">
        <v>20</v>
      </c>
      <c r="H1259">
        <v>32</v>
      </c>
      <c r="I1259" t="s">
        <v>24</v>
      </c>
      <c r="J1259" t="s">
        <v>12474</v>
      </c>
      <c r="K1259" t="s">
        <v>6316</v>
      </c>
      <c r="L1259" t="s">
        <v>6317</v>
      </c>
      <c r="M1259" t="s">
        <v>49</v>
      </c>
      <c r="N1259" t="s">
        <v>6318</v>
      </c>
      <c r="O1259" t="b">
        <v>0</v>
      </c>
      <c r="R1259" t="b">
        <v>1</v>
      </c>
    </row>
    <row r="1260" spans="1:18" x14ac:dyDescent="0.25">
      <c r="A1260" s="1">
        <v>45187</v>
      </c>
      <c r="B1260" t="s">
        <v>6319</v>
      </c>
      <c r="C1260" t="s">
        <v>12486</v>
      </c>
      <c r="D1260" t="s">
        <v>23</v>
      </c>
      <c r="E1260" t="s">
        <v>30</v>
      </c>
      <c r="F1260" t="s">
        <v>6320</v>
      </c>
      <c r="G1260" t="s">
        <v>20</v>
      </c>
      <c r="H1260">
        <v>16</v>
      </c>
      <c r="I1260" t="s">
        <v>24</v>
      </c>
      <c r="J1260" t="s">
        <v>12474</v>
      </c>
      <c r="K1260" t="s">
        <v>6321</v>
      </c>
      <c r="L1260" t="s">
        <v>6322</v>
      </c>
      <c r="M1260" t="s">
        <v>27</v>
      </c>
      <c r="N1260" t="s">
        <v>6323</v>
      </c>
      <c r="O1260" t="b">
        <v>1</v>
      </c>
      <c r="P1260" s="1">
        <v>44937</v>
      </c>
      <c r="Q1260" s="1">
        <f>Table1[[#This Row],[IP in Date]]+2</f>
        <v>44939</v>
      </c>
      <c r="R1260" t="b">
        <v>1</v>
      </c>
    </row>
    <row r="1261" spans="1:18" x14ac:dyDescent="0.25">
      <c r="A1261" s="1">
        <v>44935</v>
      </c>
      <c r="B1261" t="s">
        <v>6324</v>
      </c>
      <c r="C1261" t="s">
        <v>45</v>
      </c>
      <c r="D1261" t="s">
        <v>23</v>
      </c>
      <c r="E1261" t="s">
        <v>21</v>
      </c>
      <c r="F1261" t="s">
        <v>6325</v>
      </c>
      <c r="G1261" t="s">
        <v>20</v>
      </c>
      <c r="H1261">
        <v>73</v>
      </c>
      <c r="I1261" t="s">
        <v>12475</v>
      </c>
      <c r="J1261" t="s">
        <v>12476</v>
      </c>
      <c r="K1261" t="s">
        <v>6326</v>
      </c>
      <c r="L1261" t="s">
        <v>6327</v>
      </c>
      <c r="M1261" t="s">
        <v>27</v>
      </c>
      <c r="N1261" t="s">
        <v>6328</v>
      </c>
      <c r="O1261" t="b">
        <v>1</v>
      </c>
      <c r="P1261" s="1">
        <v>45275</v>
      </c>
      <c r="Q1261" s="1">
        <v>44964</v>
      </c>
      <c r="R1261" t="b">
        <v>1</v>
      </c>
    </row>
    <row r="1262" spans="1:18" x14ac:dyDescent="0.25">
      <c r="A1262" s="1">
        <v>45312</v>
      </c>
      <c r="B1262" t="s">
        <v>6329</v>
      </c>
      <c r="C1262" t="s">
        <v>12487</v>
      </c>
      <c r="D1262" t="s">
        <v>23</v>
      </c>
      <c r="E1262" t="s">
        <v>221</v>
      </c>
      <c r="F1262" t="s">
        <v>6330</v>
      </c>
      <c r="G1262" t="s">
        <v>23</v>
      </c>
      <c r="H1262">
        <v>56</v>
      </c>
      <c r="I1262" t="s">
        <v>12475</v>
      </c>
      <c r="J1262" t="s">
        <v>12476</v>
      </c>
      <c r="K1262" t="s">
        <v>6331</v>
      </c>
      <c r="L1262" t="s">
        <v>6332</v>
      </c>
      <c r="M1262" t="s">
        <v>97</v>
      </c>
      <c r="N1262" t="s">
        <v>6333</v>
      </c>
      <c r="O1262" t="b">
        <v>1</v>
      </c>
      <c r="P1262" s="1">
        <v>45312</v>
      </c>
      <c r="Q1262" s="1">
        <f>Table1[[#This Row],[IP in Date]]+2</f>
        <v>45314</v>
      </c>
      <c r="R1262" t="b">
        <v>0</v>
      </c>
    </row>
    <row r="1263" spans="1:18" x14ac:dyDescent="0.25">
      <c r="A1263" s="1">
        <v>45338</v>
      </c>
      <c r="B1263" t="s">
        <v>6334</v>
      </c>
      <c r="C1263" t="s">
        <v>12485</v>
      </c>
      <c r="D1263" t="s">
        <v>20</v>
      </c>
      <c r="E1263" t="s">
        <v>128</v>
      </c>
      <c r="F1263" t="s">
        <v>6335</v>
      </c>
      <c r="G1263" t="s">
        <v>20</v>
      </c>
      <c r="H1263">
        <v>58</v>
      </c>
      <c r="I1263" t="s">
        <v>24</v>
      </c>
      <c r="J1263" t="s">
        <v>12474</v>
      </c>
      <c r="K1263" t="s">
        <v>6336</v>
      </c>
      <c r="L1263" t="s">
        <v>6337</v>
      </c>
      <c r="M1263" t="s">
        <v>27</v>
      </c>
      <c r="N1263" t="s">
        <v>6338</v>
      </c>
      <c r="O1263" t="b">
        <v>0</v>
      </c>
      <c r="R1263" t="b">
        <v>1</v>
      </c>
    </row>
    <row r="1264" spans="1:18" x14ac:dyDescent="0.25">
      <c r="A1264" s="1">
        <v>45270</v>
      </c>
      <c r="B1264" t="s">
        <v>6339</v>
      </c>
      <c r="C1264" t="s">
        <v>12487</v>
      </c>
      <c r="D1264" t="s">
        <v>23</v>
      </c>
      <c r="E1264" t="s">
        <v>221</v>
      </c>
      <c r="F1264" t="s">
        <v>6340</v>
      </c>
      <c r="G1264" t="s">
        <v>20</v>
      </c>
      <c r="H1264">
        <v>88</v>
      </c>
      <c r="I1264" t="s">
        <v>24</v>
      </c>
      <c r="J1264" t="s">
        <v>12470</v>
      </c>
      <c r="K1264" t="s">
        <v>6341</v>
      </c>
      <c r="L1264" t="s">
        <v>6342</v>
      </c>
      <c r="M1264" t="s">
        <v>97</v>
      </c>
      <c r="N1264" t="s">
        <v>6343</v>
      </c>
      <c r="O1264" t="b">
        <v>0</v>
      </c>
      <c r="R1264" t="b">
        <v>1</v>
      </c>
    </row>
    <row r="1265" spans="1:18" x14ac:dyDescent="0.25">
      <c r="A1265" s="1">
        <v>45086</v>
      </c>
      <c r="B1265" t="s">
        <v>6344</v>
      </c>
      <c r="C1265" t="s">
        <v>45</v>
      </c>
      <c r="D1265" t="s">
        <v>23</v>
      </c>
      <c r="E1265" t="s">
        <v>21</v>
      </c>
      <c r="F1265" t="s">
        <v>6345</v>
      </c>
      <c r="G1265" t="s">
        <v>20</v>
      </c>
      <c r="H1265">
        <v>66</v>
      </c>
      <c r="I1265" t="s">
        <v>24</v>
      </c>
      <c r="J1265" t="s">
        <v>12473</v>
      </c>
      <c r="K1265" t="s">
        <v>6346</v>
      </c>
      <c r="L1265" t="s">
        <v>6347</v>
      </c>
      <c r="M1265" t="s">
        <v>34</v>
      </c>
      <c r="N1265" t="s">
        <v>6348</v>
      </c>
      <c r="O1265" t="b">
        <v>0</v>
      </c>
      <c r="R1265" t="b">
        <v>1</v>
      </c>
    </row>
    <row r="1266" spans="1:18" x14ac:dyDescent="0.25">
      <c r="A1266" s="1">
        <v>45242</v>
      </c>
      <c r="B1266" t="s">
        <v>6349</v>
      </c>
      <c r="C1266" t="s">
        <v>12490</v>
      </c>
      <c r="D1266" t="s">
        <v>23</v>
      </c>
      <c r="E1266" t="s">
        <v>76</v>
      </c>
      <c r="F1266" t="s">
        <v>6350</v>
      </c>
      <c r="G1266" t="s">
        <v>23</v>
      </c>
      <c r="H1266">
        <v>24</v>
      </c>
      <c r="I1266" t="s">
        <v>24</v>
      </c>
      <c r="J1266" t="s">
        <v>12474</v>
      </c>
      <c r="K1266" t="s">
        <v>6351</v>
      </c>
      <c r="L1266" t="s">
        <v>6352</v>
      </c>
      <c r="M1266" t="s">
        <v>34</v>
      </c>
      <c r="N1266" t="s">
        <v>6353</v>
      </c>
      <c r="O1266" t="b">
        <v>0</v>
      </c>
      <c r="R1266" t="b">
        <v>1</v>
      </c>
    </row>
    <row r="1267" spans="1:18" x14ac:dyDescent="0.25">
      <c r="A1267" s="1">
        <v>45367</v>
      </c>
      <c r="B1267" t="s">
        <v>6354</v>
      </c>
      <c r="C1267" t="s">
        <v>12487</v>
      </c>
      <c r="D1267" t="s">
        <v>23</v>
      </c>
      <c r="E1267" t="s">
        <v>221</v>
      </c>
      <c r="F1267" t="s">
        <v>6355</v>
      </c>
      <c r="G1267" t="s">
        <v>23</v>
      </c>
      <c r="H1267">
        <v>73</v>
      </c>
      <c r="I1267" t="s">
        <v>24</v>
      </c>
      <c r="J1267" t="s">
        <v>12474</v>
      </c>
      <c r="K1267" t="s">
        <v>6356</v>
      </c>
      <c r="L1267" t="s">
        <v>6357</v>
      </c>
      <c r="M1267" t="s">
        <v>49</v>
      </c>
      <c r="N1267" t="s">
        <v>6358</v>
      </c>
      <c r="O1267" t="b">
        <v>1</v>
      </c>
      <c r="P1267" s="1">
        <v>45433</v>
      </c>
      <c r="Q1267" s="1">
        <f>Table1[[#This Row],[IP in Date]]+2</f>
        <v>45435</v>
      </c>
      <c r="R1267" t="b">
        <v>1</v>
      </c>
    </row>
    <row r="1268" spans="1:18" x14ac:dyDescent="0.25">
      <c r="A1268" s="1">
        <v>45308</v>
      </c>
      <c r="B1268" t="s">
        <v>6359</v>
      </c>
      <c r="C1268" t="s">
        <v>12486</v>
      </c>
      <c r="D1268" t="s">
        <v>23</v>
      </c>
      <c r="E1268" t="s">
        <v>30</v>
      </c>
      <c r="F1268" t="s">
        <v>6360</v>
      </c>
      <c r="G1268" t="s">
        <v>20</v>
      </c>
      <c r="H1268">
        <v>63</v>
      </c>
      <c r="I1268" t="s">
        <v>24</v>
      </c>
      <c r="J1268" t="s">
        <v>12474</v>
      </c>
      <c r="K1268" t="s">
        <v>6361</v>
      </c>
      <c r="L1268" t="s">
        <v>6362</v>
      </c>
      <c r="M1268" t="s">
        <v>49</v>
      </c>
      <c r="N1268" t="s">
        <v>6363</v>
      </c>
      <c r="O1268" t="b">
        <v>0</v>
      </c>
      <c r="R1268" t="b">
        <v>0</v>
      </c>
    </row>
    <row r="1269" spans="1:18" x14ac:dyDescent="0.25">
      <c r="A1269" s="1">
        <v>45073</v>
      </c>
      <c r="B1269" t="s">
        <v>6364</v>
      </c>
      <c r="C1269" t="s">
        <v>12491</v>
      </c>
      <c r="D1269" t="s">
        <v>20</v>
      </c>
      <c r="E1269" t="s">
        <v>38</v>
      </c>
      <c r="F1269" t="s">
        <v>6365</v>
      </c>
      <c r="G1269" t="s">
        <v>20</v>
      </c>
      <c r="H1269">
        <v>70</v>
      </c>
      <c r="I1269" t="s">
        <v>24</v>
      </c>
      <c r="J1269" t="s">
        <v>12470</v>
      </c>
      <c r="K1269" t="s">
        <v>6366</v>
      </c>
      <c r="L1269" t="s">
        <v>6367</v>
      </c>
      <c r="M1269" t="s">
        <v>34</v>
      </c>
      <c r="N1269" t="s">
        <v>6368</v>
      </c>
      <c r="O1269" t="b">
        <v>0</v>
      </c>
      <c r="R1269" t="b">
        <v>1</v>
      </c>
    </row>
    <row r="1270" spans="1:18" x14ac:dyDescent="0.25">
      <c r="A1270" s="1">
        <v>45189</v>
      </c>
      <c r="B1270" t="s">
        <v>6369</v>
      </c>
      <c r="C1270" t="s">
        <v>45</v>
      </c>
      <c r="D1270" t="s">
        <v>23</v>
      </c>
      <c r="E1270" t="s">
        <v>21</v>
      </c>
      <c r="F1270" t="s">
        <v>6370</v>
      </c>
      <c r="G1270" t="s">
        <v>23</v>
      </c>
      <c r="H1270">
        <v>46</v>
      </c>
      <c r="I1270" t="s">
        <v>24</v>
      </c>
      <c r="J1270" t="s">
        <v>12474</v>
      </c>
      <c r="K1270" t="s">
        <v>6371</v>
      </c>
      <c r="L1270" t="s">
        <v>6372</v>
      </c>
      <c r="M1270" t="s">
        <v>49</v>
      </c>
      <c r="N1270" t="s">
        <v>6373</v>
      </c>
      <c r="O1270" t="b">
        <v>1</v>
      </c>
      <c r="P1270" s="1">
        <v>44956</v>
      </c>
      <c r="Q1270" s="1">
        <f>Table1[[#This Row],[IP in Date]]+2</f>
        <v>44958</v>
      </c>
      <c r="R1270" t="b">
        <v>1</v>
      </c>
    </row>
    <row r="1271" spans="1:18" x14ac:dyDescent="0.25">
      <c r="A1271" s="1">
        <v>45272</v>
      </c>
      <c r="B1271" t="s">
        <v>6374</v>
      </c>
      <c r="C1271" t="s">
        <v>12488</v>
      </c>
      <c r="D1271" t="s">
        <v>23</v>
      </c>
      <c r="E1271" t="s">
        <v>64</v>
      </c>
      <c r="F1271" t="s">
        <v>6375</v>
      </c>
      <c r="G1271" t="s">
        <v>20</v>
      </c>
      <c r="H1271">
        <v>55</v>
      </c>
      <c r="I1271" t="s">
        <v>24</v>
      </c>
      <c r="J1271" t="s">
        <v>12470</v>
      </c>
      <c r="K1271" t="s">
        <v>6376</v>
      </c>
      <c r="L1271" t="s">
        <v>6377</v>
      </c>
      <c r="M1271" t="s">
        <v>42</v>
      </c>
      <c r="N1271" t="s">
        <v>6378</v>
      </c>
      <c r="O1271" t="b">
        <v>0</v>
      </c>
      <c r="R1271" t="b">
        <v>0</v>
      </c>
    </row>
    <row r="1272" spans="1:18" x14ac:dyDescent="0.25">
      <c r="A1272" s="1">
        <v>45076</v>
      </c>
      <c r="B1272" t="s">
        <v>6379</v>
      </c>
      <c r="C1272" t="s">
        <v>12487</v>
      </c>
      <c r="D1272" t="s">
        <v>23</v>
      </c>
      <c r="E1272" t="s">
        <v>221</v>
      </c>
      <c r="F1272" t="s">
        <v>6380</v>
      </c>
      <c r="G1272" t="s">
        <v>20</v>
      </c>
      <c r="H1272">
        <v>47</v>
      </c>
      <c r="I1272" t="s">
        <v>24</v>
      </c>
      <c r="J1272" t="s">
        <v>12480</v>
      </c>
      <c r="K1272" t="s">
        <v>6381</v>
      </c>
      <c r="L1272" t="s">
        <v>6382</v>
      </c>
      <c r="M1272" t="s">
        <v>103</v>
      </c>
      <c r="N1272" t="s">
        <v>6383</v>
      </c>
      <c r="O1272" t="b">
        <v>1</v>
      </c>
      <c r="P1272" s="1">
        <v>45092</v>
      </c>
      <c r="Q1272" s="1">
        <v>45337</v>
      </c>
      <c r="R1272" t="b">
        <v>0</v>
      </c>
    </row>
    <row r="1273" spans="1:18" x14ac:dyDescent="0.25">
      <c r="A1273" s="1">
        <v>45149</v>
      </c>
      <c r="B1273" t="s">
        <v>6384</v>
      </c>
      <c r="C1273" t="s">
        <v>45</v>
      </c>
      <c r="D1273" t="s">
        <v>23</v>
      </c>
      <c r="E1273" t="s">
        <v>21</v>
      </c>
      <c r="F1273" t="s">
        <v>6385</v>
      </c>
      <c r="G1273" t="s">
        <v>23</v>
      </c>
      <c r="H1273">
        <v>85</v>
      </c>
      <c r="I1273" t="s">
        <v>24</v>
      </c>
      <c r="J1273" t="s">
        <v>12470</v>
      </c>
      <c r="K1273" t="s">
        <v>6386</v>
      </c>
      <c r="L1273" t="s">
        <v>6387</v>
      </c>
      <c r="M1273" t="s">
        <v>103</v>
      </c>
      <c r="N1273" t="s">
        <v>6388</v>
      </c>
      <c r="O1273" t="b">
        <v>1</v>
      </c>
      <c r="P1273" s="1">
        <v>45189</v>
      </c>
      <c r="Q1273" s="1">
        <v>45339</v>
      </c>
      <c r="R1273" t="b">
        <v>1</v>
      </c>
    </row>
    <row r="1274" spans="1:18" x14ac:dyDescent="0.25">
      <c r="A1274" s="1">
        <v>44958</v>
      </c>
      <c r="B1274" t="s">
        <v>6389</v>
      </c>
      <c r="C1274" t="s">
        <v>12486</v>
      </c>
      <c r="D1274" t="s">
        <v>23</v>
      </c>
      <c r="E1274" t="s">
        <v>30</v>
      </c>
      <c r="F1274" t="s">
        <v>6390</v>
      </c>
      <c r="G1274" t="s">
        <v>23</v>
      </c>
      <c r="H1274">
        <v>41</v>
      </c>
      <c r="I1274" t="s">
        <v>12475</v>
      </c>
      <c r="J1274" t="s">
        <v>12477</v>
      </c>
      <c r="K1274" t="s">
        <v>6391</v>
      </c>
      <c r="L1274" t="s">
        <v>6392</v>
      </c>
      <c r="M1274" t="s">
        <v>137</v>
      </c>
      <c r="N1274" t="s">
        <v>6393</v>
      </c>
      <c r="O1274" t="b">
        <v>1</v>
      </c>
      <c r="P1274" s="1">
        <v>45206</v>
      </c>
      <c r="Q1274" s="1">
        <v>45453</v>
      </c>
      <c r="R1274" t="b">
        <v>1</v>
      </c>
    </row>
    <row r="1275" spans="1:18" x14ac:dyDescent="0.25">
      <c r="A1275" s="1">
        <v>45306</v>
      </c>
      <c r="B1275" t="s">
        <v>6394</v>
      </c>
      <c r="C1275" t="s">
        <v>12490</v>
      </c>
      <c r="D1275" t="s">
        <v>23</v>
      </c>
      <c r="E1275" t="s">
        <v>76</v>
      </c>
      <c r="F1275" t="s">
        <v>6395</v>
      </c>
      <c r="G1275" t="s">
        <v>20</v>
      </c>
      <c r="H1275">
        <v>54</v>
      </c>
      <c r="I1275" t="s">
        <v>12475</v>
      </c>
      <c r="J1275" t="s">
        <v>12476</v>
      </c>
      <c r="K1275" t="s">
        <v>6396</v>
      </c>
      <c r="L1275" t="s">
        <v>6397</v>
      </c>
      <c r="M1275" t="s">
        <v>27</v>
      </c>
      <c r="N1275" t="s">
        <v>6398</v>
      </c>
      <c r="O1275" t="b">
        <v>1</v>
      </c>
      <c r="P1275" s="1">
        <v>45437</v>
      </c>
      <c r="Q1275" s="1">
        <f>Table1[[#This Row],[IP in Date]]+2</f>
        <v>45439</v>
      </c>
      <c r="R1275" t="b">
        <v>1</v>
      </c>
    </row>
    <row r="1276" spans="1:18" x14ac:dyDescent="0.25">
      <c r="A1276" s="1">
        <v>45162</v>
      </c>
      <c r="B1276" t="s">
        <v>6399</v>
      </c>
      <c r="C1276" t="s">
        <v>12487</v>
      </c>
      <c r="D1276" t="s">
        <v>23</v>
      </c>
      <c r="E1276" t="s">
        <v>221</v>
      </c>
      <c r="F1276" t="s">
        <v>6400</v>
      </c>
      <c r="G1276" t="s">
        <v>20</v>
      </c>
      <c r="H1276">
        <v>17</v>
      </c>
      <c r="I1276" t="s">
        <v>24</v>
      </c>
      <c r="J1276" t="s">
        <v>12474</v>
      </c>
      <c r="K1276" t="s">
        <v>6401</v>
      </c>
      <c r="L1276" t="s">
        <v>6402</v>
      </c>
      <c r="M1276" t="s">
        <v>49</v>
      </c>
      <c r="N1276" t="s">
        <v>6403</v>
      </c>
      <c r="O1276" t="b">
        <v>0</v>
      </c>
      <c r="R1276" t="b">
        <v>0</v>
      </c>
    </row>
    <row r="1277" spans="1:18" x14ac:dyDescent="0.25">
      <c r="A1277" s="1">
        <v>45235</v>
      </c>
      <c r="B1277" t="s">
        <v>6404</v>
      </c>
      <c r="C1277" t="s">
        <v>12487</v>
      </c>
      <c r="D1277" t="s">
        <v>23</v>
      </c>
      <c r="E1277" t="s">
        <v>221</v>
      </c>
      <c r="F1277" t="s">
        <v>6405</v>
      </c>
      <c r="G1277" t="s">
        <v>20</v>
      </c>
      <c r="H1277">
        <v>68</v>
      </c>
      <c r="I1277" t="s">
        <v>24</v>
      </c>
      <c r="J1277" t="s">
        <v>12474</v>
      </c>
      <c r="K1277" t="s">
        <v>6406</v>
      </c>
      <c r="L1277" t="s">
        <v>6407</v>
      </c>
      <c r="M1277" t="s">
        <v>61</v>
      </c>
      <c r="N1277" t="s">
        <v>6408</v>
      </c>
      <c r="O1277" t="b">
        <v>0</v>
      </c>
      <c r="R1277" t="b">
        <v>1</v>
      </c>
    </row>
    <row r="1278" spans="1:18" x14ac:dyDescent="0.25">
      <c r="A1278" s="1">
        <v>45075</v>
      </c>
      <c r="B1278" t="s">
        <v>6409</v>
      </c>
      <c r="C1278" t="s">
        <v>12487</v>
      </c>
      <c r="D1278" t="s">
        <v>23</v>
      </c>
      <c r="E1278" t="s">
        <v>221</v>
      </c>
      <c r="F1278" t="s">
        <v>6410</v>
      </c>
      <c r="G1278" t="s">
        <v>20</v>
      </c>
      <c r="H1278">
        <v>9</v>
      </c>
      <c r="I1278" t="s">
        <v>24</v>
      </c>
      <c r="J1278" t="s">
        <v>12474</v>
      </c>
      <c r="K1278" t="s">
        <v>6411</v>
      </c>
      <c r="L1278" t="s">
        <v>6412</v>
      </c>
      <c r="M1278" t="s">
        <v>27</v>
      </c>
      <c r="N1278" t="s">
        <v>6413</v>
      </c>
      <c r="O1278" t="b">
        <v>1</v>
      </c>
      <c r="P1278" s="1">
        <v>45042</v>
      </c>
      <c r="Q1278" s="1">
        <f>Table1[[#This Row],[IP in Date]]+2</f>
        <v>45044</v>
      </c>
      <c r="R1278" t="b">
        <v>0</v>
      </c>
    </row>
    <row r="1279" spans="1:18" x14ac:dyDescent="0.25">
      <c r="A1279" s="1">
        <v>45397</v>
      </c>
      <c r="B1279" t="s">
        <v>6414</v>
      </c>
      <c r="C1279" t="s">
        <v>12486</v>
      </c>
      <c r="D1279" t="s">
        <v>23</v>
      </c>
      <c r="E1279" t="s">
        <v>30</v>
      </c>
      <c r="F1279" t="s">
        <v>6415</v>
      </c>
      <c r="G1279" t="s">
        <v>20</v>
      </c>
      <c r="H1279">
        <v>24</v>
      </c>
      <c r="I1279" t="s">
        <v>24</v>
      </c>
      <c r="J1279" t="s">
        <v>12474</v>
      </c>
      <c r="K1279" t="s">
        <v>6416</v>
      </c>
      <c r="L1279" t="s">
        <v>6417</v>
      </c>
      <c r="M1279" t="s">
        <v>68</v>
      </c>
      <c r="N1279" t="s">
        <v>6418</v>
      </c>
      <c r="O1279" t="b">
        <v>1</v>
      </c>
      <c r="P1279" s="1">
        <v>45399</v>
      </c>
      <c r="Q1279" s="1">
        <f>Table1[[#This Row],[IP in Date]]+2</f>
        <v>45401</v>
      </c>
      <c r="R1279" t="b">
        <v>0</v>
      </c>
    </row>
    <row r="1280" spans="1:18" x14ac:dyDescent="0.25">
      <c r="A1280" s="1">
        <v>44979</v>
      </c>
      <c r="B1280" t="s">
        <v>6419</v>
      </c>
      <c r="C1280" t="s">
        <v>12487</v>
      </c>
      <c r="D1280" t="s">
        <v>23</v>
      </c>
      <c r="E1280" t="s">
        <v>221</v>
      </c>
      <c r="F1280" t="s">
        <v>6420</v>
      </c>
      <c r="G1280" t="s">
        <v>23</v>
      </c>
      <c r="H1280">
        <v>51</v>
      </c>
      <c r="I1280" t="s">
        <v>24</v>
      </c>
      <c r="J1280" t="s">
        <v>12479</v>
      </c>
      <c r="K1280" t="s">
        <v>6421</v>
      </c>
      <c r="L1280" t="s">
        <v>6422</v>
      </c>
      <c r="M1280" t="s">
        <v>68</v>
      </c>
      <c r="N1280" t="s">
        <v>6423</v>
      </c>
      <c r="O1280" t="b">
        <v>0</v>
      </c>
      <c r="R1280" t="b">
        <v>1</v>
      </c>
    </row>
    <row r="1281" spans="1:18" x14ac:dyDescent="0.25">
      <c r="A1281" s="1">
        <v>45272</v>
      </c>
      <c r="B1281" t="s">
        <v>6424</v>
      </c>
      <c r="C1281" t="s">
        <v>12487</v>
      </c>
      <c r="D1281" t="s">
        <v>23</v>
      </c>
      <c r="E1281" t="s">
        <v>221</v>
      </c>
      <c r="F1281" t="s">
        <v>6425</v>
      </c>
      <c r="G1281" t="s">
        <v>23</v>
      </c>
      <c r="H1281">
        <v>76</v>
      </c>
      <c r="I1281" t="s">
        <v>12475</v>
      </c>
      <c r="J1281" t="s">
        <v>12477</v>
      </c>
      <c r="K1281" t="s">
        <v>6426</v>
      </c>
      <c r="L1281" t="s">
        <v>6427</v>
      </c>
      <c r="M1281" t="s">
        <v>49</v>
      </c>
      <c r="N1281" t="s">
        <v>6428</v>
      </c>
      <c r="O1281" t="b">
        <v>1</v>
      </c>
      <c r="P1281" s="1">
        <v>45115</v>
      </c>
      <c r="Q1281" s="1">
        <v>45175</v>
      </c>
      <c r="R1281" t="b">
        <v>0</v>
      </c>
    </row>
    <row r="1282" spans="1:18" x14ac:dyDescent="0.25">
      <c r="A1282" s="1">
        <v>45427</v>
      </c>
      <c r="B1282" t="s">
        <v>6429</v>
      </c>
      <c r="C1282" t="s">
        <v>12486</v>
      </c>
      <c r="D1282" t="s">
        <v>23</v>
      </c>
      <c r="E1282" t="s">
        <v>30</v>
      </c>
      <c r="F1282" t="s">
        <v>6430</v>
      </c>
      <c r="G1282" t="s">
        <v>23</v>
      </c>
      <c r="H1282">
        <v>12</v>
      </c>
      <c r="I1282" t="s">
        <v>24</v>
      </c>
      <c r="J1282" t="s">
        <v>12478</v>
      </c>
      <c r="K1282" t="s">
        <v>6431</v>
      </c>
      <c r="L1282" t="s">
        <v>6432</v>
      </c>
      <c r="M1282" t="s">
        <v>143</v>
      </c>
      <c r="N1282" t="s">
        <v>6433</v>
      </c>
      <c r="O1282" t="b">
        <v>1</v>
      </c>
      <c r="P1282" s="1">
        <v>45469</v>
      </c>
      <c r="Q1282" s="1">
        <f>Table1[[#This Row],[IP in Date]]+2</f>
        <v>45471</v>
      </c>
      <c r="R1282" t="b">
        <v>0</v>
      </c>
    </row>
    <row r="1283" spans="1:18" x14ac:dyDescent="0.25">
      <c r="A1283" s="1">
        <v>45101</v>
      </c>
      <c r="B1283" t="s">
        <v>6434</v>
      </c>
      <c r="C1283" t="s">
        <v>12487</v>
      </c>
      <c r="D1283" t="s">
        <v>23</v>
      </c>
      <c r="E1283" t="s">
        <v>221</v>
      </c>
      <c r="F1283" t="s">
        <v>6435</v>
      </c>
      <c r="G1283" t="s">
        <v>23</v>
      </c>
      <c r="H1283">
        <v>59</v>
      </c>
      <c r="I1283" t="s">
        <v>24</v>
      </c>
      <c r="J1283" t="s">
        <v>12473</v>
      </c>
      <c r="K1283" t="s">
        <v>6436</v>
      </c>
      <c r="L1283" t="s">
        <v>6437</v>
      </c>
      <c r="M1283" t="s">
        <v>27</v>
      </c>
      <c r="N1283" t="s">
        <v>6438</v>
      </c>
      <c r="O1283" t="b">
        <v>0</v>
      </c>
      <c r="R1283" t="b">
        <v>1</v>
      </c>
    </row>
    <row r="1284" spans="1:18" x14ac:dyDescent="0.25">
      <c r="A1284" s="1">
        <v>45130</v>
      </c>
      <c r="B1284" t="s">
        <v>6439</v>
      </c>
      <c r="C1284" t="s">
        <v>45</v>
      </c>
      <c r="D1284" t="s">
        <v>23</v>
      </c>
      <c r="E1284" t="s">
        <v>21</v>
      </c>
      <c r="F1284" t="s">
        <v>6440</v>
      </c>
      <c r="G1284" t="s">
        <v>20</v>
      </c>
      <c r="H1284">
        <v>29</v>
      </c>
      <c r="I1284" t="s">
        <v>24</v>
      </c>
      <c r="J1284" t="s">
        <v>12478</v>
      </c>
      <c r="K1284" t="s">
        <v>6441</v>
      </c>
      <c r="L1284" t="s">
        <v>6442</v>
      </c>
      <c r="M1284" t="s">
        <v>34</v>
      </c>
      <c r="N1284" t="s">
        <v>6443</v>
      </c>
      <c r="O1284" t="b">
        <v>1</v>
      </c>
      <c r="P1284" s="1">
        <v>45050</v>
      </c>
      <c r="Q1284" s="1">
        <f>Table1[[#This Row],[IP in Date]]+2</f>
        <v>45052</v>
      </c>
      <c r="R1284" t="b">
        <v>0</v>
      </c>
    </row>
    <row r="1285" spans="1:18" x14ac:dyDescent="0.25">
      <c r="A1285" s="1">
        <v>45172</v>
      </c>
      <c r="B1285" t="s">
        <v>6444</v>
      </c>
      <c r="C1285" t="s">
        <v>12488</v>
      </c>
      <c r="D1285" t="s">
        <v>23</v>
      </c>
      <c r="E1285" t="s">
        <v>64</v>
      </c>
      <c r="F1285" t="s">
        <v>6445</v>
      </c>
      <c r="G1285" t="s">
        <v>20</v>
      </c>
      <c r="H1285">
        <v>40</v>
      </c>
      <c r="I1285" t="s">
        <v>24</v>
      </c>
      <c r="J1285" t="s">
        <v>12473</v>
      </c>
      <c r="K1285" t="s">
        <v>6446</v>
      </c>
      <c r="L1285" t="s">
        <v>6447</v>
      </c>
      <c r="M1285" t="s">
        <v>42</v>
      </c>
      <c r="N1285" t="s">
        <v>6448</v>
      </c>
      <c r="O1285" t="b">
        <v>0</v>
      </c>
      <c r="R1285" t="b">
        <v>0</v>
      </c>
    </row>
    <row r="1286" spans="1:18" x14ac:dyDescent="0.25">
      <c r="A1286" s="1">
        <v>45257</v>
      </c>
      <c r="B1286" t="s">
        <v>6449</v>
      </c>
      <c r="C1286" t="s">
        <v>12486</v>
      </c>
      <c r="D1286" t="s">
        <v>23</v>
      </c>
      <c r="E1286" t="s">
        <v>30</v>
      </c>
      <c r="F1286" t="s">
        <v>6450</v>
      </c>
      <c r="G1286" t="s">
        <v>23</v>
      </c>
      <c r="H1286">
        <v>8</v>
      </c>
      <c r="I1286" t="s">
        <v>24</v>
      </c>
      <c r="J1286" t="s">
        <v>12474</v>
      </c>
      <c r="K1286" t="s">
        <v>6451</v>
      </c>
      <c r="L1286" t="s">
        <v>6452</v>
      </c>
      <c r="M1286" t="s">
        <v>61</v>
      </c>
      <c r="N1286" t="s">
        <v>6453</v>
      </c>
      <c r="O1286" t="b">
        <v>1</v>
      </c>
      <c r="P1286" s="1">
        <v>45002</v>
      </c>
      <c r="Q1286" s="1">
        <f>Table1[[#This Row],[IP in Date]]+2</f>
        <v>45004</v>
      </c>
      <c r="R1286" t="b">
        <v>0</v>
      </c>
    </row>
    <row r="1287" spans="1:18" x14ac:dyDescent="0.25">
      <c r="A1287" s="1">
        <v>44962</v>
      </c>
      <c r="B1287" t="s">
        <v>6454</v>
      </c>
      <c r="C1287" t="s">
        <v>12491</v>
      </c>
      <c r="D1287" t="s">
        <v>20</v>
      </c>
      <c r="E1287" t="s">
        <v>38</v>
      </c>
      <c r="F1287" t="s">
        <v>6455</v>
      </c>
      <c r="G1287" t="s">
        <v>20</v>
      </c>
      <c r="H1287">
        <v>19</v>
      </c>
      <c r="I1287" t="s">
        <v>12475</v>
      </c>
      <c r="J1287" t="s">
        <v>12476</v>
      </c>
      <c r="K1287" t="s">
        <v>6456</v>
      </c>
      <c r="L1287" t="s">
        <v>6457</v>
      </c>
      <c r="M1287" t="s">
        <v>137</v>
      </c>
      <c r="N1287" t="s">
        <v>6458</v>
      </c>
      <c r="O1287" t="b">
        <v>0</v>
      </c>
      <c r="R1287" t="b">
        <v>0</v>
      </c>
    </row>
    <row r="1288" spans="1:18" x14ac:dyDescent="0.25">
      <c r="A1288" s="1">
        <v>45231</v>
      </c>
      <c r="B1288" t="s">
        <v>6459</v>
      </c>
      <c r="C1288" t="s">
        <v>12489</v>
      </c>
      <c r="D1288" t="s">
        <v>23</v>
      </c>
      <c r="E1288" t="s">
        <v>93</v>
      </c>
      <c r="F1288" t="s">
        <v>6460</v>
      </c>
      <c r="G1288" t="s">
        <v>20</v>
      </c>
      <c r="H1288">
        <v>3</v>
      </c>
      <c r="I1288" t="s">
        <v>24</v>
      </c>
      <c r="J1288" t="s">
        <v>12480</v>
      </c>
      <c r="K1288" t="s">
        <v>6461</v>
      </c>
      <c r="L1288" t="s">
        <v>6462</v>
      </c>
      <c r="M1288" t="s">
        <v>68</v>
      </c>
      <c r="N1288" t="s">
        <v>6463</v>
      </c>
      <c r="O1288" t="b">
        <v>1</v>
      </c>
      <c r="P1288" s="1">
        <v>45276</v>
      </c>
      <c r="Q1288" s="1">
        <v>45276</v>
      </c>
      <c r="R1288" t="b">
        <v>1</v>
      </c>
    </row>
    <row r="1289" spans="1:18" x14ac:dyDescent="0.25">
      <c r="A1289" s="1">
        <v>45130</v>
      </c>
      <c r="B1289" t="s">
        <v>6464</v>
      </c>
      <c r="C1289" t="s">
        <v>12487</v>
      </c>
      <c r="D1289" t="s">
        <v>23</v>
      </c>
      <c r="E1289" t="s">
        <v>221</v>
      </c>
      <c r="F1289" t="s">
        <v>6465</v>
      </c>
      <c r="G1289" t="s">
        <v>23</v>
      </c>
      <c r="H1289">
        <v>25</v>
      </c>
      <c r="I1289" t="s">
        <v>24</v>
      </c>
      <c r="J1289" t="s">
        <v>12470</v>
      </c>
      <c r="K1289" t="s">
        <v>6466</v>
      </c>
      <c r="L1289" t="s">
        <v>6467</v>
      </c>
      <c r="M1289" t="s">
        <v>34</v>
      </c>
      <c r="N1289" t="s">
        <v>6468</v>
      </c>
      <c r="O1289" t="b">
        <v>0</v>
      </c>
      <c r="R1289" t="b">
        <v>1</v>
      </c>
    </row>
    <row r="1290" spans="1:18" x14ac:dyDescent="0.25">
      <c r="A1290" s="1">
        <v>45257</v>
      </c>
      <c r="B1290" t="s">
        <v>6469</v>
      </c>
      <c r="C1290" t="s">
        <v>12486</v>
      </c>
      <c r="D1290" t="s">
        <v>23</v>
      </c>
      <c r="E1290" t="s">
        <v>30</v>
      </c>
      <c r="F1290" t="s">
        <v>6470</v>
      </c>
      <c r="G1290" t="s">
        <v>20</v>
      </c>
      <c r="H1290">
        <v>43</v>
      </c>
      <c r="I1290" t="s">
        <v>24</v>
      </c>
      <c r="J1290" t="s">
        <v>12478</v>
      </c>
      <c r="K1290" t="s">
        <v>6471</v>
      </c>
      <c r="L1290" t="s">
        <v>6472</v>
      </c>
      <c r="M1290" t="s">
        <v>143</v>
      </c>
      <c r="N1290" t="s">
        <v>6473</v>
      </c>
      <c r="O1290" t="b">
        <v>1</v>
      </c>
      <c r="P1290" s="1">
        <v>44927</v>
      </c>
      <c r="Q1290" s="1">
        <v>45136</v>
      </c>
      <c r="R1290" t="b">
        <v>0</v>
      </c>
    </row>
    <row r="1291" spans="1:18" x14ac:dyDescent="0.25">
      <c r="A1291" s="1">
        <v>45125</v>
      </c>
      <c r="B1291" t="s">
        <v>6474</v>
      </c>
      <c r="C1291" t="s">
        <v>12485</v>
      </c>
      <c r="D1291" t="s">
        <v>20</v>
      </c>
      <c r="E1291" t="s">
        <v>128</v>
      </c>
      <c r="F1291" t="s">
        <v>6475</v>
      </c>
      <c r="G1291" t="s">
        <v>23</v>
      </c>
      <c r="H1291">
        <v>81</v>
      </c>
      <c r="I1291" t="s">
        <v>24</v>
      </c>
      <c r="J1291" t="s">
        <v>12479</v>
      </c>
      <c r="K1291" t="s">
        <v>6476</v>
      </c>
      <c r="L1291" t="s">
        <v>6477</v>
      </c>
      <c r="M1291" t="s">
        <v>27</v>
      </c>
      <c r="N1291" t="s">
        <v>6478</v>
      </c>
      <c r="O1291" t="b">
        <v>1</v>
      </c>
      <c r="P1291" s="1">
        <v>45275</v>
      </c>
      <c r="Q1291" s="1">
        <v>45280</v>
      </c>
      <c r="R1291" t="b">
        <v>0</v>
      </c>
    </row>
    <row r="1292" spans="1:18" x14ac:dyDescent="0.25">
      <c r="A1292" s="1">
        <v>44936</v>
      </c>
      <c r="B1292" t="s">
        <v>6479</v>
      </c>
      <c r="C1292" t="s">
        <v>45</v>
      </c>
      <c r="D1292" t="s">
        <v>23</v>
      </c>
      <c r="E1292" t="s">
        <v>21</v>
      </c>
      <c r="F1292" t="s">
        <v>6480</v>
      </c>
      <c r="G1292" t="s">
        <v>23</v>
      </c>
      <c r="H1292">
        <v>74</v>
      </c>
      <c r="I1292" t="s">
        <v>24</v>
      </c>
      <c r="J1292" t="s">
        <v>12473</v>
      </c>
      <c r="K1292" t="s">
        <v>6481</v>
      </c>
      <c r="L1292" t="s">
        <v>6482</v>
      </c>
      <c r="M1292" t="s">
        <v>49</v>
      </c>
      <c r="N1292" t="s">
        <v>6483</v>
      </c>
      <c r="O1292" t="b">
        <v>0</v>
      </c>
      <c r="R1292" t="b">
        <v>1</v>
      </c>
    </row>
    <row r="1293" spans="1:18" x14ac:dyDescent="0.25">
      <c r="A1293" s="1">
        <v>45007</v>
      </c>
      <c r="B1293" t="s">
        <v>6484</v>
      </c>
      <c r="C1293" t="s">
        <v>12488</v>
      </c>
      <c r="D1293" t="s">
        <v>23</v>
      </c>
      <c r="E1293" t="s">
        <v>64</v>
      </c>
      <c r="F1293" t="s">
        <v>6485</v>
      </c>
      <c r="G1293" t="s">
        <v>20</v>
      </c>
      <c r="H1293">
        <v>28</v>
      </c>
      <c r="I1293" t="s">
        <v>24</v>
      </c>
      <c r="J1293" t="s">
        <v>12480</v>
      </c>
      <c r="K1293" t="s">
        <v>6486</v>
      </c>
      <c r="L1293" t="s">
        <v>6487</v>
      </c>
      <c r="M1293" t="s">
        <v>49</v>
      </c>
      <c r="N1293" t="s">
        <v>6488</v>
      </c>
      <c r="O1293" t="b">
        <v>1</v>
      </c>
      <c r="P1293" s="1">
        <v>45022</v>
      </c>
      <c r="Q1293" s="1">
        <v>45451</v>
      </c>
      <c r="R1293" t="b">
        <v>1</v>
      </c>
    </row>
    <row r="1294" spans="1:18" x14ac:dyDescent="0.25">
      <c r="A1294" s="1">
        <v>45001</v>
      </c>
      <c r="B1294" t="s">
        <v>6489</v>
      </c>
      <c r="C1294" t="s">
        <v>12487</v>
      </c>
      <c r="D1294" t="s">
        <v>23</v>
      </c>
      <c r="E1294" t="s">
        <v>221</v>
      </c>
      <c r="F1294" t="s">
        <v>6490</v>
      </c>
      <c r="G1294" t="s">
        <v>23</v>
      </c>
      <c r="H1294">
        <v>41</v>
      </c>
      <c r="I1294" t="s">
        <v>24</v>
      </c>
      <c r="J1294" t="s">
        <v>12470</v>
      </c>
      <c r="K1294" t="s">
        <v>6491</v>
      </c>
      <c r="L1294" t="s">
        <v>6492</v>
      </c>
      <c r="M1294" t="s">
        <v>49</v>
      </c>
      <c r="N1294" t="s">
        <v>6493</v>
      </c>
      <c r="O1294" t="b">
        <v>1</v>
      </c>
      <c r="P1294" s="1">
        <v>45174</v>
      </c>
      <c r="Q1294" s="1">
        <v>45243</v>
      </c>
      <c r="R1294" t="b">
        <v>0</v>
      </c>
    </row>
    <row r="1295" spans="1:18" x14ac:dyDescent="0.25">
      <c r="A1295" s="1">
        <v>45271</v>
      </c>
      <c r="B1295" t="s">
        <v>6494</v>
      </c>
      <c r="C1295" t="s">
        <v>12484</v>
      </c>
      <c r="D1295" t="s">
        <v>23</v>
      </c>
      <c r="E1295" t="s">
        <v>121</v>
      </c>
      <c r="F1295" t="s">
        <v>6495</v>
      </c>
      <c r="G1295" t="s">
        <v>23</v>
      </c>
      <c r="H1295">
        <v>12</v>
      </c>
      <c r="I1295" t="s">
        <v>24</v>
      </c>
      <c r="J1295" t="s">
        <v>12479</v>
      </c>
      <c r="K1295" t="s">
        <v>6496</v>
      </c>
      <c r="L1295" t="s">
        <v>6497</v>
      </c>
      <c r="M1295" t="s">
        <v>27</v>
      </c>
      <c r="N1295" t="s">
        <v>6498</v>
      </c>
      <c r="O1295" t="b">
        <v>1</v>
      </c>
      <c r="P1295" s="1">
        <v>45121</v>
      </c>
      <c r="Q1295" s="1">
        <v>45235</v>
      </c>
      <c r="R1295" t="b">
        <v>1</v>
      </c>
    </row>
    <row r="1296" spans="1:18" x14ac:dyDescent="0.25">
      <c r="A1296" s="1">
        <v>45083</v>
      </c>
      <c r="B1296" t="s">
        <v>6499</v>
      </c>
      <c r="C1296" t="s">
        <v>12484</v>
      </c>
      <c r="D1296" t="s">
        <v>23</v>
      </c>
      <c r="E1296" t="s">
        <v>121</v>
      </c>
      <c r="F1296" t="s">
        <v>6500</v>
      </c>
      <c r="G1296" t="s">
        <v>20</v>
      </c>
      <c r="H1296">
        <v>1</v>
      </c>
      <c r="I1296" t="s">
        <v>12475</v>
      </c>
      <c r="J1296" t="s">
        <v>12477</v>
      </c>
      <c r="K1296" t="s">
        <v>6501</v>
      </c>
      <c r="L1296" t="s">
        <v>6502</v>
      </c>
      <c r="M1296" t="s">
        <v>49</v>
      </c>
      <c r="N1296" t="s">
        <v>6503</v>
      </c>
      <c r="O1296" t="b">
        <v>0</v>
      </c>
      <c r="R1296" t="b">
        <v>0</v>
      </c>
    </row>
    <row r="1297" spans="1:18" x14ac:dyDescent="0.25">
      <c r="A1297" s="1">
        <v>45116</v>
      </c>
      <c r="B1297" t="s">
        <v>6504</v>
      </c>
      <c r="C1297" t="s">
        <v>12488</v>
      </c>
      <c r="D1297" t="s">
        <v>23</v>
      </c>
      <c r="E1297" t="s">
        <v>64</v>
      </c>
      <c r="F1297" t="s">
        <v>6505</v>
      </c>
      <c r="G1297" t="s">
        <v>20</v>
      </c>
      <c r="H1297">
        <v>87</v>
      </c>
      <c r="I1297" t="s">
        <v>24</v>
      </c>
      <c r="J1297" t="s">
        <v>12474</v>
      </c>
      <c r="K1297" t="s">
        <v>6506</v>
      </c>
      <c r="L1297" t="s">
        <v>6507</v>
      </c>
      <c r="M1297" t="s">
        <v>42</v>
      </c>
      <c r="N1297" t="s">
        <v>6508</v>
      </c>
      <c r="O1297" t="b">
        <v>1</v>
      </c>
      <c r="P1297" s="1">
        <v>45274</v>
      </c>
      <c r="Q1297" s="1">
        <v>45179</v>
      </c>
      <c r="R1297" t="b">
        <v>1</v>
      </c>
    </row>
    <row r="1298" spans="1:18" x14ac:dyDescent="0.25">
      <c r="A1298" s="1">
        <v>45105</v>
      </c>
      <c r="B1298" t="s">
        <v>6509</v>
      </c>
      <c r="C1298" t="s">
        <v>12489</v>
      </c>
      <c r="D1298" t="s">
        <v>23</v>
      </c>
      <c r="E1298" t="s">
        <v>93</v>
      </c>
      <c r="F1298" t="s">
        <v>6510</v>
      </c>
      <c r="G1298" t="s">
        <v>20</v>
      </c>
      <c r="H1298">
        <v>20</v>
      </c>
      <c r="I1298" t="s">
        <v>24</v>
      </c>
      <c r="J1298" t="s">
        <v>12478</v>
      </c>
      <c r="K1298" t="s">
        <v>6511</v>
      </c>
      <c r="L1298" t="s">
        <v>6512</v>
      </c>
      <c r="M1298" t="s">
        <v>137</v>
      </c>
      <c r="N1298" t="s">
        <v>6513</v>
      </c>
      <c r="O1298" t="b">
        <v>0</v>
      </c>
      <c r="R1298" t="b">
        <v>0</v>
      </c>
    </row>
    <row r="1299" spans="1:18" x14ac:dyDescent="0.25">
      <c r="A1299" s="1">
        <v>45278</v>
      </c>
      <c r="B1299" t="s">
        <v>6514</v>
      </c>
      <c r="C1299" t="s">
        <v>12484</v>
      </c>
      <c r="D1299" t="s">
        <v>23</v>
      </c>
      <c r="E1299" t="s">
        <v>121</v>
      </c>
      <c r="F1299" t="s">
        <v>6515</v>
      </c>
      <c r="G1299" t="s">
        <v>20</v>
      </c>
      <c r="H1299">
        <v>1</v>
      </c>
      <c r="I1299" t="s">
        <v>12475</v>
      </c>
      <c r="J1299" t="s">
        <v>12476</v>
      </c>
      <c r="K1299" t="s">
        <v>6516</v>
      </c>
      <c r="L1299" t="s">
        <v>6517</v>
      </c>
      <c r="M1299" t="s">
        <v>103</v>
      </c>
      <c r="N1299" t="s">
        <v>6518</v>
      </c>
      <c r="O1299" t="b">
        <v>1</v>
      </c>
      <c r="P1299" s="1">
        <v>45101</v>
      </c>
      <c r="Q1299" s="1">
        <v>44959</v>
      </c>
      <c r="R1299" t="b">
        <v>0</v>
      </c>
    </row>
    <row r="1300" spans="1:18" x14ac:dyDescent="0.25">
      <c r="A1300" s="1">
        <v>45389</v>
      </c>
      <c r="B1300" t="s">
        <v>6519</v>
      </c>
      <c r="C1300" t="s">
        <v>12487</v>
      </c>
      <c r="D1300" t="s">
        <v>23</v>
      </c>
      <c r="E1300" t="s">
        <v>221</v>
      </c>
      <c r="F1300" t="s">
        <v>6520</v>
      </c>
      <c r="G1300" t="s">
        <v>23</v>
      </c>
      <c r="H1300">
        <v>68</v>
      </c>
      <c r="I1300" t="s">
        <v>24</v>
      </c>
      <c r="J1300" t="s">
        <v>12480</v>
      </c>
      <c r="K1300" t="s">
        <v>6521</v>
      </c>
      <c r="L1300" t="s">
        <v>6522</v>
      </c>
      <c r="M1300" t="s">
        <v>27</v>
      </c>
      <c r="N1300" t="s">
        <v>6523</v>
      </c>
      <c r="O1300" t="b">
        <v>1</v>
      </c>
      <c r="P1300" s="1">
        <v>45397</v>
      </c>
      <c r="Q1300" s="1">
        <f>Table1[[#This Row],[IP in Date]]+2</f>
        <v>45399</v>
      </c>
      <c r="R1300" t="b">
        <v>0</v>
      </c>
    </row>
    <row r="1301" spans="1:18" x14ac:dyDescent="0.25">
      <c r="A1301" s="1">
        <v>44944</v>
      </c>
      <c r="B1301" t="s">
        <v>6524</v>
      </c>
      <c r="C1301" t="s">
        <v>12487</v>
      </c>
      <c r="D1301" t="s">
        <v>23</v>
      </c>
      <c r="E1301" t="s">
        <v>221</v>
      </c>
      <c r="F1301" t="s">
        <v>6525</v>
      </c>
      <c r="G1301" t="s">
        <v>23</v>
      </c>
      <c r="H1301">
        <v>41</v>
      </c>
      <c r="I1301" t="s">
        <v>24</v>
      </c>
      <c r="J1301" t="s">
        <v>12480</v>
      </c>
      <c r="K1301" t="s">
        <v>6526</v>
      </c>
      <c r="L1301" t="s">
        <v>6527</v>
      </c>
      <c r="M1301" t="s">
        <v>42</v>
      </c>
      <c r="N1301" t="s">
        <v>6528</v>
      </c>
      <c r="O1301" t="b">
        <v>0</v>
      </c>
      <c r="R1301" t="b">
        <v>1</v>
      </c>
    </row>
    <row r="1302" spans="1:18" x14ac:dyDescent="0.25">
      <c r="A1302" s="1">
        <v>45287</v>
      </c>
      <c r="B1302" t="s">
        <v>6529</v>
      </c>
      <c r="C1302" t="s">
        <v>12487</v>
      </c>
      <c r="D1302" t="s">
        <v>23</v>
      </c>
      <c r="E1302" t="s">
        <v>221</v>
      </c>
      <c r="F1302" t="s">
        <v>6530</v>
      </c>
      <c r="G1302" t="s">
        <v>23</v>
      </c>
      <c r="H1302">
        <v>31</v>
      </c>
      <c r="I1302" t="s">
        <v>24</v>
      </c>
      <c r="J1302" t="s">
        <v>12474</v>
      </c>
      <c r="K1302" t="s">
        <v>6531</v>
      </c>
      <c r="L1302" t="s">
        <v>6532</v>
      </c>
      <c r="M1302" t="s">
        <v>61</v>
      </c>
      <c r="N1302" t="s">
        <v>6533</v>
      </c>
      <c r="O1302" t="b">
        <v>0</v>
      </c>
      <c r="R1302" t="b">
        <v>1</v>
      </c>
    </row>
    <row r="1303" spans="1:18" x14ac:dyDescent="0.25">
      <c r="A1303" s="1">
        <v>44980</v>
      </c>
      <c r="B1303" t="s">
        <v>6534</v>
      </c>
      <c r="C1303" t="s">
        <v>12491</v>
      </c>
      <c r="D1303" t="s">
        <v>20</v>
      </c>
      <c r="E1303" t="s">
        <v>38</v>
      </c>
      <c r="F1303" t="s">
        <v>6535</v>
      </c>
      <c r="G1303" t="s">
        <v>20</v>
      </c>
      <c r="H1303">
        <v>75</v>
      </c>
      <c r="I1303" t="s">
        <v>12475</v>
      </c>
      <c r="J1303" t="s">
        <v>12477</v>
      </c>
      <c r="K1303" t="s">
        <v>6536</v>
      </c>
      <c r="L1303" t="s">
        <v>6537</v>
      </c>
      <c r="M1303" t="s">
        <v>97</v>
      </c>
      <c r="N1303" t="s">
        <v>6538</v>
      </c>
      <c r="O1303" t="b">
        <v>0</v>
      </c>
      <c r="R1303" t="b">
        <v>0</v>
      </c>
    </row>
    <row r="1304" spans="1:18" x14ac:dyDescent="0.25">
      <c r="A1304" s="1">
        <v>45223</v>
      </c>
      <c r="B1304" t="s">
        <v>6539</v>
      </c>
      <c r="C1304" t="s">
        <v>12487</v>
      </c>
      <c r="D1304" t="s">
        <v>23</v>
      </c>
      <c r="E1304" t="s">
        <v>221</v>
      </c>
      <c r="F1304" t="s">
        <v>6540</v>
      </c>
      <c r="G1304" t="s">
        <v>20</v>
      </c>
      <c r="H1304">
        <v>2</v>
      </c>
      <c r="I1304" t="s">
        <v>24</v>
      </c>
      <c r="J1304" t="s">
        <v>12474</v>
      </c>
      <c r="K1304" t="s">
        <v>6541</v>
      </c>
      <c r="L1304" t="s">
        <v>6542</v>
      </c>
      <c r="M1304" t="s">
        <v>27</v>
      </c>
      <c r="N1304" t="s">
        <v>6543</v>
      </c>
      <c r="O1304" t="b">
        <v>0</v>
      </c>
      <c r="R1304" t="b">
        <v>0</v>
      </c>
    </row>
    <row r="1305" spans="1:18" x14ac:dyDescent="0.25">
      <c r="A1305" s="1">
        <v>45208</v>
      </c>
      <c r="B1305" t="s">
        <v>6544</v>
      </c>
      <c r="C1305" t="s">
        <v>12487</v>
      </c>
      <c r="D1305" t="s">
        <v>23</v>
      </c>
      <c r="E1305" t="s">
        <v>221</v>
      </c>
      <c r="F1305" t="s">
        <v>6545</v>
      </c>
      <c r="G1305" t="s">
        <v>20</v>
      </c>
      <c r="H1305">
        <v>60</v>
      </c>
      <c r="I1305" t="s">
        <v>24</v>
      </c>
      <c r="J1305" t="s">
        <v>12474</v>
      </c>
      <c r="K1305" t="s">
        <v>6546</v>
      </c>
      <c r="L1305" t="s">
        <v>6547</v>
      </c>
      <c r="M1305" t="s">
        <v>61</v>
      </c>
      <c r="N1305" t="s">
        <v>6548</v>
      </c>
      <c r="O1305" t="b">
        <v>0</v>
      </c>
      <c r="R1305" t="b">
        <v>0</v>
      </c>
    </row>
    <row r="1306" spans="1:18" x14ac:dyDescent="0.25">
      <c r="A1306" s="1">
        <v>45194</v>
      </c>
      <c r="B1306" t="s">
        <v>6549</v>
      </c>
      <c r="C1306" t="s">
        <v>12487</v>
      </c>
      <c r="D1306" t="s">
        <v>23</v>
      </c>
      <c r="E1306" t="s">
        <v>221</v>
      </c>
      <c r="F1306" t="s">
        <v>6550</v>
      </c>
      <c r="G1306" t="s">
        <v>20</v>
      </c>
      <c r="H1306">
        <v>58</v>
      </c>
      <c r="I1306" t="s">
        <v>24</v>
      </c>
      <c r="J1306" t="s">
        <v>12478</v>
      </c>
      <c r="K1306" t="s">
        <v>6551</v>
      </c>
      <c r="L1306" t="s">
        <v>6552</v>
      </c>
      <c r="M1306" t="s">
        <v>68</v>
      </c>
      <c r="N1306" t="s">
        <v>6553</v>
      </c>
      <c r="O1306" t="b">
        <v>0</v>
      </c>
      <c r="R1306" t="b">
        <v>1</v>
      </c>
    </row>
    <row r="1307" spans="1:18" x14ac:dyDescent="0.25">
      <c r="A1307" s="1">
        <v>45132</v>
      </c>
      <c r="B1307" t="s">
        <v>6554</v>
      </c>
      <c r="C1307" t="s">
        <v>12484</v>
      </c>
      <c r="D1307" t="s">
        <v>23</v>
      </c>
      <c r="E1307" t="s">
        <v>121</v>
      </c>
      <c r="F1307" t="s">
        <v>6555</v>
      </c>
      <c r="G1307" t="s">
        <v>20</v>
      </c>
      <c r="H1307">
        <v>25</v>
      </c>
      <c r="I1307" t="s">
        <v>24</v>
      </c>
      <c r="J1307" t="s">
        <v>12472</v>
      </c>
      <c r="K1307" t="s">
        <v>6556</v>
      </c>
      <c r="L1307" t="s">
        <v>6557</v>
      </c>
      <c r="M1307" t="s">
        <v>68</v>
      </c>
      <c r="N1307" t="s">
        <v>6558</v>
      </c>
      <c r="O1307" t="b">
        <v>0</v>
      </c>
      <c r="R1307" t="b">
        <v>1</v>
      </c>
    </row>
    <row r="1308" spans="1:18" x14ac:dyDescent="0.25">
      <c r="A1308" s="1">
        <v>45141</v>
      </c>
      <c r="B1308" t="s">
        <v>6559</v>
      </c>
      <c r="C1308" t="s">
        <v>12490</v>
      </c>
      <c r="D1308" t="s">
        <v>23</v>
      </c>
      <c r="E1308" t="s">
        <v>76</v>
      </c>
      <c r="F1308" t="s">
        <v>6560</v>
      </c>
      <c r="G1308" t="s">
        <v>20</v>
      </c>
      <c r="H1308">
        <v>5</v>
      </c>
      <c r="I1308" t="s">
        <v>24</v>
      </c>
      <c r="J1308" t="s">
        <v>12474</v>
      </c>
      <c r="K1308" t="s">
        <v>6561</v>
      </c>
      <c r="L1308" t="s">
        <v>6562</v>
      </c>
      <c r="M1308" t="s">
        <v>103</v>
      </c>
      <c r="N1308" t="s">
        <v>6563</v>
      </c>
      <c r="O1308" t="b">
        <v>0</v>
      </c>
      <c r="R1308" t="b">
        <v>0</v>
      </c>
    </row>
    <row r="1309" spans="1:18" x14ac:dyDescent="0.25">
      <c r="A1309" s="1">
        <v>45254</v>
      </c>
      <c r="B1309" t="s">
        <v>6564</v>
      </c>
      <c r="C1309" t="s">
        <v>12484</v>
      </c>
      <c r="D1309" t="s">
        <v>23</v>
      </c>
      <c r="E1309" t="s">
        <v>121</v>
      </c>
      <c r="F1309" t="s">
        <v>6565</v>
      </c>
      <c r="G1309" t="s">
        <v>20</v>
      </c>
      <c r="H1309">
        <v>12</v>
      </c>
      <c r="I1309" t="s">
        <v>24</v>
      </c>
      <c r="J1309" t="s">
        <v>12472</v>
      </c>
      <c r="K1309" t="s">
        <v>6566</v>
      </c>
      <c r="L1309" t="s">
        <v>6567</v>
      </c>
      <c r="M1309" t="s">
        <v>97</v>
      </c>
      <c r="N1309" t="s">
        <v>6568</v>
      </c>
      <c r="O1309" t="b">
        <v>0</v>
      </c>
      <c r="R1309" t="b">
        <v>1</v>
      </c>
    </row>
    <row r="1310" spans="1:18" x14ac:dyDescent="0.25">
      <c r="A1310" s="1">
        <v>45098</v>
      </c>
      <c r="B1310" t="s">
        <v>6569</v>
      </c>
      <c r="C1310" t="s">
        <v>12489</v>
      </c>
      <c r="D1310" t="s">
        <v>23</v>
      </c>
      <c r="E1310" t="s">
        <v>93</v>
      </c>
      <c r="F1310" t="s">
        <v>6570</v>
      </c>
      <c r="G1310" t="s">
        <v>20</v>
      </c>
      <c r="H1310">
        <v>72</v>
      </c>
      <c r="I1310" t="s">
        <v>24</v>
      </c>
      <c r="J1310" t="s">
        <v>12470</v>
      </c>
      <c r="K1310" t="s">
        <v>6571</v>
      </c>
      <c r="L1310" t="s">
        <v>6572</v>
      </c>
      <c r="M1310" t="s">
        <v>143</v>
      </c>
      <c r="N1310" t="s">
        <v>6573</v>
      </c>
      <c r="O1310" t="b">
        <v>0</v>
      </c>
      <c r="R1310" t="b">
        <v>0</v>
      </c>
    </row>
    <row r="1311" spans="1:18" x14ac:dyDescent="0.25">
      <c r="A1311" s="1">
        <v>45174</v>
      </c>
      <c r="B1311" t="s">
        <v>6574</v>
      </c>
      <c r="C1311" t="s">
        <v>12484</v>
      </c>
      <c r="D1311" t="s">
        <v>23</v>
      </c>
      <c r="E1311" t="s">
        <v>121</v>
      </c>
      <c r="F1311" t="s">
        <v>6575</v>
      </c>
      <c r="G1311" t="s">
        <v>20</v>
      </c>
      <c r="H1311">
        <v>7</v>
      </c>
      <c r="I1311" t="s">
        <v>24</v>
      </c>
      <c r="J1311" t="s">
        <v>12474</v>
      </c>
      <c r="K1311" t="s">
        <v>6576</v>
      </c>
      <c r="L1311" t="s">
        <v>6577</v>
      </c>
      <c r="M1311" t="s">
        <v>103</v>
      </c>
      <c r="N1311" t="s">
        <v>6578</v>
      </c>
      <c r="O1311" t="b">
        <v>0</v>
      </c>
      <c r="R1311" t="b">
        <v>1</v>
      </c>
    </row>
    <row r="1312" spans="1:18" x14ac:dyDescent="0.25">
      <c r="A1312" s="1">
        <v>44995</v>
      </c>
      <c r="B1312" t="s">
        <v>6579</v>
      </c>
      <c r="C1312" t="s">
        <v>12487</v>
      </c>
      <c r="D1312" t="s">
        <v>23</v>
      </c>
      <c r="E1312" t="s">
        <v>221</v>
      </c>
      <c r="F1312" t="s">
        <v>6580</v>
      </c>
      <c r="G1312" t="s">
        <v>23</v>
      </c>
      <c r="H1312">
        <v>84</v>
      </c>
      <c r="I1312" t="s">
        <v>24</v>
      </c>
      <c r="J1312" t="s">
        <v>12474</v>
      </c>
      <c r="K1312" t="s">
        <v>6581</v>
      </c>
      <c r="L1312" t="s">
        <v>6582</v>
      </c>
      <c r="M1312" t="s">
        <v>42</v>
      </c>
      <c r="N1312" t="s">
        <v>6583</v>
      </c>
      <c r="O1312" t="b">
        <v>1</v>
      </c>
      <c r="P1312" s="1">
        <v>45039</v>
      </c>
      <c r="Q1312" s="1">
        <f>Table1[[#This Row],[IP in Date]]+2</f>
        <v>45041</v>
      </c>
      <c r="R1312" t="b">
        <v>1</v>
      </c>
    </row>
    <row r="1313" spans="1:18" x14ac:dyDescent="0.25">
      <c r="A1313" s="1">
        <v>44988</v>
      </c>
      <c r="B1313" t="s">
        <v>6584</v>
      </c>
      <c r="C1313" t="s">
        <v>12487</v>
      </c>
      <c r="D1313" t="s">
        <v>23</v>
      </c>
      <c r="E1313" t="s">
        <v>221</v>
      </c>
      <c r="F1313" t="s">
        <v>6585</v>
      </c>
      <c r="G1313" t="s">
        <v>23</v>
      </c>
      <c r="H1313">
        <v>40</v>
      </c>
      <c r="I1313" t="s">
        <v>24</v>
      </c>
      <c r="J1313" t="s">
        <v>12474</v>
      </c>
      <c r="K1313" t="s">
        <v>6586</v>
      </c>
      <c r="L1313" t="s">
        <v>6587</v>
      </c>
      <c r="M1313" t="s">
        <v>49</v>
      </c>
      <c r="N1313" t="s">
        <v>6588</v>
      </c>
      <c r="O1313" t="b">
        <v>1</v>
      </c>
      <c r="P1313" s="1">
        <v>45020</v>
      </c>
      <c r="Q1313" s="1">
        <v>44953</v>
      </c>
      <c r="R1313" t="b">
        <v>1</v>
      </c>
    </row>
    <row r="1314" spans="1:18" x14ac:dyDescent="0.25">
      <c r="A1314" s="1">
        <v>45158</v>
      </c>
      <c r="B1314" t="s">
        <v>6589</v>
      </c>
      <c r="C1314" t="s">
        <v>12490</v>
      </c>
      <c r="D1314" t="s">
        <v>23</v>
      </c>
      <c r="E1314" t="s">
        <v>76</v>
      </c>
      <c r="F1314" t="s">
        <v>6590</v>
      </c>
      <c r="G1314" t="s">
        <v>20</v>
      </c>
      <c r="H1314">
        <v>69</v>
      </c>
      <c r="I1314" t="s">
        <v>24</v>
      </c>
      <c r="J1314" t="s">
        <v>12470</v>
      </c>
      <c r="K1314" t="s">
        <v>6591</v>
      </c>
      <c r="L1314" t="s">
        <v>6592</v>
      </c>
      <c r="M1314" t="s">
        <v>103</v>
      </c>
      <c r="N1314" t="s">
        <v>6593</v>
      </c>
      <c r="O1314" t="b">
        <v>0</v>
      </c>
      <c r="R1314" t="b">
        <v>1</v>
      </c>
    </row>
    <row r="1315" spans="1:18" x14ac:dyDescent="0.25">
      <c r="A1315" s="1">
        <v>45232</v>
      </c>
      <c r="B1315" t="s">
        <v>6594</v>
      </c>
      <c r="C1315" t="s">
        <v>12487</v>
      </c>
      <c r="D1315" t="s">
        <v>23</v>
      </c>
      <c r="E1315" t="s">
        <v>221</v>
      </c>
      <c r="F1315" t="s">
        <v>6595</v>
      </c>
      <c r="G1315" t="s">
        <v>20</v>
      </c>
      <c r="H1315">
        <v>41</v>
      </c>
      <c r="I1315" t="s">
        <v>12475</v>
      </c>
      <c r="J1315" t="s">
        <v>12476</v>
      </c>
      <c r="K1315" t="s">
        <v>6596</v>
      </c>
      <c r="L1315" t="s">
        <v>6597</v>
      </c>
      <c r="M1315" t="s">
        <v>49</v>
      </c>
      <c r="N1315" t="s">
        <v>6598</v>
      </c>
      <c r="O1315" t="b">
        <v>1</v>
      </c>
      <c r="P1315" s="1">
        <v>44985</v>
      </c>
      <c r="Q1315" s="1">
        <v>45469</v>
      </c>
      <c r="R1315" t="b">
        <v>0</v>
      </c>
    </row>
    <row r="1316" spans="1:18" x14ac:dyDescent="0.25">
      <c r="A1316" s="1">
        <v>45053</v>
      </c>
      <c r="B1316" t="s">
        <v>6599</v>
      </c>
      <c r="C1316" t="s">
        <v>12491</v>
      </c>
      <c r="D1316" t="s">
        <v>20</v>
      </c>
      <c r="E1316" t="s">
        <v>38</v>
      </c>
      <c r="F1316" t="s">
        <v>6600</v>
      </c>
      <c r="G1316" t="s">
        <v>20</v>
      </c>
      <c r="H1316">
        <v>57</v>
      </c>
      <c r="I1316" t="s">
        <v>24</v>
      </c>
      <c r="J1316" t="s">
        <v>12470</v>
      </c>
      <c r="K1316" t="s">
        <v>6601</v>
      </c>
      <c r="L1316" t="s">
        <v>6602</v>
      </c>
      <c r="M1316" t="s">
        <v>97</v>
      </c>
      <c r="N1316" t="s">
        <v>6603</v>
      </c>
      <c r="O1316" t="b">
        <v>1</v>
      </c>
      <c r="P1316" s="1">
        <v>45262</v>
      </c>
      <c r="Q1316" s="1">
        <v>45265</v>
      </c>
      <c r="R1316" t="b">
        <v>1</v>
      </c>
    </row>
    <row r="1317" spans="1:18" x14ac:dyDescent="0.25">
      <c r="A1317" s="1">
        <v>45160</v>
      </c>
      <c r="B1317" t="s">
        <v>6604</v>
      </c>
      <c r="C1317" t="s">
        <v>12484</v>
      </c>
      <c r="D1317" t="s">
        <v>23</v>
      </c>
      <c r="E1317" t="s">
        <v>121</v>
      </c>
      <c r="F1317" t="s">
        <v>6605</v>
      </c>
      <c r="G1317" t="s">
        <v>20</v>
      </c>
      <c r="H1317">
        <v>10</v>
      </c>
      <c r="I1317" t="s">
        <v>12475</v>
      </c>
      <c r="J1317" t="s">
        <v>12477</v>
      </c>
      <c r="K1317" t="s">
        <v>6606</v>
      </c>
      <c r="L1317" t="s">
        <v>6607</v>
      </c>
      <c r="M1317" t="s">
        <v>68</v>
      </c>
      <c r="N1317" t="s">
        <v>6608</v>
      </c>
      <c r="O1317" t="b">
        <v>0</v>
      </c>
      <c r="R1317" t="b">
        <v>0</v>
      </c>
    </row>
    <row r="1318" spans="1:18" x14ac:dyDescent="0.25">
      <c r="A1318" s="1">
        <v>45111</v>
      </c>
      <c r="B1318" t="s">
        <v>6609</v>
      </c>
      <c r="C1318" t="s">
        <v>12485</v>
      </c>
      <c r="D1318" t="s">
        <v>20</v>
      </c>
      <c r="E1318" t="s">
        <v>128</v>
      </c>
      <c r="F1318" t="s">
        <v>6610</v>
      </c>
      <c r="G1318" t="s">
        <v>23</v>
      </c>
      <c r="H1318">
        <v>80</v>
      </c>
      <c r="I1318" t="s">
        <v>12475</v>
      </c>
      <c r="J1318" t="s">
        <v>12477</v>
      </c>
      <c r="K1318" t="s">
        <v>6611</v>
      </c>
      <c r="L1318" t="s">
        <v>6612</v>
      </c>
      <c r="M1318" t="s">
        <v>97</v>
      </c>
      <c r="N1318" t="s">
        <v>6613</v>
      </c>
      <c r="O1318" t="b">
        <v>0</v>
      </c>
      <c r="R1318" t="b">
        <v>0</v>
      </c>
    </row>
    <row r="1319" spans="1:18" x14ac:dyDescent="0.25">
      <c r="A1319" s="1">
        <v>45012</v>
      </c>
      <c r="B1319" t="s">
        <v>6614</v>
      </c>
      <c r="C1319" t="s">
        <v>12487</v>
      </c>
      <c r="D1319" t="s">
        <v>23</v>
      </c>
      <c r="E1319" t="s">
        <v>221</v>
      </c>
      <c r="F1319" t="s">
        <v>6615</v>
      </c>
      <c r="G1319" t="s">
        <v>23</v>
      </c>
      <c r="H1319">
        <v>3</v>
      </c>
      <c r="I1319" t="s">
        <v>24</v>
      </c>
      <c r="J1319" t="s">
        <v>12479</v>
      </c>
      <c r="K1319" t="s">
        <v>6616</v>
      </c>
      <c r="L1319" t="s">
        <v>6617</v>
      </c>
      <c r="M1319" t="s">
        <v>49</v>
      </c>
      <c r="N1319" t="s">
        <v>6618</v>
      </c>
      <c r="O1319" t="b">
        <v>1</v>
      </c>
      <c r="P1319" s="1">
        <v>45079</v>
      </c>
      <c r="Q1319" s="1">
        <f>Table1[[#This Row],[IP in Date]]+2</f>
        <v>45081</v>
      </c>
      <c r="R1319" t="b">
        <v>1</v>
      </c>
    </row>
    <row r="1320" spans="1:18" x14ac:dyDescent="0.25">
      <c r="A1320" s="1">
        <v>44997</v>
      </c>
      <c r="B1320" t="s">
        <v>6619</v>
      </c>
      <c r="C1320" t="s">
        <v>12491</v>
      </c>
      <c r="D1320" t="s">
        <v>20</v>
      </c>
      <c r="E1320" t="s">
        <v>38</v>
      </c>
      <c r="F1320" t="s">
        <v>6620</v>
      </c>
      <c r="G1320" t="s">
        <v>20</v>
      </c>
      <c r="H1320">
        <v>52</v>
      </c>
      <c r="I1320" t="s">
        <v>24</v>
      </c>
      <c r="J1320" t="s">
        <v>12472</v>
      </c>
      <c r="K1320" t="s">
        <v>6621</v>
      </c>
      <c r="L1320" t="s">
        <v>6622</v>
      </c>
      <c r="M1320" t="s">
        <v>68</v>
      </c>
      <c r="N1320" t="s">
        <v>6623</v>
      </c>
      <c r="O1320" t="b">
        <v>0</v>
      </c>
      <c r="R1320" t="b">
        <v>1</v>
      </c>
    </row>
    <row r="1321" spans="1:18" x14ac:dyDescent="0.25">
      <c r="A1321" s="1">
        <v>45193</v>
      </c>
      <c r="B1321" t="s">
        <v>6624</v>
      </c>
      <c r="C1321" t="s">
        <v>12487</v>
      </c>
      <c r="D1321" t="s">
        <v>23</v>
      </c>
      <c r="E1321" t="s">
        <v>221</v>
      </c>
      <c r="F1321" t="s">
        <v>6625</v>
      </c>
      <c r="G1321" t="s">
        <v>23</v>
      </c>
      <c r="H1321">
        <v>41</v>
      </c>
      <c r="I1321" t="s">
        <v>12475</v>
      </c>
      <c r="J1321" t="s">
        <v>12477</v>
      </c>
      <c r="K1321" t="s">
        <v>6626</v>
      </c>
      <c r="L1321" t="s">
        <v>6627</v>
      </c>
      <c r="M1321" t="s">
        <v>42</v>
      </c>
      <c r="N1321" t="s">
        <v>6628</v>
      </c>
      <c r="O1321" t="b">
        <v>1</v>
      </c>
      <c r="P1321" s="1">
        <v>45264</v>
      </c>
      <c r="Q1321" s="1">
        <v>45307</v>
      </c>
      <c r="R1321" t="b">
        <v>1</v>
      </c>
    </row>
    <row r="1322" spans="1:18" x14ac:dyDescent="0.25">
      <c r="A1322" s="1">
        <v>45309</v>
      </c>
      <c r="B1322" t="s">
        <v>6629</v>
      </c>
      <c r="C1322" t="s">
        <v>12490</v>
      </c>
      <c r="D1322" t="s">
        <v>23</v>
      </c>
      <c r="E1322" t="s">
        <v>76</v>
      </c>
      <c r="F1322" t="s">
        <v>6630</v>
      </c>
      <c r="G1322" t="s">
        <v>20</v>
      </c>
      <c r="H1322">
        <v>19</v>
      </c>
      <c r="I1322" t="s">
        <v>12475</v>
      </c>
      <c r="J1322" t="s">
        <v>12477</v>
      </c>
      <c r="K1322" t="s">
        <v>6631</v>
      </c>
      <c r="L1322" t="s">
        <v>6632</v>
      </c>
      <c r="M1322" t="s">
        <v>68</v>
      </c>
      <c r="N1322" t="s">
        <v>6633</v>
      </c>
      <c r="O1322" t="b">
        <v>1</v>
      </c>
      <c r="P1322" s="1">
        <v>45435</v>
      </c>
      <c r="Q1322" s="1">
        <f>Table1[[#This Row],[IP in Date]]+2</f>
        <v>45437</v>
      </c>
      <c r="R1322" t="b">
        <v>1</v>
      </c>
    </row>
    <row r="1323" spans="1:18" x14ac:dyDescent="0.25">
      <c r="A1323" s="1">
        <v>45163</v>
      </c>
      <c r="B1323" t="s">
        <v>6634</v>
      </c>
      <c r="C1323" t="s">
        <v>12491</v>
      </c>
      <c r="D1323" t="s">
        <v>20</v>
      </c>
      <c r="E1323" t="s">
        <v>38</v>
      </c>
      <c r="F1323" t="s">
        <v>6635</v>
      </c>
      <c r="G1323" t="s">
        <v>20</v>
      </c>
      <c r="H1323">
        <v>60</v>
      </c>
      <c r="I1323" t="s">
        <v>24</v>
      </c>
      <c r="J1323" t="s">
        <v>12474</v>
      </c>
      <c r="K1323" t="s">
        <v>6636</v>
      </c>
      <c r="L1323" t="s">
        <v>6637</v>
      </c>
      <c r="M1323" t="s">
        <v>103</v>
      </c>
      <c r="N1323" t="s">
        <v>6638</v>
      </c>
      <c r="O1323" t="b">
        <v>1</v>
      </c>
      <c r="P1323" s="1">
        <v>45098</v>
      </c>
      <c r="Q1323" s="1">
        <f>Table1[[#This Row],[IP in Date]]+2</f>
        <v>45100</v>
      </c>
      <c r="R1323" t="b">
        <v>0</v>
      </c>
    </row>
    <row r="1324" spans="1:18" x14ac:dyDescent="0.25">
      <c r="A1324" s="1">
        <v>45124</v>
      </c>
      <c r="B1324" t="s">
        <v>6639</v>
      </c>
      <c r="C1324" t="s">
        <v>12487</v>
      </c>
      <c r="D1324" t="s">
        <v>23</v>
      </c>
      <c r="E1324" t="s">
        <v>221</v>
      </c>
      <c r="F1324" t="s">
        <v>6640</v>
      </c>
      <c r="G1324" t="s">
        <v>23</v>
      </c>
      <c r="H1324">
        <v>77</v>
      </c>
      <c r="I1324" t="s">
        <v>24</v>
      </c>
      <c r="J1324" t="s">
        <v>12474</v>
      </c>
      <c r="K1324" t="s">
        <v>6641</v>
      </c>
      <c r="L1324" t="s">
        <v>6642</v>
      </c>
      <c r="M1324" t="s">
        <v>103</v>
      </c>
      <c r="N1324" t="s">
        <v>6643</v>
      </c>
      <c r="O1324" t="b">
        <v>0</v>
      </c>
      <c r="R1324" t="b">
        <v>1</v>
      </c>
    </row>
    <row r="1325" spans="1:18" x14ac:dyDescent="0.25">
      <c r="A1325" s="1">
        <v>45132</v>
      </c>
      <c r="B1325" t="s">
        <v>6644</v>
      </c>
      <c r="C1325" t="s">
        <v>12491</v>
      </c>
      <c r="D1325" t="s">
        <v>20</v>
      </c>
      <c r="E1325" t="s">
        <v>38</v>
      </c>
      <c r="F1325" t="s">
        <v>6645</v>
      </c>
      <c r="G1325" t="s">
        <v>20</v>
      </c>
      <c r="H1325">
        <v>28</v>
      </c>
      <c r="I1325" t="s">
        <v>24</v>
      </c>
      <c r="J1325" t="s">
        <v>12472</v>
      </c>
      <c r="K1325" t="s">
        <v>6646</v>
      </c>
      <c r="L1325" t="s">
        <v>6647</v>
      </c>
      <c r="M1325" t="s">
        <v>97</v>
      </c>
      <c r="N1325" t="s">
        <v>6648</v>
      </c>
      <c r="O1325" t="b">
        <v>1</v>
      </c>
      <c r="P1325" s="1">
        <v>45040</v>
      </c>
      <c r="Q1325" s="1">
        <v>45401</v>
      </c>
      <c r="R1325" t="b">
        <v>0</v>
      </c>
    </row>
    <row r="1326" spans="1:18" x14ac:dyDescent="0.25">
      <c r="A1326" s="1">
        <v>45422</v>
      </c>
      <c r="B1326" t="s">
        <v>6649</v>
      </c>
      <c r="C1326" t="s">
        <v>45</v>
      </c>
      <c r="D1326" t="s">
        <v>23</v>
      </c>
      <c r="E1326" t="s">
        <v>21</v>
      </c>
      <c r="F1326" t="s">
        <v>6650</v>
      </c>
      <c r="G1326" t="s">
        <v>20</v>
      </c>
      <c r="H1326">
        <v>8</v>
      </c>
      <c r="I1326" t="s">
        <v>24</v>
      </c>
      <c r="J1326" t="s">
        <v>12472</v>
      </c>
      <c r="K1326" t="s">
        <v>6651</v>
      </c>
      <c r="L1326" t="s">
        <v>6652</v>
      </c>
      <c r="M1326" t="s">
        <v>68</v>
      </c>
      <c r="N1326" t="s">
        <v>6653</v>
      </c>
      <c r="O1326" t="b">
        <v>1</v>
      </c>
      <c r="P1326" s="1">
        <v>45453</v>
      </c>
      <c r="Q1326" s="1">
        <f>Table1[[#This Row],[IP in Date]]+2</f>
        <v>45455</v>
      </c>
      <c r="R1326" t="b">
        <v>1</v>
      </c>
    </row>
    <row r="1327" spans="1:18" x14ac:dyDescent="0.25">
      <c r="A1327" s="1">
        <v>45009</v>
      </c>
      <c r="B1327" t="s">
        <v>6654</v>
      </c>
      <c r="C1327" t="s">
        <v>12487</v>
      </c>
      <c r="D1327" t="s">
        <v>23</v>
      </c>
      <c r="E1327" t="s">
        <v>221</v>
      </c>
      <c r="F1327" t="s">
        <v>6655</v>
      </c>
      <c r="G1327" t="s">
        <v>23</v>
      </c>
      <c r="H1327">
        <v>46</v>
      </c>
      <c r="I1327" t="s">
        <v>24</v>
      </c>
      <c r="J1327" t="s">
        <v>12480</v>
      </c>
      <c r="K1327" t="s">
        <v>6656</v>
      </c>
      <c r="L1327" t="s">
        <v>6657</v>
      </c>
      <c r="M1327" t="s">
        <v>137</v>
      </c>
      <c r="N1327" t="s">
        <v>6658</v>
      </c>
      <c r="O1327" t="b">
        <v>0</v>
      </c>
      <c r="R1327" t="b">
        <v>0</v>
      </c>
    </row>
    <row r="1328" spans="1:18" x14ac:dyDescent="0.25">
      <c r="A1328" s="1">
        <v>45253</v>
      </c>
      <c r="B1328" t="s">
        <v>6659</v>
      </c>
      <c r="C1328" t="s">
        <v>12487</v>
      </c>
      <c r="D1328" t="s">
        <v>23</v>
      </c>
      <c r="E1328" t="s">
        <v>221</v>
      </c>
      <c r="F1328" t="s">
        <v>6660</v>
      </c>
      <c r="G1328" t="s">
        <v>23</v>
      </c>
      <c r="H1328">
        <v>68</v>
      </c>
      <c r="I1328" t="s">
        <v>24</v>
      </c>
      <c r="J1328" t="s">
        <v>12474</v>
      </c>
      <c r="K1328" t="s">
        <v>6661</v>
      </c>
      <c r="L1328" t="s">
        <v>6662</v>
      </c>
      <c r="M1328" t="s">
        <v>68</v>
      </c>
      <c r="N1328" t="s">
        <v>6663</v>
      </c>
      <c r="O1328" t="b">
        <v>1</v>
      </c>
      <c r="P1328" s="1">
        <v>45068</v>
      </c>
      <c r="Q1328" s="1">
        <v>45281</v>
      </c>
      <c r="R1328" t="b">
        <v>0</v>
      </c>
    </row>
    <row r="1329" spans="1:18" x14ac:dyDescent="0.25">
      <c r="A1329" s="1">
        <v>45262</v>
      </c>
      <c r="B1329" t="s">
        <v>6664</v>
      </c>
      <c r="C1329" t="s">
        <v>12486</v>
      </c>
      <c r="D1329" t="s">
        <v>23</v>
      </c>
      <c r="E1329" t="s">
        <v>30</v>
      </c>
      <c r="F1329" t="s">
        <v>6665</v>
      </c>
      <c r="G1329" t="s">
        <v>23</v>
      </c>
      <c r="H1329">
        <v>41</v>
      </c>
      <c r="I1329" t="s">
        <v>24</v>
      </c>
      <c r="J1329" t="s">
        <v>12480</v>
      </c>
      <c r="K1329" t="s">
        <v>6666</v>
      </c>
      <c r="L1329" t="s">
        <v>6667</v>
      </c>
      <c r="M1329" t="s">
        <v>61</v>
      </c>
      <c r="N1329" t="s">
        <v>6668</v>
      </c>
      <c r="O1329" t="b">
        <v>1</v>
      </c>
      <c r="P1329" s="1">
        <v>45025</v>
      </c>
      <c r="Q1329" s="1">
        <f>Table1[[#This Row],[IP in Date]]+1</f>
        <v>45026</v>
      </c>
      <c r="R1329" t="b">
        <v>1</v>
      </c>
    </row>
    <row r="1330" spans="1:18" x14ac:dyDescent="0.25">
      <c r="A1330" s="1">
        <v>45006</v>
      </c>
      <c r="B1330" t="s">
        <v>6669</v>
      </c>
      <c r="C1330" t="s">
        <v>12485</v>
      </c>
      <c r="D1330" t="s">
        <v>20</v>
      </c>
      <c r="E1330" t="s">
        <v>128</v>
      </c>
      <c r="F1330" t="s">
        <v>6670</v>
      </c>
      <c r="G1330" t="s">
        <v>20</v>
      </c>
      <c r="H1330">
        <v>78</v>
      </c>
      <c r="I1330" t="s">
        <v>24</v>
      </c>
      <c r="J1330" t="s">
        <v>12470</v>
      </c>
      <c r="K1330" t="s">
        <v>6671</v>
      </c>
      <c r="L1330" t="s">
        <v>6672</v>
      </c>
      <c r="M1330" t="s">
        <v>103</v>
      </c>
      <c r="N1330" t="s">
        <v>6673</v>
      </c>
      <c r="O1330" t="b">
        <v>1</v>
      </c>
      <c r="P1330" s="1">
        <v>45228</v>
      </c>
      <c r="Q1330" s="1">
        <v>45439</v>
      </c>
      <c r="R1330" t="b">
        <v>1</v>
      </c>
    </row>
    <row r="1331" spans="1:18" x14ac:dyDescent="0.25">
      <c r="A1331" s="1">
        <v>45388</v>
      </c>
      <c r="B1331" t="s">
        <v>6674</v>
      </c>
      <c r="C1331" t="s">
        <v>12487</v>
      </c>
      <c r="D1331" t="s">
        <v>23</v>
      </c>
      <c r="E1331" t="s">
        <v>221</v>
      </c>
      <c r="F1331" t="s">
        <v>6675</v>
      </c>
      <c r="G1331" t="s">
        <v>23</v>
      </c>
      <c r="H1331">
        <v>6</v>
      </c>
      <c r="I1331" t="s">
        <v>24</v>
      </c>
      <c r="J1331" t="s">
        <v>12474</v>
      </c>
      <c r="K1331" t="s">
        <v>6676</v>
      </c>
      <c r="L1331" t="s">
        <v>6677</v>
      </c>
      <c r="M1331" t="s">
        <v>34</v>
      </c>
      <c r="N1331" t="s">
        <v>6678</v>
      </c>
      <c r="O1331" t="b">
        <v>0</v>
      </c>
      <c r="R1331" t="b">
        <v>0</v>
      </c>
    </row>
    <row r="1332" spans="1:18" x14ac:dyDescent="0.25">
      <c r="A1332" s="1">
        <v>45128</v>
      </c>
      <c r="B1332" t="s">
        <v>6679</v>
      </c>
      <c r="C1332" t="s">
        <v>12487</v>
      </c>
      <c r="D1332" t="s">
        <v>23</v>
      </c>
      <c r="E1332" t="s">
        <v>221</v>
      </c>
      <c r="F1332" t="s">
        <v>6680</v>
      </c>
      <c r="G1332" t="s">
        <v>20</v>
      </c>
      <c r="H1332">
        <v>80</v>
      </c>
      <c r="I1332" t="s">
        <v>12475</v>
      </c>
      <c r="J1332" t="s">
        <v>12477</v>
      </c>
      <c r="K1332" t="s">
        <v>6681</v>
      </c>
      <c r="L1332" t="s">
        <v>6682</v>
      </c>
      <c r="M1332" t="s">
        <v>61</v>
      </c>
      <c r="N1332" t="s">
        <v>6683</v>
      </c>
      <c r="O1332" t="b">
        <v>0</v>
      </c>
      <c r="R1332" t="b">
        <v>0</v>
      </c>
    </row>
    <row r="1333" spans="1:18" x14ac:dyDescent="0.25">
      <c r="A1333" s="1">
        <v>45009</v>
      </c>
      <c r="B1333" t="s">
        <v>6684</v>
      </c>
      <c r="C1333" t="s">
        <v>12487</v>
      </c>
      <c r="D1333" t="s">
        <v>23</v>
      </c>
      <c r="E1333" t="s">
        <v>221</v>
      </c>
      <c r="F1333" t="s">
        <v>6685</v>
      </c>
      <c r="G1333" t="s">
        <v>23</v>
      </c>
      <c r="H1333">
        <v>3</v>
      </c>
      <c r="I1333" t="s">
        <v>12475</v>
      </c>
      <c r="J1333" t="s">
        <v>12476</v>
      </c>
      <c r="K1333" t="s">
        <v>6686</v>
      </c>
      <c r="L1333" t="s">
        <v>6687</v>
      </c>
      <c r="M1333" t="s">
        <v>68</v>
      </c>
      <c r="N1333" t="s">
        <v>6688</v>
      </c>
      <c r="O1333" t="b">
        <v>1</v>
      </c>
      <c r="P1333" s="1">
        <v>45058</v>
      </c>
      <c r="Q1333" s="1">
        <v>45405</v>
      </c>
      <c r="R1333" t="b">
        <v>1</v>
      </c>
    </row>
    <row r="1334" spans="1:18" x14ac:dyDescent="0.25">
      <c r="A1334" s="1">
        <v>45460</v>
      </c>
      <c r="B1334" t="s">
        <v>6689</v>
      </c>
      <c r="C1334" t="s">
        <v>12487</v>
      </c>
      <c r="D1334" t="s">
        <v>23</v>
      </c>
      <c r="E1334" t="s">
        <v>221</v>
      </c>
      <c r="F1334" t="s">
        <v>6690</v>
      </c>
      <c r="G1334" t="s">
        <v>23</v>
      </c>
      <c r="H1334">
        <v>38</v>
      </c>
      <c r="I1334" t="s">
        <v>24</v>
      </c>
      <c r="J1334" t="s">
        <v>12479</v>
      </c>
      <c r="K1334" t="s">
        <v>6691</v>
      </c>
      <c r="L1334" t="s">
        <v>6692</v>
      </c>
      <c r="M1334" t="s">
        <v>42</v>
      </c>
      <c r="N1334" t="s">
        <v>6693</v>
      </c>
      <c r="O1334" t="b">
        <v>0</v>
      </c>
      <c r="R1334" t="b">
        <v>0</v>
      </c>
    </row>
    <row r="1335" spans="1:18" x14ac:dyDescent="0.25">
      <c r="A1335" s="1">
        <v>45078</v>
      </c>
      <c r="B1335" t="s">
        <v>6694</v>
      </c>
      <c r="C1335" t="s">
        <v>12491</v>
      </c>
      <c r="D1335" t="s">
        <v>20</v>
      </c>
      <c r="E1335" t="s">
        <v>38</v>
      </c>
      <c r="F1335" t="s">
        <v>6695</v>
      </c>
      <c r="G1335" t="s">
        <v>20</v>
      </c>
      <c r="H1335">
        <v>37</v>
      </c>
      <c r="I1335" t="s">
        <v>24</v>
      </c>
      <c r="J1335" t="s">
        <v>12474</v>
      </c>
      <c r="K1335" t="s">
        <v>6696</v>
      </c>
      <c r="L1335" t="s">
        <v>6697</v>
      </c>
      <c r="M1335" t="s">
        <v>97</v>
      </c>
      <c r="N1335" t="s">
        <v>6698</v>
      </c>
      <c r="O1335" t="b">
        <v>1</v>
      </c>
      <c r="P1335" s="1">
        <v>45116</v>
      </c>
      <c r="Q1335" s="1">
        <v>45452</v>
      </c>
      <c r="R1335" t="b">
        <v>0</v>
      </c>
    </row>
    <row r="1336" spans="1:18" x14ac:dyDescent="0.25">
      <c r="A1336" s="1">
        <v>45015</v>
      </c>
      <c r="B1336" t="s">
        <v>6699</v>
      </c>
      <c r="C1336" t="s">
        <v>12484</v>
      </c>
      <c r="D1336" t="s">
        <v>23</v>
      </c>
      <c r="E1336" t="s">
        <v>121</v>
      </c>
      <c r="F1336" t="s">
        <v>6700</v>
      </c>
      <c r="G1336" t="s">
        <v>23</v>
      </c>
      <c r="H1336">
        <v>7</v>
      </c>
      <c r="I1336" t="s">
        <v>24</v>
      </c>
      <c r="J1336" t="s">
        <v>12473</v>
      </c>
      <c r="K1336" t="s">
        <v>6701</v>
      </c>
      <c r="L1336" t="s">
        <v>6702</v>
      </c>
      <c r="M1336" t="s">
        <v>143</v>
      </c>
      <c r="N1336" t="s">
        <v>6703</v>
      </c>
      <c r="O1336" t="b">
        <v>1</v>
      </c>
      <c r="P1336" s="1">
        <v>45161</v>
      </c>
      <c r="Q1336" s="1">
        <f>Table1[[#This Row],[IP in Date]]+5</f>
        <v>45166</v>
      </c>
      <c r="R1336" t="b">
        <v>1</v>
      </c>
    </row>
    <row r="1337" spans="1:18" x14ac:dyDescent="0.25">
      <c r="A1337" s="1">
        <v>45025</v>
      </c>
      <c r="B1337" t="s">
        <v>6704</v>
      </c>
      <c r="C1337" t="s">
        <v>12487</v>
      </c>
      <c r="D1337" t="s">
        <v>23</v>
      </c>
      <c r="E1337" t="s">
        <v>221</v>
      </c>
      <c r="F1337" t="s">
        <v>6705</v>
      </c>
      <c r="G1337" t="s">
        <v>20</v>
      </c>
      <c r="H1337">
        <v>41</v>
      </c>
      <c r="I1337" t="s">
        <v>24</v>
      </c>
      <c r="J1337" t="s">
        <v>12480</v>
      </c>
      <c r="K1337" t="s">
        <v>6706</v>
      </c>
      <c r="L1337" t="s">
        <v>6707</v>
      </c>
      <c r="M1337" t="s">
        <v>97</v>
      </c>
      <c r="N1337" t="s">
        <v>6708</v>
      </c>
      <c r="O1337" t="b">
        <v>1</v>
      </c>
      <c r="P1337" s="1">
        <v>45011</v>
      </c>
      <c r="Q1337" s="1">
        <f>Table1[[#This Row],[IP in Date]]+1</f>
        <v>45012</v>
      </c>
      <c r="R1337" t="b">
        <v>1</v>
      </c>
    </row>
    <row r="1338" spans="1:18" x14ac:dyDescent="0.25">
      <c r="A1338" s="1">
        <v>45183</v>
      </c>
      <c r="B1338" t="s">
        <v>6709</v>
      </c>
      <c r="C1338" t="s">
        <v>12491</v>
      </c>
      <c r="D1338" t="s">
        <v>20</v>
      </c>
      <c r="E1338" t="s">
        <v>38</v>
      </c>
      <c r="F1338" t="s">
        <v>6710</v>
      </c>
      <c r="G1338" t="s">
        <v>20</v>
      </c>
      <c r="H1338">
        <v>10</v>
      </c>
      <c r="I1338" t="s">
        <v>24</v>
      </c>
      <c r="J1338" t="s">
        <v>12474</v>
      </c>
      <c r="K1338" t="s">
        <v>6711</v>
      </c>
      <c r="L1338" t="s">
        <v>6712</v>
      </c>
      <c r="M1338" t="s">
        <v>34</v>
      </c>
      <c r="N1338" t="s">
        <v>6713</v>
      </c>
      <c r="O1338" t="b">
        <v>0</v>
      </c>
      <c r="R1338" t="b">
        <v>0</v>
      </c>
    </row>
    <row r="1339" spans="1:18" x14ac:dyDescent="0.25">
      <c r="A1339" s="1">
        <v>44965</v>
      </c>
      <c r="B1339" t="s">
        <v>6714</v>
      </c>
      <c r="C1339" t="s">
        <v>45</v>
      </c>
      <c r="D1339" t="s">
        <v>23</v>
      </c>
      <c r="E1339" t="s">
        <v>21</v>
      </c>
      <c r="F1339" t="s">
        <v>6715</v>
      </c>
      <c r="G1339" t="s">
        <v>20</v>
      </c>
      <c r="H1339">
        <v>89</v>
      </c>
      <c r="I1339" t="s">
        <v>24</v>
      </c>
      <c r="J1339" t="s">
        <v>12480</v>
      </c>
      <c r="K1339" t="s">
        <v>6716</v>
      </c>
      <c r="L1339" t="s">
        <v>6717</v>
      </c>
      <c r="M1339" t="s">
        <v>97</v>
      </c>
      <c r="N1339" t="s">
        <v>6718</v>
      </c>
      <c r="O1339" t="b">
        <v>0</v>
      </c>
      <c r="R1339" t="b">
        <v>1</v>
      </c>
    </row>
    <row r="1340" spans="1:18" x14ac:dyDescent="0.25">
      <c r="A1340" s="1">
        <v>45055</v>
      </c>
      <c r="B1340" t="s">
        <v>6719</v>
      </c>
      <c r="C1340" t="s">
        <v>12487</v>
      </c>
      <c r="D1340" t="s">
        <v>23</v>
      </c>
      <c r="E1340" t="s">
        <v>221</v>
      </c>
      <c r="F1340" t="s">
        <v>6720</v>
      </c>
      <c r="G1340" t="s">
        <v>23</v>
      </c>
      <c r="H1340">
        <v>57</v>
      </c>
      <c r="I1340" t="s">
        <v>24</v>
      </c>
      <c r="J1340" t="s">
        <v>12473</v>
      </c>
      <c r="K1340" t="s">
        <v>6721</v>
      </c>
      <c r="L1340" t="s">
        <v>6722</v>
      </c>
      <c r="M1340" t="s">
        <v>27</v>
      </c>
      <c r="N1340" t="s">
        <v>6723</v>
      </c>
      <c r="O1340" t="b">
        <v>1</v>
      </c>
      <c r="P1340" s="1">
        <v>44981</v>
      </c>
      <c r="Q1340" s="1">
        <f>Table1[[#This Row],[IP in Date]]+1</f>
        <v>44982</v>
      </c>
      <c r="R1340" t="b">
        <v>1</v>
      </c>
    </row>
    <row r="1341" spans="1:18" x14ac:dyDescent="0.25">
      <c r="A1341" s="1">
        <v>45364</v>
      </c>
      <c r="B1341" t="s">
        <v>6724</v>
      </c>
      <c r="C1341" t="s">
        <v>12484</v>
      </c>
      <c r="D1341" t="s">
        <v>23</v>
      </c>
      <c r="E1341" t="s">
        <v>121</v>
      </c>
      <c r="F1341" t="s">
        <v>6725</v>
      </c>
      <c r="G1341" t="s">
        <v>23</v>
      </c>
      <c r="H1341">
        <v>7</v>
      </c>
      <c r="I1341" t="s">
        <v>24</v>
      </c>
      <c r="J1341" t="s">
        <v>12474</v>
      </c>
      <c r="K1341" t="s">
        <v>6726</v>
      </c>
      <c r="L1341" t="s">
        <v>6727</v>
      </c>
      <c r="M1341" t="s">
        <v>27</v>
      </c>
      <c r="N1341" t="s">
        <v>6728</v>
      </c>
      <c r="O1341" t="b">
        <v>0</v>
      </c>
      <c r="R1341" t="b">
        <v>1</v>
      </c>
    </row>
    <row r="1342" spans="1:18" x14ac:dyDescent="0.25">
      <c r="A1342" s="1">
        <v>45457</v>
      </c>
      <c r="B1342" t="s">
        <v>6729</v>
      </c>
      <c r="C1342" t="s">
        <v>12487</v>
      </c>
      <c r="D1342" t="s">
        <v>23</v>
      </c>
      <c r="E1342" t="s">
        <v>221</v>
      </c>
      <c r="F1342" t="s">
        <v>6730</v>
      </c>
      <c r="G1342" t="s">
        <v>23</v>
      </c>
      <c r="H1342">
        <v>11</v>
      </c>
      <c r="I1342" t="s">
        <v>12475</v>
      </c>
      <c r="J1342" t="s">
        <v>12476</v>
      </c>
      <c r="K1342" t="s">
        <v>6731</v>
      </c>
      <c r="L1342" t="s">
        <v>6732</v>
      </c>
      <c r="M1342" t="s">
        <v>68</v>
      </c>
      <c r="N1342" t="s">
        <v>6733</v>
      </c>
      <c r="O1342" t="b">
        <v>0</v>
      </c>
      <c r="R1342" t="b">
        <v>1</v>
      </c>
    </row>
    <row r="1343" spans="1:18" x14ac:dyDescent="0.25">
      <c r="A1343" s="1">
        <v>45182</v>
      </c>
      <c r="B1343" t="s">
        <v>6734</v>
      </c>
      <c r="C1343" t="s">
        <v>12489</v>
      </c>
      <c r="D1343" t="s">
        <v>23</v>
      </c>
      <c r="E1343" t="s">
        <v>93</v>
      </c>
      <c r="F1343" t="s">
        <v>6735</v>
      </c>
      <c r="G1343" t="s">
        <v>20</v>
      </c>
      <c r="H1343">
        <v>72</v>
      </c>
      <c r="I1343" t="s">
        <v>24</v>
      </c>
      <c r="J1343" t="s">
        <v>12473</v>
      </c>
      <c r="K1343" t="s">
        <v>6736</v>
      </c>
      <c r="L1343" t="s">
        <v>6737</v>
      </c>
      <c r="M1343" t="s">
        <v>27</v>
      </c>
      <c r="N1343" t="s">
        <v>6738</v>
      </c>
      <c r="O1343" t="b">
        <v>1</v>
      </c>
      <c r="P1343" s="1">
        <v>45290</v>
      </c>
      <c r="Q1343" s="1">
        <v>45302</v>
      </c>
      <c r="R1343" t="b">
        <v>0</v>
      </c>
    </row>
    <row r="1344" spans="1:18" x14ac:dyDescent="0.25">
      <c r="A1344" s="1">
        <v>45435</v>
      </c>
      <c r="B1344" t="s">
        <v>6739</v>
      </c>
      <c r="C1344" t="s">
        <v>12489</v>
      </c>
      <c r="D1344" t="s">
        <v>23</v>
      </c>
      <c r="E1344" t="s">
        <v>93</v>
      </c>
      <c r="F1344" t="s">
        <v>6740</v>
      </c>
      <c r="G1344" t="s">
        <v>20</v>
      </c>
      <c r="H1344">
        <v>18</v>
      </c>
      <c r="I1344" t="s">
        <v>12475</v>
      </c>
      <c r="J1344" t="s">
        <v>12477</v>
      </c>
      <c r="K1344" t="s">
        <v>6741</v>
      </c>
      <c r="L1344" t="s">
        <v>6742</v>
      </c>
      <c r="M1344" t="s">
        <v>61</v>
      </c>
      <c r="N1344" t="s">
        <v>6743</v>
      </c>
      <c r="O1344" t="b">
        <v>1</v>
      </c>
      <c r="P1344" s="1">
        <v>45470</v>
      </c>
      <c r="Q1344" s="1">
        <f>Table1[[#This Row],[IP in Date]]+2</f>
        <v>45472</v>
      </c>
      <c r="R1344" t="b">
        <v>0</v>
      </c>
    </row>
    <row r="1345" spans="1:18" x14ac:dyDescent="0.25">
      <c r="A1345" s="1">
        <v>45139</v>
      </c>
      <c r="B1345" t="s">
        <v>6744</v>
      </c>
      <c r="C1345" t="s">
        <v>12487</v>
      </c>
      <c r="D1345" t="s">
        <v>23</v>
      </c>
      <c r="E1345" t="s">
        <v>221</v>
      </c>
      <c r="F1345" t="s">
        <v>6745</v>
      </c>
      <c r="G1345" t="s">
        <v>20</v>
      </c>
      <c r="H1345">
        <v>45</v>
      </c>
      <c r="I1345" t="s">
        <v>12475</v>
      </c>
      <c r="J1345" t="s">
        <v>12477</v>
      </c>
      <c r="K1345" t="s">
        <v>6746</v>
      </c>
      <c r="L1345" t="s">
        <v>6747</v>
      </c>
      <c r="M1345" t="s">
        <v>68</v>
      </c>
      <c r="N1345" t="s">
        <v>6748</v>
      </c>
      <c r="O1345" t="b">
        <v>1</v>
      </c>
      <c r="P1345" s="1">
        <v>45253</v>
      </c>
      <c r="Q1345" s="1">
        <v>45392</v>
      </c>
      <c r="R1345" t="b">
        <v>1</v>
      </c>
    </row>
    <row r="1346" spans="1:18" x14ac:dyDescent="0.25">
      <c r="A1346" s="1">
        <v>45376</v>
      </c>
      <c r="B1346" t="s">
        <v>6749</v>
      </c>
      <c r="C1346" t="s">
        <v>12491</v>
      </c>
      <c r="D1346" t="s">
        <v>20</v>
      </c>
      <c r="E1346" t="s">
        <v>38</v>
      </c>
      <c r="F1346" t="s">
        <v>6750</v>
      </c>
      <c r="G1346" t="s">
        <v>20</v>
      </c>
      <c r="H1346">
        <v>34</v>
      </c>
      <c r="I1346" t="s">
        <v>12475</v>
      </c>
      <c r="J1346" t="s">
        <v>12477</v>
      </c>
      <c r="K1346" t="s">
        <v>6751</v>
      </c>
      <c r="L1346" t="s">
        <v>6752</v>
      </c>
      <c r="M1346" t="s">
        <v>143</v>
      </c>
      <c r="N1346" t="s">
        <v>6753</v>
      </c>
      <c r="O1346" t="b">
        <v>0</v>
      </c>
      <c r="R1346" t="b">
        <v>0</v>
      </c>
    </row>
    <row r="1347" spans="1:18" x14ac:dyDescent="0.25">
      <c r="A1347" s="1">
        <v>45072</v>
      </c>
      <c r="B1347" t="s">
        <v>6754</v>
      </c>
      <c r="C1347" t="s">
        <v>12487</v>
      </c>
      <c r="D1347" t="s">
        <v>23</v>
      </c>
      <c r="E1347" t="s">
        <v>221</v>
      </c>
      <c r="F1347" t="s">
        <v>6755</v>
      </c>
      <c r="G1347" t="s">
        <v>23</v>
      </c>
      <c r="H1347">
        <v>73</v>
      </c>
      <c r="I1347" t="s">
        <v>24</v>
      </c>
      <c r="J1347" t="s">
        <v>12479</v>
      </c>
      <c r="K1347" t="s">
        <v>6756</v>
      </c>
      <c r="L1347" t="s">
        <v>6757</v>
      </c>
      <c r="M1347" t="s">
        <v>97</v>
      </c>
      <c r="N1347" t="s">
        <v>6758</v>
      </c>
      <c r="O1347" t="b">
        <v>1</v>
      </c>
      <c r="P1347" s="1">
        <v>44937</v>
      </c>
      <c r="Q1347" s="1">
        <f>Table1[[#This Row],[IP in Date]]+1</f>
        <v>44938</v>
      </c>
      <c r="R1347" t="b">
        <v>1</v>
      </c>
    </row>
    <row r="1348" spans="1:18" x14ac:dyDescent="0.25">
      <c r="A1348" s="1">
        <v>45067</v>
      </c>
      <c r="B1348" t="s">
        <v>6759</v>
      </c>
      <c r="C1348" t="s">
        <v>12486</v>
      </c>
      <c r="D1348" t="s">
        <v>23</v>
      </c>
      <c r="E1348" t="s">
        <v>30</v>
      </c>
      <c r="F1348" t="s">
        <v>6760</v>
      </c>
      <c r="G1348" t="s">
        <v>20</v>
      </c>
      <c r="H1348">
        <v>34</v>
      </c>
      <c r="I1348" t="s">
        <v>24</v>
      </c>
      <c r="J1348" t="s">
        <v>12473</v>
      </c>
      <c r="K1348" t="s">
        <v>6761</v>
      </c>
      <c r="L1348" t="s">
        <v>6762</v>
      </c>
      <c r="M1348" t="s">
        <v>68</v>
      </c>
      <c r="N1348" t="s">
        <v>6763</v>
      </c>
      <c r="O1348" t="b">
        <v>1</v>
      </c>
      <c r="P1348" s="1">
        <v>44960</v>
      </c>
      <c r="Q1348" s="1">
        <f>Table1[[#This Row],[IP in Date]]+1</f>
        <v>44961</v>
      </c>
      <c r="R1348" t="b">
        <v>0</v>
      </c>
    </row>
    <row r="1349" spans="1:18" x14ac:dyDescent="0.25">
      <c r="A1349" s="1">
        <v>45192</v>
      </c>
      <c r="B1349" t="s">
        <v>6764</v>
      </c>
      <c r="C1349" t="s">
        <v>45</v>
      </c>
      <c r="D1349" t="s">
        <v>23</v>
      </c>
      <c r="E1349" t="s">
        <v>21</v>
      </c>
      <c r="F1349" t="s">
        <v>6765</v>
      </c>
      <c r="G1349" t="s">
        <v>20</v>
      </c>
      <c r="H1349">
        <v>63</v>
      </c>
      <c r="I1349" t="s">
        <v>12475</v>
      </c>
      <c r="J1349" t="s">
        <v>12476</v>
      </c>
      <c r="K1349" t="s">
        <v>6766</v>
      </c>
      <c r="L1349" t="s">
        <v>6767</v>
      </c>
      <c r="M1349" t="s">
        <v>27</v>
      </c>
      <c r="N1349" t="s">
        <v>6768</v>
      </c>
      <c r="O1349" t="b">
        <v>1</v>
      </c>
      <c r="P1349" s="1">
        <v>45186</v>
      </c>
      <c r="Q1349" s="1">
        <v>45273</v>
      </c>
      <c r="R1349" t="b">
        <v>0</v>
      </c>
    </row>
    <row r="1350" spans="1:18" x14ac:dyDescent="0.25">
      <c r="A1350" s="1">
        <v>45230</v>
      </c>
      <c r="B1350" t="s">
        <v>6769</v>
      </c>
      <c r="C1350" t="s">
        <v>12487</v>
      </c>
      <c r="D1350" t="s">
        <v>23</v>
      </c>
      <c r="E1350" t="s">
        <v>221</v>
      </c>
      <c r="F1350" t="s">
        <v>6770</v>
      </c>
      <c r="G1350" t="s">
        <v>20</v>
      </c>
      <c r="H1350">
        <v>23</v>
      </c>
      <c r="I1350" t="s">
        <v>12475</v>
      </c>
      <c r="J1350" t="s">
        <v>12476</v>
      </c>
      <c r="K1350" t="s">
        <v>6771</v>
      </c>
      <c r="L1350" t="s">
        <v>6772</v>
      </c>
      <c r="M1350" t="s">
        <v>103</v>
      </c>
      <c r="N1350" t="s">
        <v>6773</v>
      </c>
      <c r="O1350" t="b">
        <v>0</v>
      </c>
      <c r="R1350" t="b">
        <v>0</v>
      </c>
    </row>
    <row r="1351" spans="1:18" x14ac:dyDescent="0.25">
      <c r="A1351" s="1">
        <v>45289</v>
      </c>
      <c r="B1351" t="s">
        <v>6774</v>
      </c>
      <c r="C1351" t="s">
        <v>12487</v>
      </c>
      <c r="D1351" t="s">
        <v>23</v>
      </c>
      <c r="E1351" t="s">
        <v>221</v>
      </c>
      <c r="F1351" t="s">
        <v>6775</v>
      </c>
      <c r="G1351" t="s">
        <v>20</v>
      </c>
      <c r="H1351">
        <v>32</v>
      </c>
      <c r="I1351" t="s">
        <v>24</v>
      </c>
      <c r="J1351" t="s">
        <v>12473</v>
      </c>
      <c r="K1351" t="s">
        <v>6776</v>
      </c>
      <c r="L1351" t="s">
        <v>6777</v>
      </c>
      <c r="M1351" t="s">
        <v>27</v>
      </c>
      <c r="N1351" t="s">
        <v>6778</v>
      </c>
      <c r="O1351" t="b">
        <v>1</v>
      </c>
      <c r="P1351" s="1">
        <v>45211</v>
      </c>
      <c r="Q1351" s="1">
        <v>45463</v>
      </c>
      <c r="R1351" t="b">
        <v>0</v>
      </c>
    </row>
    <row r="1352" spans="1:18" x14ac:dyDescent="0.25">
      <c r="A1352" s="1">
        <v>44943</v>
      </c>
      <c r="B1352" t="s">
        <v>6779</v>
      </c>
      <c r="C1352" t="s">
        <v>12487</v>
      </c>
      <c r="D1352" t="s">
        <v>23</v>
      </c>
      <c r="E1352" t="s">
        <v>221</v>
      </c>
      <c r="F1352" t="s">
        <v>6780</v>
      </c>
      <c r="G1352" t="s">
        <v>23</v>
      </c>
      <c r="H1352">
        <v>68</v>
      </c>
      <c r="I1352" t="s">
        <v>24</v>
      </c>
      <c r="J1352" t="s">
        <v>12474</v>
      </c>
      <c r="K1352" t="s">
        <v>6781</v>
      </c>
      <c r="L1352" t="s">
        <v>6782</v>
      </c>
      <c r="M1352" t="s">
        <v>137</v>
      </c>
      <c r="N1352" t="s">
        <v>6783</v>
      </c>
      <c r="O1352" t="b">
        <v>0</v>
      </c>
      <c r="R1352" t="b">
        <v>1</v>
      </c>
    </row>
    <row r="1353" spans="1:18" x14ac:dyDescent="0.25">
      <c r="A1353" s="1">
        <v>45344</v>
      </c>
      <c r="B1353" t="s">
        <v>6784</v>
      </c>
      <c r="C1353" t="s">
        <v>12490</v>
      </c>
      <c r="D1353" t="s">
        <v>23</v>
      </c>
      <c r="E1353" t="s">
        <v>76</v>
      </c>
      <c r="F1353" t="s">
        <v>6785</v>
      </c>
      <c r="G1353" t="s">
        <v>23</v>
      </c>
      <c r="H1353">
        <v>58</v>
      </c>
      <c r="I1353" t="s">
        <v>12475</v>
      </c>
      <c r="J1353" t="s">
        <v>12476</v>
      </c>
      <c r="K1353" t="s">
        <v>6786</v>
      </c>
      <c r="L1353" t="s">
        <v>6787</v>
      </c>
      <c r="M1353" t="s">
        <v>137</v>
      </c>
      <c r="N1353" t="s">
        <v>6788</v>
      </c>
      <c r="O1353" t="b">
        <v>0</v>
      </c>
      <c r="R1353" t="b">
        <v>0</v>
      </c>
    </row>
    <row r="1354" spans="1:18" x14ac:dyDescent="0.25">
      <c r="A1354" s="1">
        <v>45020</v>
      </c>
      <c r="B1354" t="s">
        <v>6789</v>
      </c>
      <c r="C1354" t="s">
        <v>12485</v>
      </c>
      <c r="D1354" t="s">
        <v>20</v>
      </c>
      <c r="E1354" t="s">
        <v>128</v>
      </c>
      <c r="F1354" t="s">
        <v>6790</v>
      </c>
      <c r="G1354" t="s">
        <v>23</v>
      </c>
      <c r="H1354">
        <v>15</v>
      </c>
      <c r="I1354" t="s">
        <v>12475</v>
      </c>
      <c r="J1354" t="s">
        <v>12477</v>
      </c>
      <c r="K1354" t="s">
        <v>6791</v>
      </c>
      <c r="L1354" t="s">
        <v>6792</v>
      </c>
      <c r="M1354" t="s">
        <v>42</v>
      </c>
      <c r="N1354" t="s">
        <v>6793</v>
      </c>
      <c r="O1354" t="b">
        <v>0</v>
      </c>
      <c r="R1354" t="b">
        <v>0</v>
      </c>
    </row>
    <row r="1355" spans="1:18" x14ac:dyDescent="0.25">
      <c r="A1355" s="1">
        <v>45034</v>
      </c>
      <c r="B1355" t="s">
        <v>6794</v>
      </c>
      <c r="C1355" t="s">
        <v>12484</v>
      </c>
      <c r="D1355" t="s">
        <v>23</v>
      </c>
      <c r="E1355" t="s">
        <v>121</v>
      </c>
      <c r="F1355" t="s">
        <v>6795</v>
      </c>
      <c r="G1355" t="s">
        <v>20</v>
      </c>
      <c r="H1355">
        <v>11</v>
      </c>
      <c r="I1355" t="s">
        <v>24</v>
      </c>
      <c r="J1355" t="s">
        <v>12472</v>
      </c>
      <c r="K1355" t="s">
        <v>6796</v>
      </c>
      <c r="L1355" t="s">
        <v>6797</v>
      </c>
      <c r="M1355" t="s">
        <v>97</v>
      </c>
      <c r="N1355" t="s">
        <v>6798</v>
      </c>
      <c r="O1355" t="b">
        <v>1</v>
      </c>
      <c r="P1355" s="1">
        <v>45006</v>
      </c>
      <c r="Q1355" s="1">
        <f>Table1[[#This Row],[IP in Date]]+1</f>
        <v>45007</v>
      </c>
      <c r="R1355" t="b">
        <v>0</v>
      </c>
    </row>
    <row r="1356" spans="1:18" x14ac:dyDescent="0.25">
      <c r="A1356" s="1">
        <v>45078</v>
      </c>
      <c r="B1356" t="s">
        <v>6799</v>
      </c>
      <c r="C1356" t="s">
        <v>12487</v>
      </c>
      <c r="D1356" t="s">
        <v>23</v>
      </c>
      <c r="E1356" t="s">
        <v>221</v>
      </c>
      <c r="F1356" t="s">
        <v>6800</v>
      </c>
      <c r="G1356" t="s">
        <v>23</v>
      </c>
      <c r="H1356">
        <v>68</v>
      </c>
      <c r="I1356" t="s">
        <v>24</v>
      </c>
      <c r="J1356" t="s">
        <v>12480</v>
      </c>
      <c r="K1356" t="s">
        <v>6801</v>
      </c>
      <c r="L1356" t="s">
        <v>6802</v>
      </c>
      <c r="M1356" t="s">
        <v>61</v>
      </c>
      <c r="N1356" t="s">
        <v>6803</v>
      </c>
      <c r="O1356" t="b">
        <v>1</v>
      </c>
      <c r="P1356" s="1">
        <v>45175</v>
      </c>
      <c r="Q1356" s="1">
        <v>45180</v>
      </c>
      <c r="R1356" t="b">
        <v>0</v>
      </c>
    </row>
    <row r="1357" spans="1:18" x14ac:dyDescent="0.25">
      <c r="A1357" s="1">
        <v>45242</v>
      </c>
      <c r="B1357" t="s">
        <v>6804</v>
      </c>
      <c r="C1357" t="s">
        <v>12489</v>
      </c>
      <c r="D1357" t="s">
        <v>23</v>
      </c>
      <c r="E1357" t="s">
        <v>93</v>
      </c>
      <c r="F1357" t="s">
        <v>6805</v>
      </c>
      <c r="G1357" t="s">
        <v>20</v>
      </c>
      <c r="H1357">
        <v>11</v>
      </c>
      <c r="I1357" t="s">
        <v>24</v>
      </c>
      <c r="J1357" t="s">
        <v>12472</v>
      </c>
      <c r="K1357" t="s">
        <v>6806</v>
      </c>
      <c r="L1357" t="s">
        <v>6807</v>
      </c>
      <c r="M1357" t="s">
        <v>68</v>
      </c>
      <c r="N1357" t="s">
        <v>6808</v>
      </c>
      <c r="O1357" t="b">
        <v>0</v>
      </c>
      <c r="R1357" t="b">
        <v>1</v>
      </c>
    </row>
    <row r="1358" spans="1:18" x14ac:dyDescent="0.25">
      <c r="A1358" s="1">
        <v>45402</v>
      </c>
      <c r="B1358" t="s">
        <v>6809</v>
      </c>
      <c r="C1358" t="s">
        <v>12485</v>
      </c>
      <c r="D1358" t="s">
        <v>20</v>
      </c>
      <c r="E1358" t="s">
        <v>128</v>
      </c>
      <c r="F1358" t="s">
        <v>6810</v>
      </c>
      <c r="G1358" t="s">
        <v>20</v>
      </c>
      <c r="H1358">
        <v>4</v>
      </c>
      <c r="I1358" t="s">
        <v>24</v>
      </c>
      <c r="J1358" t="s">
        <v>12480</v>
      </c>
      <c r="K1358" t="s">
        <v>6811</v>
      </c>
      <c r="L1358" t="s">
        <v>6812</v>
      </c>
      <c r="M1358" t="s">
        <v>143</v>
      </c>
      <c r="N1358" t="s">
        <v>6813</v>
      </c>
      <c r="O1358" t="b">
        <v>0</v>
      </c>
      <c r="R1358" t="b">
        <v>0</v>
      </c>
    </row>
    <row r="1359" spans="1:18" x14ac:dyDescent="0.25">
      <c r="A1359" s="1">
        <v>45373</v>
      </c>
      <c r="B1359" t="s">
        <v>6814</v>
      </c>
      <c r="C1359" t="s">
        <v>45</v>
      </c>
      <c r="D1359" t="s">
        <v>23</v>
      </c>
      <c r="E1359" t="s">
        <v>21</v>
      </c>
      <c r="F1359" t="s">
        <v>6815</v>
      </c>
      <c r="G1359" t="s">
        <v>20</v>
      </c>
      <c r="H1359">
        <v>20</v>
      </c>
      <c r="I1359" t="s">
        <v>24</v>
      </c>
      <c r="J1359" t="s">
        <v>12479</v>
      </c>
      <c r="K1359" t="s">
        <v>6816</v>
      </c>
      <c r="L1359" t="s">
        <v>6817</v>
      </c>
      <c r="M1359" t="s">
        <v>49</v>
      </c>
      <c r="N1359" t="s">
        <v>6818</v>
      </c>
      <c r="O1359" t="b">
        <v>1</v>
      </c>
      <c r="P1359" s="1">
        <v>45380</v>
      </c>
      <c r="Q1359" s="1">
        <f>Table1[[#This Row],[IP in Date]]+2</f>
        <v>45382</v>
      </c>
      <c r="R1359" t="b">
        <v>1</v>
      </c>
    </row>
    <row r="1360" spans="1:18" x14ac:dyDescent="0.25">
      <c r="A1360" s="1">
        <v>45276</v>
      </c>
      <c r="B1360" t="s">
        <v>1100</v>
      </c>
      <c r="C1360" t="s">
        <v>45</v>
      </c>
      <c r="D1360" t="s">
        <v>23</v>
      </c>
      <c r="E1360" t="s">
        <v>21</v>
      </c>
      <c r="F1360" t="s">
        <v>6819</v>
      </c>
      <c r="G1360" t="s">
        <v>20</v>
      </c>
      <c r="H1360">
        <v>76</v>
      </c>
      <c r="I1360" t="s">
        <v>24</v>
      </c>
      <c r="J1360" t="s">
        <v>12474</v>
      </c>
      <c r="K1360" t="s">
        <v>6820</v>
      </c>
      <c r="L1360" t="s">
        <v>6821</v>
      </c>
      <c r="M1360" t="s">
        <v>27</v>
      </c>
      <c r="N1360" t="s">
        <v>6822</v>
      </c>
      <c r="O1360" t="b">
        <v>1</v>
      </c>
      <c r="P1360" s="1">
        <v>44933</v>
      </c>
      <c r="Q1360" s="1">
        <f>Table1[[#This Row],[IP in Date]]+1</f>
        <v>44934</v>
      </c>
      <c r="R1360" t="b">
        <v>1</v>
      </c>
    </row>
    <row r="1361" spans="1:18" x14ac:dyDescent="0.25">
      <c r="A1361" s="1">
        <v>45227</v>
      </c>
      <c r="B1361" t="s">
        <v>6823</v>
      </c>
      <c r="C1361" t="s">
        <v>12486</v>
      </c>
      <c r="D1361" t="s">
        <v>23</v>
      </c>
      <c r="E1361" t="s">
        <v>30</v>
      </c>
      <c r="F1361" t="s">
        <v>6824</v>
      </c>
      <c r="G1361" t="s">
        <v>23</v>
      </c>
      <c r="H1361">
        <v>29</v>
      </c>
      <c r="I1361" t="s">
        <v>12475</v>
      </c>
      <c r="J1361" t="s">
        <v>12476</v>
      </c>
      <c r="K1361" t="s">
        <v>6825</v>
      </c>
      <c r="L1361" t="s">
        <v>6826</v>
      </c>
      <c r="M1361" t="s">
        <v>49</v>
      </c>
      <c r="N1361" t="s">
        <v>6827</v>
      </c>
      <c r="O1361" t="b">
        <v>1</v>
      </c>
      <c r="P1361" s="1">
        <v>45241</v>
      </c>
      <c r="Q1361" s="1">
        <f>Table1[[#This Row],[IP in Date]]+5</f>
        <v>45246</v>
      </c>
      <c r="R1361" t="b">
        <v>0</v>
      </c>
    </row>
    <row r="1362" spans="1:18" x14ac:dyDescent="0.25">
      <c r="A1362" s="1">
        <v>44939</v>
      </c>
      <c r="B1362" t="s">
        <v>6828</v>
      </c>
      <c r="C1362" t="s">
        <v>12485</v>
      </c>
      <c r="D1362" t="s">
        <v>20</v>
      </c>
      <c r="E1362" t="s">
        <v>128</v>
      </c>
      <c r="F1362" t="s">
        <v>6829</v>
      </c>
      <c r="G1362" t="s">
        <v>20</v>
      </c>
      <c r="H1362">
        <v>52</v>
      </c>
      <c r="I1362" t="s">
        <v>24</v>
      </c>
      <c r="J1362" t="s">
        <v>12470</v>
      </c>
      <c r="K1362" t="s">
        <v>6830</v>
      </c>
      <c r="L1362" t="s">
        <v>6831</v>
      </c>
      <c r="M1362" t="s">
        <v>34</v>
      </c>
      <c r="N1362" t="s">
        <v>6832</v>
      </c>
      <c r="O1362" t="b">
        <v>1</v>
      </c>
      <c r="P1362" s="1">
        <v>45056</v>
      </c>
      <c r="Q1362" s="1">
        <v>45351</v>
      </c>
      <c r="R1362" t="b">
        <v>1</v>
      </c>
    </row>
    <row r="1363" spans="1:18" x14ac:dyDescent="0.25">
      <c r="A1363" s="1">
        <v>44941</v>
      </c>
      <c r="B1363" t="s">
        <v>6833</v>
      </c>
      <c r="C1363" t="s">
        <v>12486</v>
      </c>
      <c r="D1363" t="s">
        <v>23</v>
      </c>
      <c r="E1363" t="s">
        <v>30</v>
      </c>
      <c r="F1363" t="s">
        <v>6834</v>
      </c>
      <c r="G1363" t="s">
        <v>20</v>
      </c>
      <c r="H1363">
        <v>32</v>
      </c>
      <c r="I1363" t="s">
        <v>24</v>
      </c>
      <c r="J1363" t="s">
        <v>12474</v>
      </c>
      <c r="K1363" t="s">
        <v>6835</v>
      </c>
      <c r="L1363" t="s">
        <v>6836</v>
      </c>
      <c r="M1363" t="s">
        <v>97</v>
      </c>
      <c r="N1363" t="s">
        <v>6837</v>
      </c>
      <c r="O1363" t="b">
        <v>0</v>
      </c>
      <c r="R1363" t="b">
        <v>1</v>
      </c>
    </row>
    <row r="1364" spans="1:18" x14ac:dyDescent="0.25">
      <c r="A1364" s="1">
        <v>44990</v>
      </c>
      <c r="B1364" t="s">
        <v>6838</v>
      </c>
      <c r="C1364" t="s">
        <v>45</v>
      </c>
      <c r="D1364" t="s">
        <v>23</v>
      </c>
      <c r="E1364" t="s">
        <v>21</v>
      </c>
      <c r="F1364" t="s">
        <v>6839</v>
      </c>
      <c r="G1364" t="s">
        <v>23</v>
      </c>
      <c r="H1364">
        <v>86</v>
      </c>
      <c r="I1364" t="s">
        <v>24</v>
      </c>
      <c r="J1364" t="s">
        <v>12479</v>
      </c>
      <c r="K1364" t="s">
        <v>6840</v>
      </c>
      <c r="L1364" t="s">
        <v>6841</v>
      </c>
      <c r="M1364" t="s">
        <v>49</v>
      </c>
      <c r="N1364" t="s">
        <v>6842</v>
      </c>
      <c r="O1364" t="b">
        <v>1</v>
      </c>
      <c r="P1364" s="1">
        <v>45187</v>
      </c>
      <c r="Q1364" s="1">
        <v>45209</v>
      </c>
      <c r="R1364" t="b">
        <v>1</v>
      </c>
    </row>
    <row r="1365" spans="1:18" x14ac:dyDescent="0.25">
      <c r="A1365" s="1">
        <v>45178</v>
      </c>
      <c r="B1365" t="s">
        <v>6843</v>
      </c>
      <c r="C1365" t="s">
        <v>12491</v>
      </c>
      <c r="D1365" t="s">
        <v>20</v>
      </c>
      <c r="E1365" t="s">
        <v>38</v>
      </c>
      <c r="F1365" t="s">
        <v>6844</v>
      </c>
      <c r="G1365" t="s">
        <v>20</v>
      </c>
      <c r="H1365">
        <v>28</v>
      </c>
      <c r="I1365" t="s">
        <v>24</v>
      </c>
      <c r="J1365" t="s">
        <v>12474</v>
      </c>
      <c r="K1365" t="s">
        <v>6845</v>
      </c>
      <c r="L1365" t="s">
        <v>6846</v>
      </c>
      <c r="M1365" t="s">
        <v>61</v>
      </c>
      <c r="N1365" t="s">
        <v>6847</v>
      </c>
      <c r="O1365" t="b">
        <v>0</v>
      </c>
      <c r="R1365" t="b">
        <v>1</v>
      </c>
    </row>
    <row r="1366" spans="1:18" x14ac:dyDescent="0.25">
      <c r="A1366" s="1">
        <v>45137</v>
      </c>
      <c r="B1366" t="s">
        <v>6848</v>
      </c>
      <c r="C1366" t="s">
        <v>12491</v>
      </c>
      <c r="D1366" t="s">
        <v>20</v>
      </c>
      <c r="E1366" t="s">
        <v>38</v>
      </c>
      <c r="F1366" t="s">
        <v>6849</v>
      </c>
      <c r="G1366" t="s">
        <v>20</v>
      </c>
      <c r="H1366">
        <v>28</v>
      </c>
      <c r="I1366" t="s">
        <v>24</v>
      </c>
      <c r="J1366" t="s">
        <v>12479</v>
      </c>
      <c r="K1366" t="s">
        <v>6850</v>
      </c>
      <c r="L1366" t="s">
        <v>6851</v>
      </c>
      <c r="M1366" t="s">
        <v>27</v>
      </c>
      <c r="N1366" t="s">
        <v>6852</v>
      </c>
      <c r="O1366" t="b">
        <v>0</v>
      </c>
      <c r="R1366" t="b">
        <v>0</v>
      </c>
    </row>
    <row r="1367" spans="1:18" x14ac:dyDescent="0.25">
      <c r="A1367" s="1">
        <v>45043</v>
      </c>
      <c r="B1367" t="s">
        <v>6853</v>
      </c>
      <c r="C1367" t="s">
        <v>12485</v>
      </c>
      <c r="D1367" t="s">
        <v>20</v>
      </c>
      <c r="E1367" t="s">
        <v>128</v>
      </c>
      <c r="F1367" t="s">
        <v>6854</v>
      </c>
      <c r="G1367" t="s">
        <v>23</v>
      </c>
      <c r="H1367">
        <v>83</v>
      </c>
      <c r="I1367" t="s">
        <v>24</v>
      </c>
      <c r="J1367" t="s">
        <v>12470</v>
      </c>
      <c r="K1367" t="s">
        <v>6855</v>
      </c>
      <c r="L1367" t="s">
        <v>6856</v>
      </c>
      <c r="M1367" t="s">
        <v>27</v>
      </c>
      <c r="N1367" t="s">
        <v>6857</v>
      </c>
      <c r="O1367" t="b">
        <v>0</v>
      </c>
      <c r="R1367" t="b">
        <v>1</v>
      </c>
    </row>
    <row r="1368" spans="1:18" x14ac:dyDescent="0.25">
      <c r="A1368" s="1">
        <v>45167</v>
      </c>
      <c r="B1368" t="s">
        <v>6858</v>
      </c>
      <c r="C1368" t="s">
        <v>12485</v>
      </c>
      <c r="D1368" t="s">
        <v>20</v>
      </c>
      <c r="E1368" t="s">
        <v>128</v>
      </c>
      <c r="F1368" t="s">
        <v>6859</v>
      </c>
      <c r="G1368" t="s">
        <v>23</v>
      </c>
      <c r="H1368">
        <v>33</v>
      </c>
      <c r="I1368" t="s">
        <v>24</v>
      </c>
      <c r="J1368" t="s">
        <v>12478</v>
      </c>
      <c r="K1368" t="s">
        <v>6860</v>
      </c>
      <c r="L1368" t="s">
        <v>6861</v>
      </c>
      <c r="M1368" t="s">
        <v>61</v>
      </c>
      <c r="N1368" t="s">
        <v>6862</v>
      </c>
      <c r="O1368" t="b">
        <v>1</v>
      </c>
      <c r="P1368" s="1">
        <v>45046</v>
      </c>
      <c r="Q1368" s="1">
        <v>45453</v>
      </c>
      <c r="R1368" t="b">
        <v>0</v>
      </c>
    </row>
    <row r="1369" spans="1:18" x14ac:dyDescent="0.25">
      <c r="A1369" s="1">
        <v>45146</v>
      </c>
      <c r="B1369" t="s">
        <v>6863</v>
      </c>
      <c r="C1369" t="s">
        <v>12486</v>
      </c>
      <c r="D1369" t="s">
        <v>23</v>
      </c>
      <c r="E1369" t="s">
        <v>30</v>
      </c>
      <c r="F1369" t="s">
        <v>6864</v>
      </c>
      <c r="G1369" t="s">
        <v>20</v>
      </c>
      <c r="H1369">
        <v>41</v>
      </c>
      <c r="I1369" t="s">
        <v>24</v>
      </c>
      <c r="J1369" t="s">
        <v>12473</v>
      </c>
      <c r="K1369" t="s">
        <v>6865</v>
      </c>
      <c r="L1369" t="s">
        <v>6866</v>
      </c>
      <c r="M1369" t="s">
        <v>27</v>
      </c>
      <c r="N1369" t="s">
        <v>6867</v>
      </c>
      <c r="O1369" t="b">
        <v>0</v>
      </c>
      <c r="R1369" t="b">
        <v>1</v>
      </c>
    </row>
    <row r="1370" spans="1:18" x14ac:dyDescent="0.25">
      <c r="A1370" s="1">
        <v>44938</v>
      </c>
      <c r="B1370" t="s">
        <v>6868</v>
      </c>
      <c r="C1370" t="s">
        <v>12484</v>
      </c>
      <c r="D1370" t="s">
        <v>23</v>
      </c>
      <c r="E1370" t="s">
        <v>121</v>
      </c>
      <c r="F1370" t="s">
        <v>5489</v>
      </c>
      <c r="G1370" t="s">
        <v>20</v>
      </c>
      <c r="H1370">
        <v>13</v>
      </c>
      <c r="I1370" t="s">
        <v>12475</v>
      </c>
      <c r="J1370" t="s">
        <v>12476</v>
      </c>
      <c r="K1370" t="s">
        <v>6869</v>
      </c>
      <c r="L1370" t="s">
        <v>6870</v>
      </c>
      <c r="M1370" t="s">
        <v>49</v>
      </c>
      <c r="N1370" t="s">
        <v>6871</v>
      </c>
      <c r="O1370" t="b">
        <v>0</v>
      </c>
      <c r="R1370" t="b">
        <v>0</v>
      </c>
    </row>
    <row r="1371" spans="1:18" x14ac:dyDescent="0.25">
      <c r="A1371" s="1">
        <v>44949</v>
      </c>
      <c r="B1371" t="s">
        <v>6872</v>
      </c>
      <c r="C1371" t="s">
        <v>12488</v>
      </c>
      <c r="D1371" t="s">
        <v>23</v>
      </c>
      <c r="E1371" t="s">
        <v>64</v>
      </c>
      <c r="F1371" t="s">
        <v>6873</v>
      </c>
      <c r="G1371" t="s">
        <v>20</v>
      </c>
      <c r="H1371">
        <v>46</v>
      </c>
      <c r="I1371" t="s">
        <v>24</v>
      </c>
      <c r="J1371" t="s">
        <v>12479</v>
      </c>
      <c r="K1371" t="s">
        <v>6874</v>
      </c>
      <c r="L1371" t="s">
        <v>6875</v>
      </c>
      <c r="M1371" t="s">
        <v>137</v>
      </c>
      <c r="N1371" t="s">
        <v>6876</v>
      </c>
      <c r="O1371" t="b">
        <v>1</v>
      </c>
      <c r="P1371" s="1">
        <v>45013</v>
      </c>
      <c r="Q1371" s="1">
        <v>45039</v>
      </c>
      <c r="R1371" t="b">
        <v>1</v>
      </c>
    </row>
    <row r="1372" spans="1:18" x14ac:dyDescent="0.25">
      <c r="A1372" s="1">
        <v>45285</v>
      </c>
      <c r="B1372" t="s">
        <v>6877</v>
      </c>
      <c r="C1372" t="s">
        <v>12487</v>
      </c>
      <c r="D1372" t="s">
        <v>23</v>
      </c>
      <c r="E1372" t="s">
        <v>221</v>
      </c>
      <c r="F1372" t="s">
        <v>6878</v>
      </c>
      <c r="G1372" t="s">
        <v>20</v>
      </c>
      <c r="H1372">
        <v>40</v>
      </c>
      <c r="I1372" t="s">
        <v>24</v>
      </c>
      <c r="J1372" t="s">
        <v>12479</v>
      </c>
      <c r="K1372" t="s">
        <v>6879</v>
      </c>
      <c r="L1372" t="s">
        <v>6880</v>
      </c>
      <c r="M1372" t="s">
        <v>68</v>
      </c>
      <c r="N1372" t="s">
        <v>6881</v>
      </c>
      <c r="O1372" t="b">
        <v>0</v>
      </c>
      <c r="R1372" t="b">
        <v>0</v>
      </c>
    </row>
    <row r="1373" spans="1:18" x14ac:dyDescent="0.25">
      <c r="A1373" s="1">
        <v>45347</v>
      </c>
      <c r="B1373" t="s">
        <v>6882</v>
      </c>
      <c r="C1373" t="s">
        <v>12487</v>
      </c>
      <c r="D1373" t="s">
        <v>23</v>
      </c>
      <c r="E1373" t="s">
        <v>221</v>
      </c>
      <c r="F1373" t="s">
        <v>6883</v>
      </c>
      <c r="G1373" t="s">
        <v>20</v>
      </c>
      <c r="H1373">
        <v>41</v>
      </c>
      <c r="I1373" t="s">
        <v>24</v>
      </c>
      <c r="J1373" t="s">
        <v>12479</v>
      </c>
      <c r="K1373" t="s">
        <v>6884</v>
      </c>
      <c r="L1373" t="s">
        <v>6885</v>
      </c>
      <c r="M1373" t="s">
        <v>42</v>
      </c>
      <c r="N1373" t="s">
        <v>6886</v>
      </c>
      <c r="O1373" t="b">
        <v>1</v>
      </c>
      <c r="P1373" s="1">
        <v>45433</v>
      </c>
      <c r="Q1373" s="1">
        <f>Table1[[#This Row],[IP in Date]]+2</f>
        <v>45435</v>
      </c>
      <c r="R1373" t="b">
        <v>1</v>
      </c>
    </row>
    <row r="1374" spans="1:18" x14ac:dyDescent="0.25">
      <c r="A1374" s="1">
        <v>45417</v>
      </c>
      <c r="B1374" t="s">
        <v>6887</v>
      </c>
      <c r="C1374" t="s">
        <v>12490</v>
      </c>
      <c r="D1374" t="s">
        <v>23</v>
      </c>
      <c r="E1374" t="s">
        <v>76</v>
      </c>
      <c r="F1374" t="s">
        <v>6888</v>
      </c>
      <c r="G1374" t="s">
        <v>23</v>
      </c>
      <c r="H1374">
        <v>74</v>
      </c>
      <c r="I1374" t="s">
        <v>24</v>
      </c>
      <c r="J1374" t="s">
        <v>12474</v>
      </c>
      <c r="K1374" t="s">
        <v>6889</v>
      </c>
      <c r="L1374" t="s">
        <v>6890</v>
      </c>
      <c r="M1374" t="s">
        <v>27</v>
      </c>
      <c r="N1374" t="s">
        <v>6891</v>
      </c>
      <c r="O1374" t="b">
        <v>1</v>
      </c>
      <c r="P1374" s="1">
        <v>45469</v>
      </c>
      <c r="Q1374" s="1">
        <f>Table1[[#This Row],[IP in Date]]+2</f>
        <v>45471</v>
      </c>
      <c r="R1374" t="b">
        <v>0</v>
      </c>
    </row>
    <row r="1375" spans="1:18" x14ac:dyDescent="0.25">
      <c r="A1375" s="1">
        <v>45228</v>
      </c>
      <c r="B1375" t="s">
        <v>6892</v>
      </c>
      <c r="C1375" t="s">
        <v>12491</v>
      </c>
      <c r="D1375" t="s">
        <v>20</v>
      </c>
      <c r="E1375" t="s">
        <v>38</v>
      </c>
      <c r="F1375" t="s">
        <v>6893</v>
      </c>
      <c r="G1375" t="s">
        <v>20</v>
      </c>
      <c r="H1375">
        <v>40</v>
      </c>
      <c r="I1375" t="s">
        <v>24</v>
      </c>
      <c r="J1375" t="s">
        <v>12473</v>
      </c>
      <c r="K1375" t="s">
        <v>6894</v>
      </c>
      <c r="L1375" t="s">
        <v>6895</v>
      </c>
      <c r="M1375" t="s">
        <v>103</v>
      </c>
      <c r="N1375" t="s">
        <v>6896</v>
      </c>
      <c r="O1375" t="b">
        <v>0</v>
      </c>
      <c r="R1375" t="b">
        <v>1</v>
      </c>
    </row>
    <row r="1376" spans="1:18" x14ac:dyDescent="0.25">
      <c r="A1376" s="1">
        <v>45110</v>
      </c>
      <c r="B1376" t="s">
        <v>6897</v>
      </c>
      <c r="C1376" t="s">
        <v>12490</v>
      </c>
      <c r="D1376" t="s">
        <v>23</v>
      </c>
      <c r="E1376" t="s">
        <v>76</v>
      </c>
      <c r="F1376" t="s">
        <v>4734</v>
      </c>
      <c r="G1376" t="s">
        <v>20</v>
      </c>
      <c r="H1376">
        <v>18</v>
      </c>
      <c r="I1376" t="s">
        <v>24</v>
      </c>
      <c r="J1376" t="s">
        <v>12479</v>
      </c>
      <c r="K1376" t="s">
        <v>6898</v>
      </c>
      <c r="L1376" t="s">
        <v>6899</v>
      </c>
      <c r="M1376" t="s">
        <v>34</v>
      </c>
      <c r="N1376" t="s">
        <v>6900</v>
      </c>
      <c r="O1376" t="b">
        <v>0</v>
      </c>
      <c r="R1376" t="b">
        <v>1</v>
      </c>
    </row>
    <row r="1377" spans="1:18" x14ac:dyDescent="0.25">
      <c r="A1377" s="1">
        <v>45126</v>
      </c>
      <c r="B1377" t="s">
        <v>6901</v>
      </c>
      <c r="C1377" t="s">
        <v>12491</v>
      </c>
      <c r="D1377" t="s">
        <v>20</v>
      </c>
      <c r="E1377" t="s">
        <v>38</v>
      </c>
      <c r="F1377" t="s">
        <v>6902</v>
      </c>
      <c r="G1377" t="s">
        <v>20</v>
      </c>
      <c r="H1377">
        <v>6</v>
      </c>
      <c r="I1377" t="s">
        <v>24</v>
      </c>
      <c r="J1377" t="s">
        <v>12474</v>
      </c>
      <c r="K1377" t="s">
        <v>6903</v>
      </c>
      <c r="L1377" t="s">
        <v>6904</v>
      </c>
      <c r="M1377" t="s">
        <v>137</v>
      </c>
      <c r="N1377" t="s">
        <v>6905</v>
      </c>
      <c r="O1377" t="b">
        <v>0</v>
      </c>
      <c r="R1377" t="b">
        <v>1</v>
      </c>
    </row>
    <row r="1378" spans="1:18" x14ac:dyDescent="0.25">
      <c r="A1378" s="1">
        <v>45109</v>
      </c>
      <c r="B1378" t="s">
        <v>5379</v>
      </c>
      <c r="C1378" t="s">
        <v>12487</v>
      </c>
      <c r="D1378" t="s">
        <v>23</v>
      </c>
      <c r="E1378" t="s">
        <v>221</v>
      </c>
      <c r="F1378" t="s">
        <v>6906</v>
      </c>
      <c r="G1378" t="s">
        <v>23</v>
      </c>
      <c r="H1378">
        <v>61</v>
      </c>
      <c r="I1378" t="s">
        <v>12475</v>
      </c>
      <c r="J1378" t="s">
        <v>12477</v>
      </c>
      <c r="K1378" t="s">
        <v>6907</v>
      </c>
      <c r="L1378" t="s">
        <v>6908</v>
      </c>
      <c r="M1378" t="s">
        <v>42</v>
      </c>
      <c r="N1378" t="s">
        <v>6909</v>
      </c>
      <c r="O1378" t="b">
        <v>0</v>
      </c>
      <c r="R1378" t="b">
        <v>0</v>
      </c>
    </row>
    <row r="1379" spans="1:18" x14ac:dyDescent="0.25">
      <c r="A1379" s="1">
        <v>45384</v>
      </c>
      <c r="B1379" t="s">
        <v>6910</v>
      </c>
      <c r="C1379" t="s">
        <v>12491</v>
      </c>
      <c r="D1379" t="s">
        <v>20</v>
      </c>
      <c r="E1379" t="s">
        <v>38</v>
      </c>
      <c r="F1379" t="s">
        <v>6911</v>
      </c>
      <c r="G1379" t="s">
        <v>20</v>
      </c>
      <c r="H1379">
        <v>25</v>
      </c>
      <c r="I1379" t="s">
        <v>24</v>
      </c>
      <c r="J1379" t="s">
        <v>12479</v>
      </c>
      <c r="K1379" t="s">
        <v>6912</v>
      </c>
      <c r="L1379" t="s">
        <v>6913</v>
      </c>
      <c r="M1379" t="s">
        <v>34</v>
      </c>
      <c r="N1379" t="s">
        <v>6914</v>
      </c>
      <c r="O1379" t="b">
        <v>1</v>
      </c>
      <c r="P1379" s="1">
        <v>45394</v>
      </c>
      <c r="Q1379" s="1">
        <f>Table1[[#This Row],[IP in Date]]+2</f>
        <v>45396</v>
      </c>
      <c r="R1379" t="b">
        <v>0</v>
      </c>
    </row>
    <row r="1380" spans="1:18" x14ac:dyDescent="0.25">
      <c r="A1380" s="1">
        <v>44977</v>
      </c>
      <c r="B1380" t="s">
        <v>6915</v>
      </c>
      <c r="C1380" t="s">
        <v>12487</v>
      </c>
      <c r="D1380" t="s">
        <v>23</v>
      </c>
      <c r="E1380" t="s">
        <v>221</v>
      </c>
      <c r="F1380" t="s">
        <v>6916</v>
      </c>
      <c r="G1380" t="s">
        <v>23</v>
      </c>
      <c r="H1380">
        <v>80</v>
      </c>
      <c r="I1380" t="s">
        <v>24</v>
      </c>
      <c r="J1380" t="s">
        <v>12474</v>
      </c>
      <c r="K1380" t="s">
        <v>6917</v>
      </c>
      <c r="L1380" t="s">
        <v>6918</v>
      </c>
      <c r="M1380" t="s">
        <v>42</v>
      </c>
      <c r="N1380" t="s">
        <v>6919</v>
      </c>
      <c r="O1380" t="b">
        <v>0</v>
      </c>
      <c r="R1380" t="b">
        <v>1</v>
      </c>
    </row>
    <row r="1381" spans="1:18" x14ac:dyDescent="0.25">
      <c r="A1381" s="1">
        <v>45198</v>
      </c>
      <c r="B1381" t="s">
        <v>6920</v>
      </c>
      <c r="C1381" t="s">
        <v>12489</v>
      </c>
      <c r="D1381" t="s">
        <v>23</v>
      </c>
      <c r="E1381" t="s">
        <v>93</v>
      </c>
      <c r="F1381" t="s">
        <v>6921</v>
      </c>
      <c r="G1381" t="s">
        <v>20</v>
      </c>
      <c r="H1381">
        <v>89</v>
      </c>
      <c r="I1381" t="s">
        <v>24</v>
      </c>
      <c r="J1381" t="s">
        <v>12480</v>
      </c>
      <c r="K1381" t="s">
        <v>6922</v>
      </c>
      <c r="L1381" t="s">
        <v>6923</v>
      </c>
      <c r="M1381" t="s">
        <v>68</v>
      </c>
      <c r="N1381" t="s">
        <v>6924</v>
      </c>
      <c r="O1381" t="b">
        <v>1</v>
      </c>
      <c r="P1381" s="1">
        <v>45043</v>
      </c>
      <c r="Q1381" s="1">
        <f>Table1[[#This Row],[IP in Date]]+1</f>
        <v>45044</v>
      </c>
      <c r="R1381" t="b">
        <v>1</v>
      </c>
    </row>
    <row r="1382" spans="1:18" x14ac:dyDescent="0.25">
      <c r="A1382" s="1">
        <v>45066</v>
      </c>
      <c r="B1382" t="s">
        <v>6925</v>
      </c>
      <c r="C1382" t="s">
        <v>12487</v>
      </c>
      <c r="D1382" t="s">
        <v>23</v>
      </c>
      <c r="E1382" t="s">
        <v>221</v>
      </c>
      <c r="F1382" t="s">
        <v>6926</v>
      </c>
      <c r="G1382" t="s">
        <v>20</v>
      </c>
      <c r="H1382">
        <v>85</v>
      </c>
      <c r="I1382" t="s">
        <v>24</v>
      </c>
      <c r="J1382" t="s">
        <v>12474</v>
      </c>
      <c r="K1382" t="s">
        <v>6927</v>
      </c>
      <c r="L1382" t="s">
        <v>6928</v>
      </c>
      <c r="M1382" t="s">
        <v>143</v>
      </c>
      <c r="N1382" t="s">
        <v>6929</v>
      </c>
      <c r="O1382" t="b">
        <v>0</v>
      </c>
      <c r="R1382" t="b">
        <v>1</v>
      </c>
    </row>
    <row r="1383" spans="1:18" x14ac:dyDescent="0.25">
      <c r="A1383" s="1">
        <v>44982</v>
      </c>
      <c r="B1383" t="s">
        <v>6930</v>
      </c>
      <c r="C1383" t="s">
        <v>12487</v>
      </c>
      <c r="D1383" t="s">
        <v>23</v>
      </c>
      <c r="E1383" t="s">
        <v>221</v>
      </c>
      <c r="F1383" t="s">
        <v>3516</v>
      </c>
      <c r="G1383" t="s">
        <v>23</v>
      </c>
      <c r="H1383">
        <v>60</v>
      </c>
      <c r="I1383" t="s">
        <v>24</v>
      </c>
      <c r="J1383" t="s">
        <v>12473</v>
      </c>
      <c r="K1383" t="s">
        <v>6931</v>
      </c>
      <c r="L1383" t="s">
        <v>6932</v>
      </c>
      <c r="M1383" t="s">
        <v>143</v>
      </c>
      <c r="N1383" t="s">
        <v>6933</v>
      </c>
      <c r="O1383" t="b">
        <v>1</v>
      </c>
      <c r="P1383" s="1">
        <v>45211</v>
      </c>
      <c r="Q1383" s="1">
        <v>45429</v>
      </c>
      <c r="R1383" t="b">
        <v>1</v>
      </c>
    </row>
    <row r="1384" spans="1:18" x14ac:dyDescent="0.25">
      <c r="A1384" s="1">
        <v>45161</v>
      </c>
      <c r="B1384" t="s">
        <v>6934</v>
      </c>
      <c r="C1384" t="s">
        <v>45</v>
      </c>
      <c r="D1384" t="s">
        <v>23</v>
      </c>
      <c r="E1384" t="s">
        <v>21</v>
      </c>
      <c r="F1384" t="s">
        <v>6935</v>
      </c>
      <c r="G1384" t="s">
        <v>20</v>
      </c>
      <c r="H1384">
        <v>65</v>
      </c>
      <c r="I1384" t="s">
        <v>24</v>
      </c>
      <c r="J1384" t="s">
        <v>12474</v>
      </c>
      <c r="K1384" t="s">
        <v>6936</v>
      </c>
      <c r="L1384" t="s">
        <v>6937</v>
      </c>
      <c r="M1384" t="s">
        <v>34</v>
      </c>
      <c r="N1384" t="s">
        <v>6938</v>
      </c>
      <c r="O1384" t="b">
        <v>0</v>
      </c>
      <c r="R1384" t="b">
        <v>1</v>
      </c>
    </row>
    <row r="1385" spans="1:18" x14ac:dyDescent="0.25">
      <c r="A1385" s="1">
        <v>45101</v>
      </c>
      <c r="B1385" t="s">
        <v>6939</v>
      </c>
      <c r="C1385" t="s">
        <v>12490</v>
      </c>
      <c r="D1385" t="s">
        <v>23</v>
      </c>
      <c r="E1385" t="s">
        <v>76</v>
      </c>
      <c r="F1385" t="s">
        <v>6940</v>
      </c>
      <c r="G1385" t="s">
        <v>20</v>
      </c>
      <c r="H1385">
        <v>19</v>
      </c>
      <c r="I1385" t="s">
        <v>24</v>
      </c>
      <c r="J1385" t="s">
        <v>12473</v>
      </c>
      <c r="K1385" t="s">
        <v>6941</v>
      </c>
      <c r="L1385" t="s">
        <v>6942</v>
      </c>
      <c r="M1385" t="s">
        <v>137</v>
      </c>
      <c r="N1385" t="s">
        <v>6943</v>
      </c>
      <c r="O1385" t="b">
        <v>0</v>
      </c>
      <c r="R1385" t="b">
        <v>1</v>
      </c>
    </row>
    <row r="1386" spans="1:18" x14ac:dyDescent="0.25">
      <c r="A1386" s="1">
        <v>45013</v>
      </c>
      <c r="B1386" t="s">
        <v>6944</v>
      </c>
      <c r="C1386" t="s">
        <v>12490</v>
      </c>
      <c r="D1386" t="s">
        <v>23</v>
      </c>
      <c r="E1386" t="s">
        <v>76</v>
      </c>
      <c r="F1386" t="s">
        <v>6945</v>
      </c>
      <c r="G1386" t="s">
        <v>20</v>
      </c>
      <c r="H1386">
        <v>41</v>
      </c>
      <c r="I1386" t="s">
        <v>24</v>
      </c>
      <c r="J1386" t="s">
        <v>12470</v>
      </c>
      <c r="K1386" t="s">
        <v>6946</v>
      </c>
      <c r="L1386" t="s">
        <v>6947</v>
      </c>
      <c r="M1386" t="s">
        <v>97</v>
      </c>
      <c r="N1386" t="s">
        <v>6948</v>
      </c>
      <c r="O1386" t="b">
        <v>0</v>
      </c>
      <c r="R1386" t="b">
        <v>0</v>
      </c>
    </row>
    <row r="1387" spans="1:18" x14ac:dyDescent="0.25">
      <c r="A1387" s="1">
        <v>45163</v>
      </c>
      <c r="B1387" t="s">
        <v>6949</v>
      </c>
      <c r="C1387" t="s">
        <v>12489</v>
      </c>
      <c r="D1387" t="s">
        <v>23</v>
      </c>
      <c r="E1387" t="s">
        <v>93</v>
      </c>
      <c r="F1387" t="s">
        <v>6950</v>
      </c>
      <c r="G1387" t="s">
        <v>20</v>
      </c>
      <c r="H1387">
        <v>55</v>
      </c>
      <c r="I1387" t="s">
        <v>24</v>
      </c>
      <c r="J1387" t="s">
        <v>12474</v>
      </c>
      <c r="K1387" t="s">
        <v>6951</v>
      </c>
      <c r="L1387" t="s">
        <v>6952</v>
      </c>
      <c r="M1387" t="s">
        <v>34</v>
      </c>
      <c r="N1387" t="s">
        <v>6953</v>
      </c>
      <c r="O1387" t="b">
        <v>0</v>
      </c>
      <c r="R1387" t="b">
        <v>1</v>
      </c>
    </row>
    <row r="1388" spans="1:18" x14ac:dyDescent="0.25">
      <c r="A1388" s="1">
        <v>45240</v>
      </c>
      <c r="B1388" t="s">
        <v>6954</v>
      </c>
      <c r="C1388" t="s">
        <v>12490</v>
      </c>
      <c r="D1388" t="s">
        <v>23</v>
      </c>
      <c r="E1388" t="s">
        <v>76</v>
      </c>
      <c r="F1388" t="s">
        <v>6955</v>
      </c>
      <c r="G1388" t="s">
        <v>20</v>
      </c>
      <c r="H1388">
        <v>25</v>
      </c>
      <c r="I1388" t="s">
        <v>24</v>
      </c>
      <c r="J1388" t="s">
        <v>12478</v>
      </c>
      <c r="K1388" t="s">
        <v>6956</v>
      </c>
      <c r="L1388" t="s">
        <v>6957</v>
      </c>
      <c r="M1388" t="s">
        <v>49</v>
      </c>
      <c r="N1388" t="s">
        <v>6958</v>
      </c>
      <c r="O1388" t="b">
        <v>1</v>
      </c>
      <c r="P1388" s="1">
        <v>45282</v>
      </c>
      <c r="Q1388" s="1">
        <v>45413</v>
      </c>
      <c r="R1388" t="b">
        <v>0</v>
      </c>
    </row>
    <row r="1389" spans="1:18" x14ac:dyDescent="0.25">
      <c r="A1389" s="1">
        <v>45439</v>
      </c>
      <c r="B1389" t="s">
        <v>6959</v>
      </c>
      <c r="C1389" t="s">
        <v>45</v>
      </c>
      <c r="D1389" t="s">
        <v>23</v>
      </c>
      <c r="E1389" t="s">
        <v>21</v>
      </c>
      <c r="F1389" t="s">
        <v>6960</v>
      </c>
      <c r="G1389" t="s">
        <v>23</v>
      </c>
      <c r="H1389">
        <v>42</v>
      </c>
      <c r="I1389" t="s">
        <v>24</v>
      </c>
      <c r="J1389" t="s">
        <v>12474</v>
      </c>
      <c r="K1389" t="s">
        <v>6961</v>
      </c>
      <c r="L1389" t="s">
        <v>6962</v>
      </c>
      <c r="M1389" t="s">
        <v>34</v>
      </c>
      <c r="N1389" t="s">
        <v>6963</v>
      </c>
      <c r="O1389" t="b">
        <v>1</v>
      </c>
      <c r="P1389" s="1">
        <v>45452</v>
      </c>
      <c r="Q1389" s="1">
        <f>Table1[[#This Row],[IP in Date]]+2</f>
        <v>45454</v>
      </c>
      <c r="R1389" t="b">
        <v>0</v>
      </c>
    </row>
    <row r="1390" spans="1:18" x14ac:dyDescent="0.25">
      <c r="A1390" s="1">
        <v>45251</v>
      </c>
      <c r="B1390" t="s">
        <v>6964</v>
      </c>
      <c r="C1390" t="s">
        <v>12487</v>
      </c>
      <c r="D1390" t="s">
        <v>23</v>
      </c>
      <c r="E1390" t="s">
        <v>221</v>
      </c>
      <c r="F1390" t="s">
        <v>6965</v>
      </c>
      <c r="G1390" t="s">
        <v>23</v>
      </c>
      <c r="H1390">
        <v>10</v>
      </c>
      <c r="I1390" t="s">
        <v>24</v>
      </c>
      <c r="J1390" t="s">
        <v>12478</v>
      </c>
      <c r="K1390" t="s">
        <v>6966</v>
      </c>
      <c r="L1390" t="s">
        <v>6967</v>
      </c>
      <c r="M1390" t="s">
        <v>97</v>
      </c>
      <c r="N1390" t="s">
        <v>6968</v>
      </c>
      <c r="O1390" t="b">
        <v>1</v>
      </c>
      <c r="P1390" s="1">
        <v>45096</v>
      </c>
      <c r="Q1390" s="1">
        <v>45437</v>
      </c>
      <c r="R1390" t="b">
        <v>0</v>
      </c>
    </row>
    <row r="1391" spans="1:18" x14ac:dyDescent="0.25">
      <c r="A1391" s="1">
        <v>45025</v>
      </c>
      <c r="B1391" t="s">
        <v>6969</v>
      </c>
      <c r="C1391" t="s">
        <v>12484</v>
      </c>
      <c r="D1391" t="s">
        <v>23</v>
      </c>
      <c r="E1391" t="s">
        <v>121</v>
      </c>
      <c r="F1391" t="s">
        <v>6970</v>
      </c>
      <c r="G1391" t="s">
        <v>23</v>
      </c>
      <c r="H1391">
        <v>19</v>
      </c>
      <c r="I1391" t="s">
        <v>12475</v>
      </c>
      <c r="J1391" t="s">
        <v>12476</v>
      </c>
      <c r="K1391" t="s">
        <v>6971</v>
      </c>
      <c r="L1391" t="s">
        <v>6972</v>
      </c>
      <c r="M1391" t="s">
        <v>49</v>
      </c>
      <c r="N1391" t="s">
        <v>6973</v>
      </c>
      <c r="O1391" t="b">
        <v>1</v>
      </c>
      <c r="P1391" s="1">
        <v>45219</v>
      </c>
      <c r="Q1391" s="1">
        <v>45425</v>
      </c>
      <c r="R1391" t="b">
        <v>0</v>
      </c>
    </row>
    <row r="1392" spans="1:18" x14ac:dyDescent="0.25">
      <c r="A1392" s="1">
        <v>45386</v>
      </c>
      <c r="B1392" t="s">
        <v>6974</v>
      </c>
      <c r="C1392" t="s">
        <v>12484</v>
      </c>
      <c r="D1392" t="s">
        <v>23</v>
      </c>
      <c r="E1392" t="s">
        <v>121</v>
      </c>
      <c r="F1392" t="s">
        <v>6975</v>
      </c>
      <c r="G1392" t="s">
        <v>20</v>
      </c>
      <c r="H1392">
        <v>5</v>
      </c>
      <c r="I1392" t="s">
        <v>24</v>
      </c>
      <c r="J1392" t="s">
        <v>12472</v>
      </c>
      <c r="K1392" t="s">
        <v>6976</v>
      </c>
      <c r="L1392" t="s">
        <v>6977</v>
      </c>
      <c r="M1392" t="s">
        <v>103</v>
      </c>
      <c r="N1392" t="s">
        <v>6978</v>
      </c>
      <c r="O1392" t="b">
        <v>0</v>
      </c>
      <c r="R1392" t="b">
        <v>1</v>
      </c>
    </row>
    <row r="1393" spans="1:18" x14ac:dyDescent="0.25">
      <c r="A1393" s="1">
        <v>45239</v>
      </c>
      <c r="B1393" t="s">
        <v>6979</v>
      </c>
      <c r="C1393" t="s">
        <v>12490</v>
      </c>
      <c r="D1393" t="s">
        <v>23</v>
      </c>
      <c r="E1393" t="s">
        <v>76</v>
      </c>
      <c r="F1393" t="s">
        <v>6980</v>
      </c>
      <c r="G1393" t="s">
        <v>23</v>
      </c>
      <c r="H1393">
        <v>12</v>
      </c>
      <c r="I1393" t="s">
        <v>12475</v>
      </c>
      <c r="J1393" t="s">
        <v>12476</v>
      </c>
      <c r="K1393" t="s">
        <v>6981</v>
      </c>
      <c r="L1393" t="s">
        <v>6982</v>
      </c>
      <c r="M1393" t="s">
        <v>42</v>
      </c>
      <c r="N1393" t="s">
        <v>6983</v>
      </c>
      <c r="O1393" t="b">
        <v>1</v>
      </c>
      <c r="P1393" s="1">
        <v>45049</v>
      </c>
      <c r="Q1393" s="1">
        <v>45377</v>
      </c>
      <c r="R1393" t="b">
        <v>1</v>
      </c>
    </row>
    <row r="1394" spans="1:18" x14ac:dyDescent="0.25">
      <c r="A1394" s="1">
        <v>44936</v>
      </c>
      <c r="B1394" t="s">
        <v>6984</v>
      </c>
      <c r="C1394" t="s">
        <v>12485</v>
      </c>
      <c r="D1394" t="s">
        <v>20</v>
      </c>
      <c r="E1394" t="s">
        <v>128</v>
      </c>
      <c r="F1394" t="s">
        <v>6985</v>
      </c>
      <c r="G1394" t="s">
        <v>20</v>
      </c>
      <c r="H1394">
        <v>85</v>
      </c>
      <c r="I1394" t="s">
        <v>24</v>
      </c>
      <c r="J1394" t="s">
        <v>12470</v>
      </c>
      <c r="K1394" t="s">
        <v>6986</v>
      </c>
      <c r="L1394" t="s">
        <v>6987</v>
      </c>
      <c r="M1394" t="s">
        <v>137</v>
      </c>
      <c r="N1394" t="s">
        <v>6988</v>
      </c>
      <c r="O1394" t="b">
        <v>0</v>
      </c>
      <c r="R1394" t="b">
        <v>1</v>
      </c>
    </row>
    <row r="1395" spans="1:18" x14ac:dyDescent="0.25">
      <c r="A1395" s="1">
        <v>44970</v>
      </c>
      <c r="B1395" t="s">
        <v>6989</v>
      </c>
      <c r="C1395" t="s">
        <v>12491</v>
      </c>
      <c r="D1395" t="s">
        <v>20</v>
      </c>
      <c r="E1395" t="s">
        <v>38</v>
      </c>
      <c r="F1395" t="s">
        <v>6990</v>
      </c>
      <c r="G1395" t="s">
        <v>20</v>
      </c>
      <c r="H1395">
        <v>66</v>
      </c>
      <c r="I1395" t="s">
        <v>12475</v>
      </c>
      <c r="J1395" t="s">
        <v>12477</v>
      </c>
      <c r="K1395" t="s">
        <v>6991</v>
      </c>
      <c r="L1395" t="s">
        <v>6992</v>
      </c>
      <c r="M1395" t="s">
        <v>103</v>
      </c>
      <c r="N1395" t="s">
        <v>6993</v>
      </c>
      <c r="O1395" t="b">
        <v>1</v>
      </c>
      <c r="P1395" s="1">
        <v>45284</v>
      </c>
      <c r="Q1395" s="1">
        <v>45096</v>
      </c>
      <c r="R1395" t="b">
        <v>1</v>
      </c>
    </row>
    <row r="1396" spans="1:18" x14ac:dyDescent="0.25">
      <c r="A1396" s="1">
        <v>45220</v>
      </c>
      <c r="B1396" t="s">
        <v>6994</v>
      </c>
      <c r="C1396" t="s">
        <v>12485</v>
      </c>
      <c r="D1396" t="s">
        <v>20</v>
      </c>
      <c r="E1396" t="s">
        <v>128</v>
      </c>
      <c r="F1396" t="s">
        <v>6995</v>
      </c>
      <c r="G1396" t="s">
        <v>23</v>
      </c>
      <c r="H1396">
        <v>78</v>
      </c>
      <c r="I1396" t="s">
        <v>24</v>
      </c>
      <c r="J1396" t="s">
        <v>12470</v>
      </c>
      <c r="K1396" t="s">
        <v>6996</v>
      </c>
      <c r="L1396" t="s">
        <v>6997</v>
      </c>
      <c r="M1396" t="s">
        <v>137</v>
      </c>
      <c r="N1396" t="s">
        <v>6998</v>
      </c>
      <c r="O1396" t="b">
        <v>0</v>
      </c>
      <c r="R1396" t="b">
        <v>0</v>
      </c>
    </row>
    <row r="1397" spans="1:18" x14ac:dyDescent="0.25">
      <c r="A1397" s="1">
        <v>45032</v>
      </c>
      <c r="B1397" t="s">
        <v>6999</v>
      </c>
      <c r="C1397" t="s">
        <v>12486</v>
      </c>
      <c r="D1397" t="s">
        <v>23</v>
      </c>
      <c r="E1397" t="s">
        <v>30</v>
      </c>
      <c r="F1397" t="s">
        <v>7000</v>
      </c>
      <c r="G1397" t="s">
        <v>23</v>
      </c>
      <c r="H1397">
        <v>19</v>
      </c>
      <c r="I1397" t="s">
        <v>24</v>
      </c>
      <c r="J1397" t="s">
        <v>12479</v>
      </c>
      <c r="K1397" t="s">
        <v>7001</v>
      </c>
      <c r="L1397" t="s">
        <v>7002</v>
      </c>
      <c r="M1397" t="s">
        <v>97</v>
      </c>
      <c r="N1397" t="s">
        <v>7003</v>
      </c>
      <c r="O1397" t="b">
        <v>1</v>
      </c>
      <c r="P1397" s="1">
        <v>45058</v>
      </c>
      <c r="Q1397" s="1">
        <v>45287</v>
      </c>
      <c r="R1397" t="b">
        <v>0</v>
      </c>
    </row>
    <row r="1398" spans="1:18" x14ac:dyDescent="0.25">
      <c r="A1398" s="1">
        <v>45011</v>
      </c>
      <c r="B1398" t="s">
        <v>7004</v>
      </c>
      <c r="C1398" t="s">
        <v>12490</v>
      </c>
      <c r="D1398" t="s">
        <v>23</v>
      </c>
      <c r="E1398" t="s">
        <v>76</v>
      </c>
      <c r="F1398" t="s">
        <v>7005</v>
      </c>
      <c r="G1398" t="s">
        <v>23</v>
      </c>
      <c r="H1398">
        <v>23</v>
      </c>
      <c r="I1398" t="s">
        <v>24</v>
      </c>
      <c r="J1398" t="s">
        <v>12480</v>
      </c>
      <c r="K1398" t="s">
        <v>7006</v>
      </c>
      <c r="L1398" t="s">
        <v>7007</v>
      </c>
      <c r="M1398" t="s">
        <v>137</v>
      </c>
      <c r="N1398" t="s">
        <v>7008</v>
      </c>
      <c r="O1398" t="b">
        <v>0</v>
      </c>
      <c r="R1398" t="b">
        <v>0</v>
      </c>
    </row>
    <row r="1399" spans="1:18" x14ac:dyDescent="0.25">
      <c r="A1399" s="1">
        <v>45215</v>
      </c>
      <c r="B1399" t="s">
        <v>7009</v>
      </c>
      <c r="C1399" t="s">
        <v>12485</v>
      </c>
      <c r="D1399" t="s">
        <v>20</v>
      </c>
      <c r="E1399" t="s">
        <v>128</v>
      </c>
      <c r="F1399" t="s">
        <v>7010</v>
      </c>
      <c r="G1399" t="s">
        <v>23</v>
      </c>
      <c r="H1399">
        <v>80</v>
      </c>
      <c r="I1399" t="s">
        <v>24</v>
      </c>
      <c r="J1399" t="s">
        <v>12470</v>
      </c>
      <c r="K1399" t="s">
        <v>7011</v>
      </c>
      <c r="L1399" t="s">
        <v>7012</v>
      </c>
      <c r="M1399" t="s">
        <v>68</v>
      </c>
      <c r="N1399" t="s">
        <v>7013</v>
      </c>
      <c r="O1399" t="b">
        <v>1</v>
      </c>
      <c r="P1399" s="1">
        <v>45045</v>
      </c>
      <c r="Q1399" s="1">
        <f>Table1[[#This Row],[IP in Date]]+1</f>
        <v>45046</v>
      </c>
      <c r="R1399" t="b">
        <v>1</v>
      </c>
    </row>
    <row r="1400" spans="1:18" x14ac:dyDescent="0.25">
      <c r="A1400" s="1">
        <v>44981</v>
      </c>
      <c r="B1400" t="s">
        <v>7014</v>
      </c>
      <c r="C1400" t="s">
        <v>12490</v>
      </c>
      <c r="D1400" t="s">
        <v>23</v>
      </c>
      <c r="E1400" t="s">
        <v>76</v>
      </c>
      <c r="F1400" t="s">
        <v>7015</v>
      </c>
      <c r="G1400" t="s">
        <v>23</v>
      </c>
      <c r="H1400">
        <v>51</v>
      </c>
      <c r="I1400" t="s">
        <v>24</v>
      </c>
      <c r="J1400" t="s">
        <v>12479</v>
      </c>
      <c r="K1400" t="s">
        <v>7016</v>
      </c>
      <c r="L1400" t="s">
        <v>7017</v>
      </c>
      <c r="M1400" t="s">
        <v>27</v>
      </c>
      <c r="N1400" t="s">
        <v>7018</v>
      </c>
      <c r="O1400" t="b">
        <v>1</v>
      </c>
      <c r="P1400" s="1">
        <v>44937</v>
      </c>
      <c r="Q1400" s="1">
        <f>Table1[[#This Row],[IP in Date]]+1</f>
        <v>44938</v>
      </c>
      <c r="R1400" t="b">
        <v>1</v>
      </c>
    </row>
    <row r="1401" spans="1:18" x14ac:dyDescent="0.25">
      <c r="A1401" s="1">
        <v>45209</v>
      </c>
      <c r="B1401" t="s">
        <v>7019</v>
      </c>
      <c r="C1401" t="s">
        <v>12487</v>
      </c>
      <c r="D1401" t="s">
        <v>23</v>
      </c>
      <c r="E1401" t="s">
        <v>221</v>
      </c>
      <c r="F1401" t="s">
        <v>7020</v>
      </c>
      <c r="G1401" t="s">
        <v>20</v>
      </c>
      <c r="H1401">
        <v>89</v>
      </c>
      <c r="I1401" t="s">
        <v>24</v>
      </c>
      <c r="J1401" t="s">
        <v>12470</v>
      </c>
      <c r="K1401" t="s">
        <v>7021</v>
      </c>
      <c r="L1401" t="s">
        <v>7022</v>
      </c>
      <c r="M1401" t="s">
        <v>61</v>
      </c>
      <c r="N1401" t="s">
        <v>7023</v>
      </c>
      <c r="O1401" t="b">
        <v>1</v>
      </c>
      <c r="P1401" s="1">
        <v>44946</v>
      </c>
      <c r="Q1401" s="1">
        <v>45397</v>
      </c>
      <c r="R1401" t="b">
        <v>1</v>
      </c>
    </row>
    <row r="1402" spans="1:18" x14ac:dyDescent="0.25">
      <c r="A1402" s="1">
        <v>45229</v>
      </c>
      <c r="B1402" t="s">
        <v>7024</v>
      </c>
      <c r="C1402" t="s">
        <v>12489</v>
      </c>
      <c r="D1402" t="s">
        <v>23</v>
      </c>
      <c r="E1402" t="s">
        <v>93</v>
      </c>
      <c r="F1402" t="s">
        <v>7025</v>
      </c>
      <c r="G1402" t="s">
        <v>20</v>
      </c>
      <c r="H1402">
        <v>18</v>
      </c>
      <c r="I1402" t="s">
        <v>24</v>
      </c>
      <c r="J1402" t="s">
        <v>12478</v>
      </c>
      <c r="K1402" t="s">
        <v>7026</v>
      </c>
      <c r="L1402" t="s">
        <v>7027</v>
      </c>
      <c r="M1402" t="s">
        <v>27</v>
      </c>
      <c r="N1402" t="s">
        <v>7028</v>
      </c>
      <c r="O1402" t="b">
        <v>0</v>
      </c>
      <c r="R1402" t="b">
        <v>1</v>
      </c>
    </row>
    <row r="1403" spans="1:18" x14ac:dyDescent="0.25">
      <c r="A1403" s="1">
        <v>45446</v>
      </c>
      <c r="B1403" t="s">
        <v>7029</v>
      </c>
      <c r="C1403" t="s">
        <v>12484</v>
      </c>
      <c r="D1403" t="s">
        <v>23</v>
      </c>
      <c r="E1403" t="s">
        <v>121</v>
      </c>
      <c r="F1403" t="s">
        <v>7030</v>
      </c>
      <c r="G1403" t="s">
        <v>20</v>
      </c>
      <c r="H1403">
        <v>10</v>
      </c>
      <c r="I1403" t="s">
        <v>24</v>
      </c>
      <c r="J1403" t="s">
        <v>12473</v>
      </c>
      <c r="K1403" t="s">
        <v>7031</v>
      </c>
      <c r="L1403" t="s">
        <v>7032</v>
      </c>
      <c r="M1403" t="s">
        <v>68</v>
      </c>
      <c r="N1403" t="s">
        <v>7033</v>
      </c>
      <c r="O1403" t="b">
        <v>1</v>
      </c>
      <c r="P1403" s="1">
        <v>45470</v>
      </c>
      <c r="Q1403" s="1">
        <f>Table1[[#This Row],[IP in Date]]+2</f>
        <v>45472</v>
      </c>
      <c r="R1403" t="b">
        <v>1</v>
      </c>
    </row>
    <row r="1404" spans="1:18" x14ac:dyDescent="0.25">
      <c r="A1404" s="1">
        <v>45248</v>
      </c>
      <c r="B1404" t="s">
        <v>7034</v>
      </c>
      <c r="C1404" t="s">
        <v>12491</v>
      </c>
      <c r="D1404" t="s">
        <v>20</v>
      </c>
      <c r="E1404" t="s">
        <v>38</v>
      </c>
      <c r="F1404" t="s">
        <v>7035</v>
      </c>
      <c r="G1404" t="s">
        <v>20</v>
      </c>
      <c r="H1404">
        <v>68</v>
      </c>
      <c r="I1404" t="s">
        <v>12475</v>
      </c>
      <c r="J1404" t="s">
        <v>12477</v>
      </c>
      <c r="K1404" t="s">
        <v>7036</v>
      </c>
      <c r="L1404" t="s">
        <v>7037</v>
      </c>
      <c r="M1404" t="s">
        <v>68</v>
      </c>
      <c r="N1404" t="s">
        <v>7038</v>
      </c>
      <c r="O1404" t="b">
        <v>1</v>
      </c>
      <c r="P1404" s="1">
        <v>45264</v>
      </c>
      <c r="Q1404" s="1">
        <v>45464</v>
      </c>
      <c r="R1404" t="b">
        <v>1</v>
      </c>
    </row>
    <row r="1405" spans="1:18" x14ac:dyDescent="0.25">
      <c r="A1405" s="1">
        <v>45080</v>
      </c>
      <c r="B1405" t="s">
        <v>7039</v>
      </c>
      <c r="C1405" t="s">
        <v>12486</v>
      </c>
      <c r="D1405" t="s">
        <v>23</v>
      </c>
      <c r="E1405" t="s">
        <v>30</v>
      </c>
      <c r="F1405" t="s">
        <v>7040</v>
      </c>
      <c r="G1405" t="s">
        <v>20</v>
      </c>
      <c r="H1405">
        <v>9</v>
      </c>
      <c r="I1405" t="s">
        <v>24</v>
      </c>
      <c r="J1405" t="s">
        <v>12474</v>
      </c>
      <c r="K1405" t="s">
        <v>7041</v>
      </c>
      <c r="L1405" t="s">
        <v>7042</v>
      </c>
      <c r="M1405" t="s">
        <v>42</v>
      </c>
      <c r="N1405" t="s">
        <v>7043</v>
      </c>
      <c r="O1405" t="b">
        <v>1</v>
      </c>
      <c r="P1405" s="1">
        <v>44959</v>
      </c>
      <c r="Q1405" s="1">
        <f>Table1[[#This Row],[IP in Date]]+1</f>
        <v>44960</v>
      </c>
      <c r="R1405" t="b">
        <v>1</v>
      </c>
    </row>
    <row r="1406" spans="1:18" x14ac:dyDescent="0.25">
      <c r="A1406" s="1">
        <v>45328</v>
      </c>
      <c r="B1406" t="s">
        <v>7044</v>
      </c>
      <c r="C1406" t="s">
        <v>12491</v>
      </c>
      <c r="D1406" t="s">
        <v>20</v>
      </c>
      <c r="E1406" t="s">
        <v>38</v>
      </c>
      <c r="F1406" t="s">
        <v>7045</v>
      </c>
      <c r="G1406" t="s">
        <v>20</v>
      </c>
      <c r="H1406">
        <v>12</v>
      </c>
      <c r="I1406" t="s">
        <v>12475</v>
      </c>
      <c r="J1406" t="s">
        <v>12477</v>
      </c>
      <c r="K1406" t="s">
        <v>7046</v>
      </c>
      <c r="L1406" t="s">
        <v>7047</v>
      </c>
      <c r="M1406" t="s">
        <v>34</v>
      </c>
      <c r="N1406" t="s">
        <v>7048</v>
      </c>
      <c r="O1406" t="b">
        <v>0</v>
      </c>
      <c r="R1406" t="b">
        <v>0</v>
      </c>
    </row>
    <row r="1407" spans="1:18" x14ac:dyDescent="0.25">
      <c r="A1407" s="1">
        <v>45083</v>
      </c>
      <c r="B1407" t="s">
        <v>7049</v>
      </c>
      <c r="C1407" t="s">
        <v>12484</v>
      </c>
      <c r="D1407" t="s">
        <v>23</v>
      </c>
      <c r="E1407" t="s">
        <v>121</v>
      </c>
      <c r="F1407" t="s">
        <v>7050</v>
      </c>
      <c r="G1407" t="s">
        <v>23</v>
      </c>
      <c r="H1407">
        <v>22</v>
      </c>
      <c r="I1407" t="s">
        <v>12475</v>
      </c>
      <c r="J1407" t="s">
        <v>12476</v>
      </c>
      <c r="K1407" t="s">
        <v>7051</v>
      </c>
      <c r="L1407" t="s">
        <v>7052</v>
      </c>
      <c r="M1407" t="s">
        <v>137</v>
      </c>
      <c r="N1407" t="s">
        <v>7053</v>
      </c>
      <c r="O1407" t="b">
        <v>0</v>
      </c>
      <c r="R1407" t="b">
        <v>0</v>
      </c>
    </row>
    <row r="1408" spans="1:18" x14ac:dyDescent="0.25">
      <c r="A1408" s="1">
        <v>45457</v>
      </c>
      <c r="B1408" t="s">
        <v>7054</v>
      </c>
      <c r="C1408" t="s">
        <v>12487</v>
      </c>
      <c r="D1408" t="s">
        <v>23</v>
      </c>
      <c r="E1408" t="s">
        <v>221</v>
      </c>
      <c r="F1408" t="s">
        <v>7055</v>
      </c>
      <c r="G1408" t="s">
        <v>23</v>
      </c>
      <c r="H1408">
        <v>4</v>
      </c>
      <c r="I1408" t="s">
        <v>24</v>
      </c>
      <c r="J1408" t="s">
        <v>12470</v>
      </c>
      <c r="K1408" t="s">
        <v>7056</v>
      </c>
      <c r="L1408" t="s">
        <v>7057</v>
      </c>
      <c r="M1408" t="s">
        <v>103</v>
      </c>
      <c r="N1408" t="s">
        <v>7058</v>
      </c>
      <c r="O1408" t="b">
        <v>0</v>
      </c>
      <c r="R1408" t="b">
        <v>1</v>
      </c>
    </row>
    <row r="1409" spans="1:18" x14ac:dyDescent="0.25">
      <c r="A1409" s="1">
        <v>45280</v>
      </c>
      <c r="B1409" t="s">
        <v>7059</v>
      </c>
      <c r="C1409" t="s">
        <v>12490</v>
      </c>
      <c r="D1409" t="s">
        <v>23</v>
      </c>
      <c r="E1409" t="s">
        <v>76</v>
      </c>
      <c r="F1409" t="s">
        <v>7060</v>
      </c>
      <c r="G1409" t="s">
        <v>23</v>
      </c>
      <c r="H1409">
        <v>25</v>
      </c>
      <c r="I1409" t="s">
        <v>24</v>
      </c>
      <c r="J1409" t="s">
        <v>12470</v>
      </c>
      <c r="K1409" t="s">
        <v>7061</v>
      </c>
      <c r="L1409" t="s">
        <v>7062</v>
      </c>
      <c r="M1409" t="s">
        <v>103</v>
      </c>
      <c r="N1409" t="s">
        <v>7063</v>
      </c>
      <c r="O1409" t="b">
        <v>1</v>
      </c>
      <c r="P1409" s="1">
        <v>45016</v>
      </c>
      <c r="Q1409" s="1">
        <f>Table1[[#This Row],[IP in Date]]+1</f>
        <v>45017</v>
      </c>
      <c r="R1409" t="b">
        <v>0</v>
      </c>
    </row>
    <row r="1410" spans="1:18" x14ac:dyDescent="0.25">
      <c r="A1410" s="1">
        <v>44962</v>
      </c>
      <c r="B1410" t="s">
        <v>7064</v>
      </c>
      <c r="C1410" t="s">
        <v>12484</v>
      </c>
      <c r="D1410" t="s">
        <v>23</v>
      </c>
      <c r="E1410" t="s">
        <v>121</v>
      </c>
      <c r="F1410" t="s">
        <v>7065</v>
      </c>
      <c r="G1410" t="s">
        <v>20</v>
      </c>
      <c r="H1410">
        <v>2</v>
      </c>
      <c r="I1410" t="s">
        <v>24</v>
      </c>
      <c r="J1410" t="s">
        <v>12478</v>
      </c>
      <c r="K1410" t="s">
        <v>7066</v>
      </c>
      <c r="L1410" t="s">
        <v>7067</v>
      </c>
      <c r="M1410" t="s">
        <v>49</v>
      </c>
      <c r="N1410" t="s">
        <v>7068</v>
      </c>
      <c r="O1410" t="b">
        <v>1</v>
      </c>
      <c r="P1410" s="1">
        <v>45279</v>
      </c>
      <c r="Q1410" s="1">
        <v>45456</v>
      </c>
      <c r="R1410" t="b">
        <v>0</v>
      </c>
    </row>
    <row r="1411" spans="1:18" x14ac:dyDescent="0.25">
      <c r="A1411" s="1">
        <v>45128</v>
      </c>
      <c r="B1411" t="s">
        <v>7069</v>
      </c>
      <c r="C1411" t="s">
        <v>12487</v>
      </c>
      <c r="D1411" t="s">
        <v>23</v>
      </c>
      <c r="E1411" t="s">
        <v>221</v>
      </c>
      <c r="F1411" t="s">
        <v>7070</v>
      </c>
      <c r="G1411" t="s">
        <v>23</v>
      </c>
      <c r="H1411">
        <v>4</v>
      </c>
      <c r="I1411" t="s">
        <v>12475</v>
      </c>
      <c r="J1411" t="s">
        <v>12477</v>
      </c>
      <c r="K1411" t="s">
        <v>7071</v>
      </c>
      <c r="L1411" t="s">
        <v>7072</v>
      </c>
      <c r="M1411" t="s">
        <v>97</v>
      </c>
      <c r="N1411" t="s">
        <v>7073</v>
      </c>
      <c r="O1411" t="b">
        <v>0</v>
      </c>
      <c r="R1411" t="b">
        <v>1</v>
      </c>
    </row>
    <row r="1412" spans="1:18" x14ac:dyDescent="0.25">
      <c r="A1412" s="1">
        <v>45439</v>
      </c>
      <c r="B1412" t="s">
        <v>7074</v>
      </c>
      <c r="C1412" t="s">
        <v>45</v>
      </c>
      <c r="D1412" t="s">
        <v>23</v>
      </c>
      <c r="E1412" t="s">
        <v>21</v>
      </c>
      <c r="F1412" t="s">
        <v>7075</v>
      </c>
      <c r="G1412" t="s">
        <v>23</v>
      </c>
      <c r="H1412">
        <v>80</v>
      </c>
      <c r="I1412" t="s">
        <v>24</v>
      </c>
      <c r="J1412" t="s">
        <v>12474</v>
      </c>
      <c r="K1412" t="s">
        <v>7076</v>
      </c>
      <c r="L1412" t="s">
        <v>7077</v>
      </c>
      <c r="M1412" t="s">
        <v>42</v>
      </c>
      <c r="N1412" t="s">
        <v>7078</v>
      </c>
      <c r="O1412" t="b">
        <v>1</v>
      </c>
      <c r="P1412" s="1">
        <v>45470</v>
      </c>
      <c r="Q1412" s="1">
        <f>Table1[[#This Row],[IP in Date]]+2</f>
        <v>45472</v>
      </c>
      <c r="R1412" t="b">
        <v>1</v>
      </c>
    </row>
    <row r="1413" spans="1:18" x14ac:dyDescent="0.25">
      <c r="A1413" s="1">
        <v>45153</v>
      </c>
      <c r="B1413" t="s">
        <v>7079</v>
      </c>
      <c r="C1413" t="s">
        <v>45</v>
      </c>
      <c r="D1413" t="s">
        <v>23</v>
      </c>
      <c r="E1413" t="s">
        <v>21</v>
      </c>
      <c r="F1413" t="s">
        <v>7080</v>
      </c>
      <c r="G1413" t="s">
        <v>20</v>
      </c>
      <c r="H1413">
        <v>6</v>
      </c>
      <c r="I1413" t="s">
        <v>24</v>
      </c>
      <c r="J1413" t="s">
        <v>12474</v>
      </c>
      <c r="K1413" t="s">
        <v>7081</v>
      </c>
      <c r="L1413" t="s">
        <v>7082</v>
      </c>
      <c r="M1413" t="s">
        <v>27</v>
      </c>
      <c r="N1413" t="s">
        <v>7083</v>
      </c>
      <c r="O1413" t="b">
        <v>1</v>
      </c>
      <c r="P1413" s="1">
        <v>45050</v>
      </c>
      <c r="Q1413" s="1">
        <v>45142</v>
      </c>
      <c r="R1413" t="b">
        <v>1</v>
      </c>
    </row>
    <row r="1414" spans="1:18" x14ac:dyDescent="0.25">
      <c r="A1414" s="1">
        <v>45288</v>
      </c>
      <c r="B1414" t="s">
        <v>7084</v>
      </c>
      <c r="C1414" t="s">
        <v>12487</v>
      </c>
      <c r="D1414" t="s">
        <v>23</v>
      </c>
      <c r="E1414" t="s">
        <v>221</v>
      </c>
      <c r="F1414" t="s">
        <v>7085</v>
      </c>
      <c r="G1414" t="s">
        <v>23</v>
      </c>
      <c r="H1414">
        <v>6</v>
      </c>
      <c r="I1414" t="s">
        <v>24</v>
      </c>
      <c r="J1414" t="s">
        <v>12470</v>
      </c>
      <c r="K1414" t="s">
        <v>7086</v>
      </c>
      <c r="L1414" t="s">
        <v>7087</v>
      </c>
      <c r="M1414" t="s">
        <v>34</v>
      </c>
      <c r="N1414" t="s">
        <v>7088</v>
      </c>
      <c r="O1414" t="b">
        <v>1</v>
      </c>
      <c r="P1414" s="1">
        <v>45031</v>
      </c>
      <c r="Q1414" s="1">
        <f>Table1[[#This Row],[IP in Date]]+1</f>
        <v>45032</v>
      </c>
      <c r="R1414" t="b">
        <v>0</v>
      </c>
    </row>
    <row r="1415" spans="1:18" x14ac:dyDescent="0.25">
      <c r="A1415" s="1">
        <v>45068</v>
      </c>
      <c r="B1415" t="s">
        <v>7089</v>
      </c>
      <c r="C1415" t="s">
        <v>12491</v>
      </c>
      <c r="D1415" t="s">
        <v>20</v>
      </c>
      <c r="E1415" t="s">
        <v>38</v>
      </c>
      <c r="F1415" t="s">
        <v>7090</v>
      </c>
      <c r="G1415" t="s">
        <v>20</v>
      </c>
      <c r="H1415">
        <v>43</v>
      </c>
      <c r="I1415" t="s">
        <v>12475</v>
      </c>
      <c r="J1415" t="s">
        <v>12477</v>
      </c>
      <c r="K1415" t="s">
        <v>7091</v>
      </c>
      <c r="L1415" t="s">
        <v>7092</v>
      </c>
      <c r="M1415" t="s">
        <v>42</v>
      </c>
      <c r="N1415" t="s">
        <v>7093</v>
      </c>
      <c r="O1415" t="b">
        <v>0</v>
      </c>
      <c r="R1415" t="b">
        <v>0</v>
      </c>
    </row>
    <row r="1416" spans="1:18" x14ac:dyDescent="0.25">
      <c r="A1416" s="1">
        <v>45111</v>
      </c>
      <c r="B1416" t="s">
        <v>7094</v>
      </c>
      <c r="C1416" t="s">
        <v>12485</v>
      </c>
      <c r="D1416" t="s">
        <v>20</v>
      </c>
      <c r="E1416" t="s">
        <v>128</v>
      </c>
      <c r="F1416" t="s">
        <v>7095</v>
      </c>
      <c r="G1416" t="s">
        <v>20</v>
      </c>
      <c r="H1416">
        <v>41</v>
      </c>
      <c r="I1416" t="s">
        <v>12475</v>
      </c>
      <c r="J1416" t="s">
        <v>12476</v>
      </c>
      <c r="K1416" t="s">
        <v>7096</v>
      </c>
      <c r="L1416" t="s">
        <v>7097</v>
      </c>
      <c r="M1416" t="s">
        <v>27</v>
      </c>
      <c r="N1416" t="s">
        <v>7098</v>
      </c>
      <c r="O1416" t="b">
        <v>1</v>
      </c>
      <c r="P1416" s="1">
        <v>45006</v>
      </c>
      <c r="Q1416" s="1">
        <f>Table1[[#This Row],[IP in Date]]+1</f>
        <v>45007</v>
      </c>
      <c r="R1416" t="b">
        <v>1</v>
      </c>
    </row>
    <row r="1417" spans="1:18" x14ac:dyDescent="0.25">
      <c r="A1417" s="1">
        <v>45235</v>
      </c>
      <c r="B1417" t="s">
        <v>7099</v>
      </c>
      <c r="C1417" t="s">
        <v>12486</v>
      </c>
      <c r="D1417" t="s">
        <v>23</v>
      </c>
      <c r="E1417" t="s">
        <v>30</v>
      </c>
      <c r="F1417" t="s">
        <v>7100</v>
      </c>
      <c r="G1417" t="s">
        <v>23</v>
      </c>
      <c r="H1417">
        <v>40</v>
      </c>
      <c r="I1417" t="s">
        <v>24</v>
      </c>
      <c r="J1417" t="s">
        <v>12480</v>
      </c>
      <c r="K1417" t="s">
        <v>7101</v>
      </c>
      <c r="L1417" t="s">
        <v>7102</v>
      </c>
      <c r="M1417" t="s">
        <v>68</v>
      </c>
      <c r="N1417" t="s">
        <v>7103</v>
      </c>
      <c r="O1417" t="b">
        <v>0</v>
      </c>
      <c r="R1417" t="b">
        <v>1</v>
      </c>
    </row>
    <row r="1418" spans="1:18" x14ac:dyDescent="0.25">
      <c r="A1418" s="1">
        <v>45007</v>
      </c>
      <c r="B1418" t="s">
        <v>7104</v>
      </c>
      <c r="C1418" t="s">
        <v>12487</v>
      </c>
      <c r="D1418" t="s">
        <v>23</v>
      </c>
      <c r="E1418" t="s">
        <v>221</v>
      </c>
      <c r="F1418" t="s">
        <v>7105</v>
      </c>
      <c r="G1418" t="s">
        <v>23</v>
      </c>
      <c r="H1418">
        <v>68</v>
      </c>
      <c r="I1418" t="s">
        <v>24</v>
      </c>
      <c r="J1418" t="s">
        <v>12478</v>
      </c>
      <c r="K1418" t="s">
        <v>7106</v>
      </c>
      <c r="L1418" t="s">
        <v>7107</v>
      </c>
      <c r="M1418" t="s">
        <v>61</v>
      </c>
      <c r="N1418" t="s">
        <v>7108</v>
      </c>
      <c r="O1418" t="b">
        <v>1</v>
      </c>
      <c r="P1418" s="1">
        <v>45290</v>
      </c>
      <c r="Q1418" s="1">
        <v>45172</v>
      </c>
      <c r="R1418" t="b">
        <v>0</v>
      </c>
    </row>
    <row r="1419" spans="1:18" x14ac:dyDescent="0.25">
      <c r="A1419" s="1">
        <v>45006</v>
      </c>
      <c r="B1419" t="s">
        <v>7109</v>
      </c>
      <c r="C1419" t="s">
        <v>45</v>
      </c>
      <c r="D1419" t="s">
        <v>23</v>
      </c>
      <c r="E1419" t="s">
        <v>21</v>
      </c>
      <c r="F1419" t="s">
        <v>7110</v>
      </c>
      <c r="G1419" t="s">
        <v>23</v>
      </c>
      <c r="H1419">
        <v>49</v>
      </c>
      <c r="I1419" t="s">
        <v>24</v>
      </c>
      <c r="J1419" t="s">
        <v>12472</v>
      </c>
      <c r="K1419" t="s">
        <v>7111</v>
      </c>
      <c r="L1419" t="s">
        <v>7112</v>
      </c>
      <c r="M1419" t="s">
        <v>34</v>
      </c>
      <c r="N1419" t="s">
        <v>7113</v>
      </c>
      <c r="O1419" t="b">
        <v>1</v>
      </c>
      <c r="P1419" s="1">
        <v>45185</v>
      </c>
      <c r="Q1419" s="1">
        <v>45456</v>
      </c>
      <c r="R1419" t="b">
        <v>0</v>
      </c>
    </row>
    <row r="1420" spans="1:18" x14ac:dyDescent="0.25">
      <c r="A1420" s="1">
        <v>45087</v>
      </c>
      <c r="B1420" t="s">
        <v>7114</v>
      </c>
      <c r="C1420" t="s">
        <v>45</v>
      </c>
      <c r="D1420" t="s">
        <v>23</v>
      </c>
      <c r="E1420" t="s">
        <v>21</v>
      </c>
      <c r="F1420" t="s">
        <v>7115</v>
      </c>
      <c r="G1420" t="s">
        <v>20</v>
      </c>
      <c r="H1420">
        <v>16</v>
      </c>
      <c r="I1420" t="s">
        <v>24</v>
      </c>
      <c r="J1420" t="s">
        <v>12479</v>
      </c>
      <c r="K1420" t="s">
        <v>7116</v>
      </c>
      <c r="L1420" t="s">
        <v>7117</v>
      </c>
      <c r="M1420" t="s">
        <v>103</v>
      </c>
      <c r="N1420" t="s">
        <v>7118</v>
      </c>
      <c r="O1420" t="b">
        <v>1</v>
      </c>
      <c r="P1420" s="1">
        <v>45269</v>
      </c>
      <c r="Q1420" s="1">
        <v>45001</v>
      </c>
      <c r="R1420" t="b">
        <v>0</v>
      </c>
    </row>
    <row r="1421" spans="1:18" x14ac:dyDescent="0.25">
      <c r="A1421" s="1">
        <v>45199</v>
      </c>
      <c r="B1421" t="s">
        <v>7119</v>
      </c>
      <c r="C1421" t="s">
        <v>12491</v>
      </c>
      <c r="D1421" t="s">
        <v>20</v>
      </c>
      <c r="E1421" t="s">
        <v>38</v>
      </c>
      <c r="F1421" t="s">
        <v>7120</v>
      </c>
      <c r="G1421" t="s">
        <v>20</v>
      </c>
      <c r="H1421">
        <v>82</v>
      </c>
      <c r="I1421" t="s">
        <v>24</v>
      </c>
      <c r="J1421" t="s">
        <v>12479</v>
      </c>
      <c r="K1421" t="s">
        <v>7121</v>
      </c>
      <c r="L1421" t="s">
        <v>7122</v>
      </c>
      <c r="M1421" t="s">
        <v>137</v>
      </c>
      <c r="N1421" t="s">
        <v>7123</v>
      </c>
      <c r="O1421" t="b">
        <v>0</v>
      </c>
      <c r="R1421" t="b">
        <v>1</v>
      </c>
    </row>
    <row r="1422" spans="1:18" x14ac:dyDescent="0.25">
      <c r="A1422" s="1">
        <v>45364</v>
      </c>
      <c r="B1422" t="s">
        <v>7124</v>
      </c>
      <c r="C1422" t="s">
        <v>12490</v>
      </c>
      <c r="D1422" t="s">
        <v>23</v>
      </c>
      <c r="E1422" t="s">
        <v>76</v>
      </c>
      <c r="F1422" t="s">
        <v>7125</v>
      </c>
      <c r="G1422" t="s">
        <v>23</v>
      </c>
      <c r="H1422">
        <v>64</v>
      </c>
      <c r="I1422" t="s">
        <v>24</v>
      </c>
      <c r="J1422" t="s">
        <v>12472</v>
      </c>
      <c r="K1422" t="s">
        <v>7126</v>
      </c>
      <c r="L1422" t="s">
        <v>7127</v>
      </c>
      <c r="M1422" t="s">
        <v>68</v>
      </c>
      <c r="N1422" t="s">
        <v>7128</v>
      </c>
      <c r="O1422" t="b">
        <v>0</v>
      </c>
      <c r="R1422" t="b">
        <v>0</v>
      </c>
    </row>
    <row r="1423" spans="1:18" x14ac:dyDescent="0.25">
      <c r="A1423" s="1">
        <v>45192</v>
      </c>
      <c r="B1423" t="s">
        <v>7129</v>
      </c>
      <c r="C1423" t="s">
        <v>12484</v>
      </c>
      <c r="D1423" t="s">
        <v>23</v>
      </c>
      <c r="E1423" t="s">
        <v>121</v>
      </c>
      <c r="F1423" t="s">
        <v>7130</v>
      </c>
      <c r="G1423" t="s">
        <v>20</v>
      </c>
      <c r="H1423">
        <v>1</v>
      </c>
      <c r="I1423" t="s">
        <v>24</v>
      </c>
      <c r="J1423" t="s">
        <v>12470</v>
      </c>
      <c r="K1423" t="s">
        <v>7131</v>
      </c>
      <c r="L1423" t="s">
        <v>7132</v>
      </c>
      <c r="M1423" t="s">
        <v>137</v>
      </c>
      <c r="N1423" t="s">
        <v>7133</v>
      </c>
      <c r="O1423" t="b">
        <v>0</v>
      </c>
      <c r="R1423" t="b">
        <v>0</v>
      </c>
    </row>
    <row r="1424" spans="1:18" x14ac:dyDescent="0.25">
      <c r="A1424" s="1">
        <v>44927</v>
      </c>
      <c r="B1424" t="s">
        <v>7134</v>
      </c>
      <c r="C1424" t="s">
        <v>45</v>
      </c>
      <c r="D1424" t="s">
        <v>23</v>
      </c>
      <c r="E1424" t="s">
        <v>21</v>
      </c>
      <c r="F1424" t="s">
        <v>7135</v>
      </c>
      <c r="G1424" t="s">
        <v>20</v>
      </c>
      <c r="H1424">
        <v>23</v>
      </c>
      <c r="I1424" t="s">
        <v>24</v>
      </c>
      <c r="J1424" t="s">
        <v>12474</v>
      </c>
      <c r="K1424" t="s">
        <v>7136</v>
      </c>
      <c r="L1424" t="s">
        <v>7137</v>
      </c>
      <c r="M1424" t="s">
        <v>49</v>
      </c>
      <c r="N1424" t="s">
        <v>7138</v>
      </c>
      <c r="O1424" t="b">
        <v>0</v>
      </c>
      <c r="R1424" t="b">
        <v>0</v>
      </c>
    </row>
    <row r="1425" spans="1:18" x14ac:dyDescent="0.25">
      <c r="A1425" s="1">
        <v>45136</v>
      </c>
      <c r="B1425" t="s">
        <v>7139</v>
      </c>
      <c r="C1425" t="s">
        <v>12486</v>
      </c>
      <c r="D1425" t="s">
        <v>23</v>
      </c>
      <c r="E1425" t="s">
        <v>30</v>
      </c>
      <c r="F1425" t="s">
        <v>7140</v>
      </c>
      <c r="G1425" t="s">
        <v>23</v>
      </c>
      <c r="H1425">
        <v>25</v>
      </c>
      <c r="I1425" t="s">
        <v>24</v>
      </c>
      <c r="J1425" t="s">
        <v>12479</v>
      </c>
      <c r="K1425" t="s">
        <v>7141</v>
      </c>
      <c r="L1425" t="s">
        <v>7142</v>
      </c>
      <c r="M1425" t="s">
        <v>68</v>
      </c>
      <c r="N1425" t="s">
        <v>7143</v>
      </c>
      <c r="O1425" t="b">
        <v>0</v>
      </c>
      <c r="R1425" t="b">
        <v>0</v>
      </c>
    </row>
    <row r="1426" spans="1:18" x14ac:dyDescent="0.25">
      <c r="A1426" s="1">
        <v>45062</v>
      </c>
      <c r="B1426" t="s">
        <v>7144</v>
      </c>
      <c r="C1426" t="s">
        <v>12488</v>
      </c>
      <c r="D1426" t="s">
        <v>23</v>
      </c>
      <c r="E1426" t="s">
        <v>64</v>
      </c>
      <c r="F1426" t="s">
        <v>7145</v>
      </c>
      <c r="G1426" t="s">
        <v>20</v>
      </c>
      <c r="H1426">
        <v>41</v>
      </c>
      <c r="I1426" t="s">
        <v>24</v>
      </c>
      <c r="J1426" t="s">
        <v>12474</v>
      </c>
      <c r="K1426" t="s">
        <v>7146</v>
      </c>
      <c r="L1426" t="s">
        <v>7147</v>
      </c>
      <c r="M1426" t="s">
        <v>97</v>
      </c>
      <c r="N1426" t="s">
        <v>7148</v>
      </c>
      <c r="O1426" t="b">
        <v>1</v>
      </c>
      <c r="P1426" s="1">
        <v>45006</v>
      </c>
      <c r="Q1426" s="1">
        <v>45420</v>
      </c>
      <c r="R1426" t="b">
        <v>0</v>
      </c>
    </row>
    <row r="1427" spans="1:18" x14ac:dyDescent="0.25">
      <c r="A1427" s="1">
        <v>45220</v>
      </c>
      <c r="B1427" t="s">
        <v>7149</v>
      </c>
      <c r="C1427" t="s">
        <v>45</v>
      </c>
      <c r="D1427" t="s">
        <v>23</v>
      </c>
      <c r="E1427" t="s">
        <v>21</v>
      </c>
      <c r="F1427" t="s">
        <v>7150</v>
      </c>
      <c r="G1427" t="s">
        <v>23</v>
      </c>
      <c r="H1427">
        <v>78</v>
      </c>
      <c r="I1427" t="s">
        <v>24</v>
      </c>
      <c r="J1427" t="s">
        <v>12474</v>
      </c>
      <c r="K1427" t="s">
        <v>7151</v>
      </c>
      <c r="L1427" t="s">
        <v>7152</v>
      </c>
      <c r="M1427" t="s">
        <v>27</v>
      </c>
      <c r="N1427" t="s">
        <v>7153</v>
      </c>
      <c r="O1427" t="b">
        <v>0</v>
      </c>
      <c r="R1427" t="b">
        <v>0</v>
      </c>
    </row>
    <row r="1428" spans="1:18" x14ac:dyDescent="0.25">
      <c r="A1428" s="1">
        <v>44982</v>
      </c>
      <c r="B1428" t="s">
        <v>7154</v>
      </c>
      <c r="C1428" t="s">
        <v>12486</v>
      </c>
      <c r="D1428" t="s">
        <v>23</v>
      </c>
      <c r="E1428" t="s">
        <v>30</v>
      </c>
      <c r="F1428" t="s">
        <v>7155</v>
      </c>
      <c r="G1428" t="s">
        <v>23</v>
      </c>
      <c r="H1428">
        <v>37</v>
      </c>
      <c r="I1428" t="s">
        <v>24</v>
      </c>
      <c r="J1428" t="s">
        <v>12470</v>
      </c>
      <c r="K1428" t="s">
        <v>7156</v>
      </c>
      <c r="L1428" t="s">
        <v>7157</v>
      </c>
      <c r="M1428" t="s">
        <v>68</v>
      </c>
      <c r="N1428" t="s">
        <v>7158</v>
      </c>
      <c r="O1428" t="b">
        <v>1</v>
      </c>
      <c r="P1428" s="1">
        <v>45063</v>
      </c>
      <c r="Q1428" s="1">
        <v>45270</v>
      </c>
      <c r="R1428" t="b">
        <v>0</v>
      </c>
    </row>
    <row r="1429" spans="1:18" x14ac:dyDescent="0.25">
      <c r="A1429" s="1">
        <v>45058</v>
      </c>
      <c r="B1429" t="s">
        <v>7159</v>
      </c>
      <c r="C1429" t="s">
        <v>12484</v>
      </c>
      <c r="D1429" t="s">
        <v>23</v>
      </c>
      <c r="E1429" t="s">
        <v>121</v>
      </c>
      <c r="F1429" t="s">
        <v>7160</v>
      </c>
      <c r="G1429" t="s">
        <v>23</v>
      </c>
      <c r="H1429">
        <v>1</v>
      </c>
      <c r="I1429" t="s">
        <v>24</v>
      </c>
      <c r="J1429" t="s">
        <v>12470</v>
      </c>
      <c r="K1429" t="s">
        <v>7161</v>
      </c>
      <c r="L1429" t="s">
        <v>7162</v>
      </c>
      <c r="M1429" t="s">
        <v>103</v>
      </c>
      <c r="N1429" t="s">
        <v>7163</v>
      </c>
      <c r="O1429" t="b">
        <v>1</v>
      </c>
      <c r="P1429" s="1">
        <v>45245</v>
      </c>
      <c r="Q1429" s="1">
        <v>45420</v>
      </c>
      <c r="R1429" t="b">
        <v>0</v>
      </c>
    </row>
    <row r="1430" spans="1:18" x14ac:dyDescent="0.25">
      <c r="A1430" s="1">
        <v>44943</v>
      </c>
      <c r="B1430" t="s">
        <v>7164</v>
      </c>
      <c r="C1430" t="s">
        <v>12487</v>
      </c>
      <c r="D1430" t="s">
        <v>23</v>
      </c>
      <c r="E1430" t="s">
        <v>221</v>
      </c>
      <c r="F1430" t="s">
        <v>7165</v>
      </c>
      <c r="G1430" t="s">
        <v>23</v>
      </c>
      <c r="H1430">
        <v>80</v>
      </c>
      <c r="I1430" t="s">
        <v>24</v>
      </c>
      <c r="J1430" t="s">
        <v>12478</v>
      </c>
      <c r="K1430" t="s">
        <v>7166</v>
      </c>
      <c r="L1430" t="s">
        <v>7167</v>
      </c>
      <c r="M1430" t="s">
        <v>97</v>
      </c>
      <c r="N1430" t="s">
        <v>7168</v>
      </c>
      <c r="O1430" t="b">
        <v>1</v>
      </c>
      <c r="P1430" s="1">
        <v>45189</v>
      </c>
      <c r="Q1430" s="1">
        <v>45319</v>
      </c>
      <c r="R1430" t="b">
        <v>1</v>
      </c>
    </row>
    <row r="1431" spans="1:18" x14ac:dyDescent="0.25">
      <c r="A1431" s="1">
        <v>45169</v>
      </c>
      <c r="B1431" t="s">
        <v>7169</v>
      </c>
      <c r="C1431" t="s">
        <v>12489</v>
      </c>
      <c r="D1431" t="s">
        <v>23</v>
      </c>
      <c r="E1431" t="s">
        <v>93</v>
      </c>
      <c r="F1431" t="s">
        <v>7170</v>
      </c>
      <c r="G1431" t="s">
        <v>20</v>
      </c>
      <c r="H1431">
        <v>43</v>
      </c>
      <c r="I1431" t="s">
        <v>24</v>
      </c>
      <c r="J1431" t="s">
        <v>12480</v>
      </c>
      <c r="K1431" t="s">
        <v>7171</v>
      </c>
      <c r="L1431" t="s">
        <v>7172</v>
      </c>
      <c r="M1431" t="s">
        <v>68</v>
      </c>
      <c r="N1431" t="s">
        <v>7173</v>
      </c>
      <c r="O1431" t="b">
        <v>0</v>
      </c>
      <c r="R1431" t="b">
        <v>0</v>
      </c>
    </row>
    <row r="1432" spans="1:18" x14ac:dyDescent="0.25">
      <c r="A1432" s="1">
        <v>45016</v>
      </c>
      <c r="B1432" t="s">
        <v>7174</v>
      </c>
      <c r="C1432" t="s">
        <v>12484</v>
      </c>
      <c r="D1432" t="s">
        <v>23</v>
      </c>
      <c r="E1432" t="s">
        <v>121</v>
      </c>
      <c r="F1432" t="s">
        <v>7175</v>
      </c>
      <c r="G1432" t="s">
        <v>20</v>
      </c>
      <c r="H1432">
        <v>1</v>
      </c>
      <c r="I1432" t="s">
        <v>24</v>
      </c>
      <c r="J1432" t="s">
        <v>12474</v>
      </c>
      <c r="K1432" t="s">
        <v>7176</v>
      </c>
      <c r="L1432" t="s">
        <v>7177</v>
      </c>
      <c r="M1432" t="s">
        <v>103</v>
      </c>
      <c r="N1432" t="s">
        <v>7178</v>
      </c>
      <c r="O1432" t="b">
        <v>0</v>
      </c>
      <c r="R1432" t="b">
        <v>0</v>
      </c>
    </row>
    <row r="1433" spans="1:18" x14ac:dyDescent="0.25">
      <c r="A1433" s="1">
        <v>45303</v>
      </c>
      <c r="B1433" t="s">
        <v>7179</v>
      </c>
      <c r="C1433" t="s">
        <v>12485</v>
      </c>
      <c r="D1433" t="s">
        <v>20</v>
      </c>
      <c r="E1433" t="s">
        <v>128</v>
      </c>
      <c r="F1433" t="s">
        <v>7180</v>
      </c>
      <c r="G1433" t="s">
        <v>23</v>
      </c>
      <c r="H1433">
        <v>87</v>
      </c>
      <c r="I1433" t="s">
        <v>12475</v>
      </c>
      <c r="J1433" t="s">
        <v>12476</v>
      </c>
      <c r="K1433" t="s">
        <v>7181</v>
      </c>
      <c r="L1433" t="s">
        <v>7182</v>
      </c>
      <c r="M1433" t="s">
        <v>27</v>
      </c>
      <c r="N1433" t="s">
        <v>7183</v>
      </c>
      <c r="O1433" t="b">
        <v>1</v>
      </c>
      <c r="P1433" s="1">
        <v>45349</v>
      </c>
      <c r="Q1433" s="1">
        <f>Table1[[#This Row],[IP in Date]]+2</f>
        <v>45351</v>
      </c>
      <c r="R1433" t="b">
        <v>0</v>
      </c>
    </row>
    <row r="1434" spans="1:18" x14ac:dyDescent="0.25">
      <c r="A1434" s="1">
        <v>45049</v>
      </c>
      <c r="B1434" t="s">
        <v>7184</v>
      </c>
      <c r="C1434" t="s">
        <v>45</v>
      </c>
      <c r="D1434" t="s">
        <v>23</v>
      </c>
      <c r="E1434" t="s">
        <v>21</v>
      </c>
      <c r="F1434" t="s">
        <v>7185</v>
      </c>
      <c r="G1434" t="s">
        <v>23</v>
      </c>
      <c r="H1434">
        <v>21</v>
      </c>
      <c r="I1434" t="s">
        <v>12475</v>
      </c>
      <c r="J1434" t="s">
        <v>12477</v>
      </c>
      <c r="K1434" t="s">
        <v>7186</v>
      </c>
      <c r="L1434" t="s">
        <v>7187</v>
      </c>
      <c r="M1434" t="s">
        <v>34</v>
      </c>
      <c r="N1434" t="s">
        <v>7188</v>
      </c>
      <c r="O1434" t="b">
        <v>0</v>
      </c>
      <c r="R1434" t="b">
        <v>0</v>
      </c>
    </row>
    <row r="1435" spans="1:18" x14ac:dyDescent="0.25">
      <c r="A1435" s="1">
        <v>45323</v>
      </c>
      <c r="B1435" t="s">
        <v>7189</v>
      </c>
      <c r="C1435" t="s">
        <v>12490</v>
      </c>
      <c r="D1435" t="s">
        <v>23</v>
      </c>
      <c r="E1435" t="s">
        <v>76</v>
      </c>
      <c r="F1435" t="s">
        <v>7190</v>
      </c>
      <c r="G1435" t="s">
        <v>20</v>
      </c>
      <c r="H1435">
        <v>23</v>
      </c>
      <c r="I1435" t="s">
        <v>24</v>
      </c>
      <c r="J1435" t="s">
        <v>12470</v>
      </c>
      <c r="K1435" t="s">
        <v>7191</v>
      </c>
      <c r="L1435" t="s">
        <v>7192</v>
      </c>
      <c r="M1435" t="s">
        <v>143</v>
      </c>
      <c r="N1435" t="s">
        <v>7193</v>
      </c>
      <c r="O1435" t="b">
        <v>1</v>
      </c>
      <c r="P1435" s="1">
        <v>45377</v>
      </c>
      <c r="Q1435" s="1">
        <f>Table1[[#This Row],[IP in Date]]+2</f>
        <v>45379</v>
      </c>
      <c r="R1435" t="b">
        <v>0</v>
      </c>
    </row>
    <row r="1436" spans="1:18" x14ac:dyDescent="0.25">
      <c r="A1436" s="1">
        <v>45405</v>
      </c>
      <c r="B1436" t="s">
        <v>7194</v>
      </c>
      <c r="C1436" t="s">
        <v>45</v>
      </c>
      <c r="D1436" t="s">
        <v>23</v>
      </c>
      <c r="E1436" t="s">
        <v>21</v>
      </c>
      <c r="F1436" t="s">
        <v>7195</v>
      </c>
      <c r="G1436" t="s">
        <v>23</v>
      </c>
      <c r="H1436">
        <v>50</v>
      </c>
      <c r="I1436" t="s">
        <v>24</v>
      </c>
      <c r="J1436" t="s">
        <v>12470</v>
      </c>
      <c r="K1436" t="s">
        <v>7196</v>
      </c>
      <c r="L1436" t="s">
        <v>7197</v>
      </c>
      <c r="M1436" t="s">
        <v>137</v>
      </c>
      <c r="N1436" t="s">
        <v>7198</v>
      </c>
      <c r="O1436" t="b">
        <v>0</v>
      </c>
      <c r="R1436" t="b">
        <v>0</v>
      </c>
    </row>
    <row r="1437" spans="1:18" x14ac:dyDescent="0.25">
      <c r="A1437" s="1">
        <v>45014</v>
      </c>
      <c r="B1437" t="s">
        <v>7199</v>
      </c>
      <c r="C1437" t="s">
        <v>12486</v>
      </c>
      <c r="D1437" t="s">
        <v>23</v>
      </c>
      <c r="E1437" t="s">
        <v>30</v>
      </c>
      <c r="F1437" t="s">
        <v>7200</v>
      </c>
      <c r="G1437" t="s">
        <v>23</v>
      </c>
      <c r="H1437">
        <v>14</v>
      </c>
      <c r="I1437" t="s">
        <v>24</v>
      </c>
      <c r="J1437" t="s">
        <v>12480</v>
      </c>
      <c r="K1437" t="s">
        <v>7201</v>
      </c>
      <c r="L1437" t="s">
        <v>7202</v>
      </c>
      <c r="M1437" t="s">
        <v>49</v>
      </c>
      <c r="N1437" t="s">
        <v>7203</v>
      </c>
      <c r="O1437" t="b">
        <v>1</v>
      </c>
      <c r="P1437" s="1">
        <v>45028</v>
      </c>
      <c r="Q1437" s="1">
        <v>45311</v>
      </c>
      <c r="R1437" t="b">
        <v>0</v>
      </c>
    </row>
    <row r="1438" spans="1:18" x14ac:dyDescent="0.25">
      <c r="A1438" s="1">
        <v>45108</v>
      </c>
      <c r="B1438" t="s">
        <v>7204</v>
      </c>
      <c r="C1438" t="s">
        <v>45</v>
      </c>
      <c r="D1438" t="s">
        <v>23</v>
      </c>
      <c r="E1438" t="s">
        <v>21</v>
      </c>
      <c r="F1438" t="s">
        <v>7205</v>
      </c>
      <c r="G1438" t="s">
        <v>23</v>
      </c>
      <c r="H1438">
        <v>89</v>
      </c>
      <c r="I1438" t="s">
        <v>24</v>
      </c>
      <c r="J1438" t="s">
        <v>12473</v>
      </c>
      <c r="K1438" t="s">
        <v>7206</v>
      </c>
      <c r="L1438" t="s">
        <v>7207</v>
      </c>
      <c r="M1438" t="s">
        <v>97</v>
      </c>
      <c r="N1438" t="s">
        <v>7208</v>
      </c>
      <c r="O1438" t="b">
        <v>0</v>
      </c>
      <c r="R1438" t="b">
        <v>1</v>
      </c>
    </row>
    <row r="1439" spans="1:18" x14ac:dyDescent="0.25">
      <c r="A1439" s="1">
        <v>45189</v>
      </c>
      <c r="B1439" t="s">
        <v>7209</v>
      </c>
      <c r="C1439" t="s">
        <v>12487</v>
      </c>
      <c r="D1439" t="s">
        <v>23</v>
      </c>
      <c r="E1439" t="s">
        <v>221</v>
      </c>
      <c r="F1439" t="s">
        <v>7210</v>
      </c>
      <c r="G1439" t="s">
        <v>20</v>
      </c>
      <c r="H1439">
        <v>67</v>
      </c>
      <c r="I1439" t="s">
        <v>24</v>
      </c>
      <c r="J1439" t="s">
        <v>12474</v>
      </c>
      <c r="K1439" t="s">
        <v>7211</v>
      </c>
      <c r="L1439" t="s">
        <v>7212</v>
      </c>
      <c r="M1439" t="s">
        <v>27</v>
      </c>
      <c r="N1439" t="s">
        <v>7213</v>
      </c>
      <c r="O1439" t="b">
        <v>0</v>
      </c>
      <c r="R1439" t="b">
        <v>0</v>
      </c>
    </row>
    <row r="1440" spans="1:18" x14ac:dyDescent="0.25">
      <c r="A1440" s="1">
        <v>45233</v>
      </c>
      <c r="B1440" t="s">
        <v>7214</v>
      </c>
      <c r="C1440" t="s">
        <v>12489</v>
      </c>
      <c r="D1440" t="s">
        <v>23</v>
      </c>
      <c r="E1440" t="s">
        <v>93</v>
      </c>
      <c r="F1440" t="s">
        <v>7215</v>
      </c>
      <c r="G1440" t="s">
        <v>20</v>
      </c>
      <c r="H1440">
        <v>17</v>
      </c>
      <c r="I1440" t="s">
        <v>24</v>
      </c>
      <c r="J1440" t="s">
        <v>12479</v>
      </c>
      <c r="K1440" t="s">
        <v>7216</v>
      </c>
      <c r="L1440" t="s">
        <v>7217</v>
      </c>
      <c r="M1440" t="s">
        <v>97</v>
      </c>
      <c r="N1440" t="s">
        <v>7218</v>
      </c>
      <c r="O1440" t="b">
        <v>1</v>
      </c>
      <c r="P1440" s="1">
        <v>44962</v>
      </c>
      <c r="Q1440" s="1">
        <v>45077</v>
      </c>
      <c r="R1440" t="b">
        <v>0</v>
      </c>
    </row>
    <row r="1441" spans="1:18" x14ac:dyDescent="0.25">
      <c r="A1441" s="1">
        <v>45176</v>
      </c>
      <c r="B1441" t="s">
        <v>7219</v>
      </c>
      <c r="C1441" t="s">
        <v>12487</v>
      </c>
      <c r="D1441" t="s">
        <v>23</v>
      </c>
      <c r="E1441" t="s">
        <v>221</v>
      </c>
      <c r="F1441" t="s">
        <v>7220</v>
      </c>
      <c r="G1441" t="s">
        <v>20</v>
      </c>
      <c r="H1441">
        <v>5</v>
      </c>
      <c r="I1441" t="s">
        <v>24</v>
      </c>
      <c r="J1441" t="s">
        <v>12474</v>
      </c>
      <c r="K1441" t="s">
        <v>7221</v>
      </c>
      <c r="L1441" t="s">
        <v>7222</v>
      </c>
      <c r="M1441" t="s">
        <v>42</v>
      </c>
      <c r="N1441" t="s">
        <v>7223</v>
      </c>
      <c r="O1441" t="b">
        <v>1</v>
      </c>
      <c r="P1441" s="1">
        <v>45053</v>
      </c>
      <c r="Q1441" s="1">
        <f>Table1[[#This Row],[IP in Date]]+1</f>
        <v>45054</v>
      </c>
      <c r="R1441" t="b">
        <v>1</v>
      </c>
    </row>
    <row r="1442" spans="1:18" x14ac:dyDescent="0.25">
      <c r="A1442" s="1">
        <v>45001</v>
      </c>
      <c r="B1442" t="s">
        <v>7224</v>
      </c>
      <c r="C1442" t="s">
        <v>12487</v>
      </c>
      <c r="D1442" t="s">
        <v>23</v>
      </c>
      <c r="E1442" t="s">
        <v>221</v>
      </c>
      <c r="F1442" t="s">
        <v>7225</v>
      </c>
      <c r="G1442" t="s">
        <v>23</v>
      </c>
      <c r="H1442">
        <v>28</v>
      </c>
      <c r="I1442" t="s">
        <v>12475</v>
      </c>
      <c r="J1442" t="s">
        <v>12476</v>
      </c>
      <c r="K1442" t="s">
        <v>7226</v>
      </c>
      <c r="L1442" t="s">
        <v>7227</v>
      </c>
      <c r="M1442" t="s">
        <v>103</v>
      </c>
      <c r="N1442" t="s">
        <v>7228</v>
      </c>
      <c r="O1442" t="b">
        <v>1</v>
      </c>
      <c r="P1442" s="1">
        <v>45208</v>
      </c>
      <c r="Q1442" s="1">
        <v>45349</v>
      </c>
      <c r="R1442" t="b">
        <v>1</v>
      </c>
    </row>
    <row r="1443" spans="1:18" x14ac:dyDescent="0.25">
      <c r="A1443" s="1">
        <v>45003</v>
      </c>
      <c r="B1443" t="s">
        <v>7229</v>
      </c>
      <c r="C1443" t="s">
        <v>12486</v>
      </c>
      <c r="D1443" t="s">
        <v>23</v>
      </c>
      <c r="E1443" t="s">
        <v>30</v>
      </c>
      <c r="F1443" t="s">
        <v>7230</v>
      </c>
      <c r="G1443" t="s">
        <v>23</v>
      </c>
      <c r="H1443">
        <v>87</v>
      </c>
      <c r="I1443" t="s">
        <v>24</v>
      </c>
      <c r="J1443" t="s">
        <v>12473</v>
      </c>
      <c r="K1443" t="s">
        <v>7231</v>
      </c>
      <c r="L1443" t="s">
        <v>7232</v>
      </c>
      <c r="M1443" t="s">
        <v>34</v>
      </c>
      <c r="N1443" t="s">
        <v>7233</v>
      </c>
      <c r="O1443" t="b">
        <v>1</v>
      </c>
      <c r="P1443" s="1">
        <v>45289</v>
      </c>
      <c r="Q1443" s="1">
        <v>45426</v>
      </c>
      <c r="R1443" t="b">
        <v>1</v>
      </c>
    </row>
    <row r="1444" spans="1:18" x14ac:dyDescent="0.25">
      <c r="A1444" s="1">
        <v>45219</v>
      </c>
      <c r="B1444" t="s">
        <v>7234</v>
      </c>
      <c r="C1444" t="s">
        <v>12490</v>
      </c>
      <c r="D1444" t="s">
        <v>23</v>
      </c>
      <c r="E1444" t="s">
        <v>76</v>
      </c>
      <c r="F1444" t="s">
        <v>7235</v>
      </c>
      <c r="G1444" t="s">
        <v>23</v>
      </c>
      <c r="H1444">
        <v>57</v>
      </c>
      <c r="I1444" t="s">
        <v>24</v>
      </c>
      <c r="J1444" t="s">
        <v>12478</v>
      </c>
      <c r="K1444" t="s">
        <v>7236</v>
      </c>
      <c r="L1444" t="s">
        <v>7237</v>
      </c>
      <c r="M1444" t="s">
        <v>42</v>
      </c>
      <c r="N1444" t="s">
        <v>7238</v>
      </c>
      <c r="O1444" t="b">
        <v>1</v>
      </c>
      <c r="P1444" s="1">
        <v>44981</v>
      </c>
      <c r="Q1444" s="1">
        <f>Table1[[#This Row],[IP in Date]]+1</f>
        <v>44982</v>
      </c>
      <c r="R1444" t="b">
        <v>1</v>
      </c>
    </row>
    <row r="1445" spans="1:18" x14ac:dyDescent="0.25">
      <c r="A1445" s="1">
        <v>45227</v>
      </c>
      <c r="B1445" t="s">
        <v>7239</v>
      </c>
      <c r="C1445" t="s">
        <v>12486</v>
      </c>
      <c r="D1445" t="s">
        <v>23</v>
      </c>
      <c r="E1445" t="s">
        <v>30</v>
      </c>
      <c r="F1445" t="s">
        <v>7240</v>
      </c>
      <c r="G1445" t="s">
        <v>20</v>
      </c>
      <c r="H1445">
        <v>60</v>
      </c>
      <c r="I1445" t="s">
        <v>24</v>
      </c>
      <c r="J1445" t="s">
        <v>12472</v>
      </c>
      <c r="K1445" t="s">
        <v>7241</v>
      </c>
      <c r="L1445" t="s">
        <v>7242</v>
      </c>
      <c r="M1445" t="s">
        <v>68</v>
      </c>
      <c r="N1445" t="s">
        <v>7243</v>
      </c>
      <c r="O1445" t="b">
        <v>0</v>
      </c>
      <c r="R1445" t="b">
        <v>1</v>
      </c>
    </row>
    <row r="1446" spans="1:18" x14ac:dyDescent="0.25">
      <c r="A1446" s="1">
        <v>44997</v>
      </c>
      <c r="B1446" t="s">
        <v>7244</v>
      </c>
      <c r="C1446" t="s">
        <v>12490</v>
      </c>
      <c r="D1446" t="s">
        <v>23</v>
      </c>
      <c r="E1446" t="s">
        <v>76</v>
      </c>
      <c r="F1446" t="s">
        <v>7245</v>
      </c>
      <c r="G1446" t="s">
        <v>23</v>
      </c>
      <c r="H1446">
        <v>30</v>
      </c>
      <c r="I1446" t="s">
        <v>24</v>
      </c>
      <c r="J1446" t="s">
        <v>12472</v>
      </c>
      <c r="K1446" t="s">
        <v>7246</v>
      </c>
      <c r="L1446" t="s">
        <v>7247</v>
      </c>
      <c r="M1446" t="s">
        <v>27</v>
      </c>
      <c r="N1446" t="s">
        <v>7248</v>
      </c>
      <c r="O1446" t="b">
        <v>0</v>
      </c>
      <c r="R1446" t="b">
        <v>1</v>
      </c>
    </row>
    <row r="1447" spans="1:18" x14ac:dyDescent="0.25">
      <c r="A1447" s="1">
        <v>45111</v>
      </c>
      <c r="B1447" t="s">
        <v>7249</v>
      </c>
      <c r="C1447" t="s">
        <v>12487</v>
      </c>
      <c r="D1447" t="s">
        <v>23</v>
      </c>
      <c r="E1447" t="s">
        <v>221</v>
      </c>
      <c r="F1447" t="s">
        <v>7250</v>
      </c>
      <c r="G1447" t="s">
        <v>20</v>
      </c>
      <c r="H1447">
        <v>62</v>
      </c>
      <c r="I1447" t="s">
        <v>24</v>
      </c>
      <c r="J1447" t="s">
        <v>12480</v>
      </c>
      <c r="K1447" t="s">
        <v>7251</v>
      </c>
      <c r="L1447" t="s">
        <v>7252</v>
      </c>
      <c r="M1447" t="s">
        <v>143</v>
      </c>
      <c r="N1447" t="s">
        <v>7253</v>
      </c>
      <c r="O1447" t="b">
        <v>0</v>
      </c>
      <c r="R1447" t="b">
        <v>0</v>
      </c>
    </row>
    <row r="1448" spans="1:18" x14ac:dyDescent="0.25">
      <c r="A1448" s="1">
        <v>44930</v>
      </c>
      <c r="B1448" t="s">
        <v>7254</v>
      </c>
      <c r="C1448" t="s">
        <v>12485</v>
      </c>
      <c r="D1448" t="s">
        <v>20</v>
      </c>
      <c r="E1448" t="s">
        <v>128</v>
      </c>
      <c r="F1448" t="s">
        <v>7255</v>
      </c>
      <c r="G1448" t="s">
        <v>20</v>
      </c>
      <c r="H1448">
        <v>85</v>
      </c>
      <c r="I1448" t="s">
        <v>24</v>
      </c>
      <c r="J1448" t="s">
        <v>12472</v>
      </c>
      <c r="K1448" t="s">
        <v>7256</v>
      </c>
      <c r="L1448" t="s">
        <v>7257</v>
      </c>
      <c r="M1448" t="s">
        <v>49</v>
      </c>
      <c r="N1448" t="s">
        <v>7258</v>
      </c>
      <c r="O1448" t="b">
        <v>1</v>
      </c>
      <c r="P1448" s="1">
        <v>45209</v>
      </c>
      <c r="Q1448" s="1">
        <v>45279</v>
      </c>
      <c r="R1448" t="b">
        <v>0</v>
      </c>
    </row>
    <row r="1449" spans="1:18" x14ac:dyDescent="0.25">
      <c r="A1449" s="1">
        <v>45284</v>
      </c>
      <c r="B1449" t="s">
        <v>7259</v>
      </c>
      <c r="C1449" t="s">
        <v>12486</v>
      </c>
      <c r="D1449" t="s">
        <v>23</v>
      </c>
      <c r="E1449" t="s">
        <v>30</v>
      </c>
      <c r="F1449" t="s">
        <v>7260</v>
      </c>
      <c r="G1449" t="s">
        <v>20</v>
      </c>
      <c r="H1449">
        <v>25</v>
      </c>
      <c r="I1449" t="s">
        <v>12475</v>
      </c>
      <c r="J1449" t="s">
        <v>12477</v>
      </c>
      <c r="K1449" t="s">
        <v>7261</v>
      </c>
      <c r="L1449" t="s">
        <v>7262</v>
      </c>
      <c r="M1449" t="s">
        <v>137</v>
      </c>
      <c r="N1449" t="s">
        <v>7263</v>
      </c>
      <c r="O1449" t="b">
        <v>0</v>
      </c>
      <c r="R1449" t="b">
        <v>0</v>
      </c>
    </row>
    <row r="1450" spans="1:18" x14ac:dyDescent="0.25">
      <c r="A1450" s="1">
        <v>45073</v>
      </c>
      <c r="B1450" t="s">
        <v>7264</v>
      </c>
      <c r="C1450" t="s">
        <v>12485</v>
      </c>
      <c r="D1450" t="s">
        <v>20</v>
      </c>
      <c r="E1450" t="s">
        <v>128</v>
      </c>
      <c r="F1450" t="s">
        <v>7265</v>
      </c>
      <c r="G1450" t="s">
        <v>20</v>
      </c>
      <c r="H1450">
        <v>69</v>
      </c>
      <c r="I1450" t="s">
        <v>24</v>
      </c>
      <c r="J1450" t="s">
        <v>12473</v>
      </c>
      <c r="K1450" t="s">
        <v>7266</v>
      </c>
      <c r="L1450" t="s">
        <v>7267</v>
      </c>
      <c r="M1450" t="s">
        <v>34</v>
      </c>
      <c r="N1450" t="s">
        <v>7268</v>
      </c>
      <c r="O1450" t="b">
        <v>0</v>
      </c>
      <c r="R1450" t="b">
        <v>0</v>
      </c>
    </row>
    <row r="1451" spans="1:18" x14ac:dyDescent="0.25">
      <c r="A1451" s="1">
        <v>45066</v>
      </c>
      <c r="B1451" t="s">
        <v>7269</v>
      </c>
      <c r="C1451" t="s">
        <v>12486</v>
      </c>
      <c r="D1451" t="s">
        <v>23</v>
      </c>
      <c r="E1451" t="s">
        <v>30</v>
      </c>
      <c r="F1451" t="s">
        <v>7270</v>
      </c>
      <c r="G1451" t="s">
        <v>23</v>
      </c>
      <c r="H1451">
        <v>80</v>
      </c>
      <c r="I1451" t="s">
        <v>24</v>
      </c>
      <c r="J1451" t="s">
        <v>12478</v>
      </c>
      <c r="K1451" t="s">
        <v>7271</v>
      </c>
      <c r="L1451" t="s">
        <v>7272</v>
      </c>
      <c r="M1451" t="s">
        <v>143</v>
      </c>
      <c r="N1451" t="s">
        <v>7273</v>
      </c>
      <c r="O1451" t="b">
        <v>0</v>
      </c>
      <c r="R1451" t="b">
        <v>1</v>
      </c>
    </row>
    <row r="1452" spans="1:18" x14ac:dyDescent="0.25">
      <c r="A1452" s="1">
        <v>45031</v>
      </c>
      <c r="B1452" t="s">
        <v>7274</v>
      </c>
      <c r="C1452" t="s">
        <v>12485</v>
      </c>
      <c r="D1452" t="s">
        <v>20</v>
      </c>
      <c r="E1452" t="s">
        <v>128</v>
      </c>
      <c r="F1452" t="s">
        <v>7275</v>
      </c>
      <c r="G1452" t="s">
        <v>23</v>
      </c>
      <c r="H1452">
        <v>78</v>
      </c>
      <c r="I1452" t="s">
        <v>12475</v>
      </c>
      <c r="J1452" t="s">
        <v>12476</v>
      </c>
      <c r="K1452" t="s">
        <v>7276</v>
      </c>
      <c r="L1452" t="s">
        <v>7277</v>
      </c>
      <c r="M1452" t="s">
        <v>61</v>
      </c>
      <c r="N1452" t="s">
        <v>7278</v>
      </c>
      <c r="O1452" t="b">
        <v>0</v>
      </c>
      <c r="R1452" t="b">
        <v>1</v>
      </c>
    </row>
    <row r="1453" spans="1:18" x14ac:dyDescent="0.25">
      <c r="A1453" s="1">
        <v>45246</v>
      </c>
      <c r="B1453" t="s">
        <v>7279</v>
      </c>
      <c r="C1453" t="s">
        <v>12487</v>
      </c>
      <c r="D1453" t="s">
        <v>23</v>
      </c>
      <c r="E1453" t="s">
        <v>221</v>
      </c>
      <c r="F1453" t="s">
        <v>7280</v>
      </c>
      <c r="G1453" t="s">
        <v>20</v>
      </c>
      <c r="H1453">
        <v>25</v>
      </c>
      <c r="I1453" t="s">
        <v>24</v>
      </c>
      <c r="J1453" t="s">
        <v>12473</v>
      </c>
      <c r="K1453" t="s">
        <v>7281</v>
      </c>
      <c r="L1453" t="s">
        <v>7282</v>
      </c>
      <c r="M1453" t="s">
        <v>42</v>
      </c>
      <c r="N1453" t="s">
        <v>7283</v>
      </c>
      <c r="O1453" t="b">
        <v>1</v>
      </c>
      <c r="P1453" s="1">
        <v>45171</v>
      </c>
      <c r="Q1453" s="1">
        <v>45317</v>
      </c>
      <c r="R1453" t="b">
        <v>0</v>
      </c>
    </row>
    <row r="1454" spans="1:18" x14ac:dyDescent="0.25">
      <c r="A1454" s="1">
        <v>45193</v>
      </c>
      <c r="B1454" t="s">
        <v>7284</v>
      </c>
      <c r="C1454" t="s">
        <v>45</v>
      </c>
      <c r="D1454" t="s">
        <v>23</v>
      </c>
      <c r="E1454" t="s">
        <v>21</v>
      </c>
      <c r="F1454" t="s">
        <v>7285</v>
      </c>
      <c r="G1454" t="s">
        <v>20</v>
      </c>
      <c r="H1454">
        <v>9</v>
      </c>
      <c r="I1454" t="s">
        <v>24</v>
      </c>
      <c r="J1454" t="s">
        <v>12480</v>
      </c>
      <c r="K1454" t="s">
        <v>7286</v>
      </c>
      <c r="L1454" t="s">
        <v>7287</v>
      </c>
      <c r="M1454" t="s">
        <v>137</v>
      </c>
      <c r="N1454" t="s">
        <v>7288</v>
      </c>
      <c r="O1454" t="b">
        <v>0</v>
      </c>
      <c r="R1454" t="b">
        <v>0</v>
      </c>
    </row>
    <row r="1455" spans="1:18" x14ac:dyDescent="0.25">
      <c r="A1455" s="1">
        <v>45378</v>
      </c>
      <c r="B1455" t="s">
        <v>7289</v>
      </c>
      <c r="C1455" t="s">
        <v>12486</v>
      </c>
      <c r="D1455" t="s">
        <v>23</v>
      </c>
      <c r="E1455" t="s">
        <v>30</v>
      </c>
      <c r="F1455" t="s">
        <v>7290</v>
      </c>
      <c r="G1455" t="s">
        <v>23</v>
      </c>
      <c r="H1455">
        <v>20</v>
      </c>
      <c r="I1455" t="s">
        <v>24</v>
      </c>
      <c r="J1455" t="s">
        <v>12474</v>
      </c>
      <c r="K1455" t="s">
        <v>7291</v>
      </c>
      <c r="L1455" t="s">
        <v>7292</v>
      </c>
      <c r="M1455" t="s">
        <v>137</v>
      </c>
      <c r="N1455" t="s">
        <v>7293</v>
      </c>
      <c r="O1455" t="b">
        <v>1</v>
      </c>
      <c r="P1455" s="1">
        <v>45454</v>
      </c>
      <c r="Q1455" s="1">
        <f>Table1[[#This Row],[IP in Date]]+2</f>
        <v>45456</v>
      </c>
      <c r="R1455" t="b">
        <v>0</v>
      </c>
    </row>
    <row r="1456" spans="1:18" x14ac:dyDescent="0.25">
      <c r="A1456" s="1">
        <v>45191</v>
      </c>
      <c r="B1456" t="s">
        <v>7294</v>
      </c>
      <c r="C1456" t="s">
        <v>12488</v>
      </c>
      <c r="D1456" t="s">
        <v>23</v>
      </c>
      <c r="E1456" t="s">
        <v>64</v>
      </c>
      <c r="F1456" t="s">
        <v>7295</v>
      </c>
      <c r="G1456" t="s">
        <v>20</v>
      </c>
      <c r="H1456">
        <v>63</v>
      </c>
      <c r="I1456" t="s">
        <v>24</v>
      </c>
      <c r="J1456" t="s">
        <v>12480</v>
      </c>
      <c r="K1456" t="s">
        <v>7296</v>
      </c>
      <c r="L1456" t="s">
        <v>7297</v>
      </c>
      <c r="M1456" t="s">
        <v>34</v>
      </c>
      <c r="N1456" t="s">
        <v>7298</v>
      </c>
      <c r="O1456" t="b">
        <v>1</v>
      </c>
      <c r="P1456" s="1">
        <v>45083</v>
      </c>
      <c r="Q1456" s="1">
        <f>Table1[[#This Row],[IP in Date]]+1</f>
        <v>45084</v>
      </c>
      <c r="R1456" t="b">
        <v>1</v>
      </c>
    </row>
    <row r="1457" spans="1:18" x14ac:dyDescent="0.25">
      <c r="A1457" s="1">
        <v>44956</v>
      </c>
      <c r="B1457" t="s">
        <v>7299</v>
      </c>
      <c r="C1457" t="s">
        <v>12491</v>
      </c>
      <c r="D1457" t="s">
        <v>20</v>
      </c>
      <c r="E1457" t="s">
        <v>38</v>
      </c>
      <c r="F1457" t="s">
        <v>7300</v>
      </c>
      <c r="G1457" t="s">
        <v>20</v>
      </c>
      <c r="H1457">
        <v>34</v>
      </c>
      <c r="I1457" t="s">
        <v>24</v>
      </c>
      <c r="J1457" t="s">
        <v>12473</v>
      </c>
      <c r="K1457" t="s">
        <v>7301</v>
      </c>
      <c r="L1457" t="s">
        <v>7302</v>
      </c>
      <c r="M1457" t="s">
        <v>49</v>
      </c>
      <c r="N1457" t="s">
        <v>7303</v>
      </c>
      <c r="O1457" t="b">
        <v>0</v>
      </c>
      <c r="R1457" t="b">
        <v>1</v>
      </c>
    </row>
    <row r="1458" spans="1:18" x14ac:dyDescent="0.25">
      <c r="A1458" s="1">
        <v>45070</v>
      </c>
      <c r="B1458" t="s">
        <v>7304</v>
      </c>
      <c r="C1458" t="s">
        <v>45</v>
      </c>
      <c r="D1458" t="s">
        <v>23</v>
      </c>
      <c r="E1458" t="s">
        <v>21</v>
      </c>
      <c r="F1458" t="s">
        <v>7305</v>
      </c>
      <c r="G1458" t="s">
        <v>20</v>
      </c>
      <c r="H1458">
        <v>62</v>
      </c>
      <c r="I1458" t="s">
        <v>24</v>
      </c>
      <c r="J1458" t="s">
        <v>12472</v>
      </c>
      <c r="K1458" t="s">
        <v>7306</v>
      </c>
      <c r="L1458" t="s">
        <v>7307</v>
      </c>
      <c r="M1458" t="s">
        <v>143</v>
      </c>
      <c r="N1458" t="s">
        <v>7308</v>
      </c>
      <c r="O1458" t="b">
        <v>1</v>
      </c>
      <c r="P1458" s="1">
        <v>45233</v>
      </c>
      <c r="Q1458" s="1">
        <v>45408</v>
      </c>
      <c r="R1458" t="b">
        <v>1</v>
      </c>
    </row>
    <row r="1459" spans="1:18" x14ac:dyDescent="0.25">
      <c r="A1459" s="1">
        <v>45065</v>
      </c>
      <c r="B1459" t="s">
        <v>7309</v>
      </c>
      <c r="C1459" t="s">
        <v>12484</v>
      </c>
      <c r="D1459" t="s">
        <v>23</v>
      </c>
      <c r="E1459" t="s">
        <v>121</v>
      </c>
      <c r="F1459" t="s">
        <v>7310</v>
      </c>
      <c r="G1459" t="s">
        <v>23</v>
      </c>
      <c r="H1459">
        <v>7</v>
      </c>
      <c r="I1459" t="s">
        <v>24</v>
      </c>
      <c r="J1459" t="s">
        <v>12470</v>
      </c>
      <c r="K1459" t="s">
        <v>7311</v>
      </c>
      <c r="L1459" t="s">
        <v>7312</v>
      </c>
      <c r="M1459" t="s">
        <v>103</v>
      </c>
      <c r="N1459" t="s">
        <v>7313</v>
      </c>
      <c r="O1459" t="b">
        <v>1</v>
      </c>
      <c r="P1459" s="1">
        <v>45068</v>
      </c>
      <c r="Q1459" s="1">
        <f>Table1[[#This Row],[IP in Date]]+1</f>
        <v>45069</v>
      </c>
      <c r="R1459" t="b">
        <v>0</v>
      </c>
    </row>
    <row r="1460" spans="1:18" x14ac:dyDescent="0.25">
      <c r="A1460" s="1">
        <v>45162</v>
      </c>
      <c r="B1460" t="s">
        <v>7314</v>
      </c>
      <c r="C1460" t="s">
        <v>12484</v>
      </c>
      <c r="D1460" t="s">
        <v>23</v>
      </c>
      <c r="E1460" t="s">
        <v>121</v>
      </c>
      <c r="F1460" t="s">
        <v>7315</v>
      </c>
      <c r="G1460" t="s">
        <v>23</v>
      </c>
      <c r="H1460">
        <v>1</v>
      </c>
      <c r="I1460" t="s">
        <v>12475</v>
      </c>
      <c r="J1460" t="s">
        <v>12477</v>
      </c>
      <c r="K1460" t="s">
        <v>7316</v>
      </c>
      <c r="L1460" t="s">
        <v>7317</v>
      </c>
      <c r="M1460" t="s">
        <v>143</v>
      </c>
      <c r="N1460" t="s">
        <v>7318</v>
      </c>
      <c r="O1460" t="b">
        <v>1</v>
      </c>
      <c r="P1460" s="1">
        <v>45255</v>
      </c>
      <c r="Q1460" s="1">
        <v>45448</v>
      </c>
      <c r="R1460" t="b">
        <v>0</v>
      </c>
    </row>
    <row r="1461" spans="1:18" x14ac:dyDescent="0.25">
      <c r="A1461" s="1">
        <v>45038</v>
      </c>
      <c r="B1461" t="s">
        <v>7319</v>
      </c>
      <c r="C1461" t="s">
        <v>12487</v>
      </c>
      <c r="D1461" t="s">
        <v>23</v>
      </c>
      <c r="E1461" t="s">
        <v>221</v>
      </c>
      <c r="F1461" t="s">
        <v>7320</v>
      </c>
      <c r="G1461" t="s">
        <v>23</v>
      </c>
      <c r="H1461">
        <v>5</v>
      </c>
      <c r="I1461" t="s">
        <v>12475</v>
      </c>
      <c r="J1461" t="s">
        <v>12476</v>
      </c>
      <c r="K1461" t="s">
        <v>7321</v>
      </c>
      <c r="L1461" t="s">
        <v>7322</v>
      </c>
      <c r="M1461" t="s">
        <v>97</v>
      </c>
      <c r="N1461" t="s">
        <v>7323</v>
      </c>
      <c r="O1461" t="b">
        <v>0</v>
      </c>
      <c r="R1461" t="b">
        <v>1</v>
      </c>
    </row>
    <row r="1462" spans="1:18" x14ac:dyDescent="0.25">
      <c r="A1462" s="1">
        <v>45314</v>
      </c>
      <c r="B1462" t="s">
        <v>7324</v>
      </c>
      <c r="C1462" t="s">
        <v>12486</v>
      </c>
      <c r="D1462" t="s">
        <v>23</v>
      </c>
      <c r="E1462" t="s">
        <v>30</v>
      </c>
      <c r="F1462" t="s">
        <v>7325</v>
      </c>
      <c r="G1462" t="s">
        <v>23</v>
      </c>
      <c r="H1462">
        <v>12</v>
      </c>
      <c r="I1462" t="s">
        <v>24</v>
      </c>
      <c r="J1462" t="s">
        <v>12480</v>
      </c>
      <c r="K1462" t="s">
        <v>7326</v>
      </c>
      <c r="L1462" t="s">
        <v>7327</v>
      </c>
      <c r="M1462" t="s">
        <v>143</v>
      </c>
      <c r="N1462" t="s">
        <v>7328</v>
      </c>
      <c r="O1462" t="b">
        <v>1</v>
      </c>
      <c r="P1462" s="1">
        <v>45374</v>
      </c>
      <c r="Q1462" s="1">
        <f>Table1[[#This Row],[IP in Date]]+2</f>
        <v>45376</v>
      </c>
      <c r="R1462" t="b">
        <v>1</v>
      </c>
    </row>
    <row r="1463" spans="1:18" x14ac:dyDescent="0.25">
      <c r="A1463" s="1">
        <v>45159</v>
      </c>
      <c r="B1463" t="s">
        <v>7329</v>
      </c>
      <c r="C1463" t="s">
        <v>12491</v>
      </c>
      <c r="D1463" t="s">
        <v>20</v>
      </c>
      <c r="E1463" t="s">
        <v>38</v>
      </c>
      <c r="F1463" t="s">
        <v>7330</v>
      </c>
      <c r="G1463" t="s">
        <v>20</v>
      </c>
      <c r="H1463">
        <v>79</v>
      </c>
      <c r="I1463" t="s">
        <v>12475</v>
      </c>
      <c r="J1463" t="s">
        <v>12476</v>
      </c>
      <c r="K1463" t="s">
        <v>7331</v>
      </c>
      <c r="L1463" t="s">
        <v>7332</v>
      </c>
      <c r="M1463" t="s">
        <v>143</v>
      </c>
      <c r="N1463" t="s">
        <v>7333</v>
      </c>
      <c r="O1463" t="b">
        <v>1</v>
      </c>
      <c r="P1463" s="1">
        <v>45205</v>
      </c>
      <c r="Q1463" s="1">
        <v>45213</v>
      </c>
      <c r="R1463" t="b">
        <v>1</v>
      </c>
    </row>
    <row r="1464" spans="1:18" x14ac:dyDescent="0.25">
      <c r="A1464" s="1">
        <v>44992</v>
      </c>
      <c r="B1464" t="s">
        <v>7334</v>
      </c>
      <c r="C1464" t="s">
        <v>12487</v>
      </c>
      <c r="D1464" t="s">
        <v>23</v>
      </c>
      <c r="E1464" t="s">
        <v>221</v>
      </c>
      <c r="F1464" t="s">
        <v>7335</v>
      </c>
      <c r="G1464" t="s">
        <v>20</v>
      </c>
      <c r="H1464">
        <v>76</v>
      </c>
      <c r="I1464" t="s">
        <v>24</v>
      </c>
      <c r="J1464" t="s">
        <v>12470</v>
      </c>
      <c r="K1464" t="s">
        <v>7336</v>
      </c>
      <c r="L1464" t="s">
        <v>7337</v>
      </c>
      <c r="M1464" t="s">
        <v>137</v>
      </c>
      <c r="N1464" t="s">
        <v>7338</v>
      </c>
      <c r="O1464" t="b">
        <v>1</v>
      </c>
      <c r="P1464" s="1">
        <v>45166</v>
      </c>
      <c r="Q1464" s="1">
        <v>45207</v>
      </c>
      <c r="R1464" t="b">
        <v>0</v>
      </c>
    </row>
    <row r="1465" spans="1:18" x14ac:dyDescent="0.25">
      <c r="A1465" s="1">
        <v>45137</v>
      </c>
      <c r="B1465" t="s">
        <v>7339</v>
      </c>
      <c r="C1465" t="s">
        <v>12487</v>
      </c>
      <c r="D1465" t="s">
        <v>23</v>
      </c>
      <c r="E1465" t="s">
        <v>221</v>
      </c>
      <c r="F1465" t="s">
        <v>7340</v>
      </c>
      <c r="G1465" t="s">
        <v>23</v>
      </c>
      <c r="H1465">
        <v>31</v>
      </c>
      <c r="I1465" t="s">
        <v>24</v>
      </c>
      <c r="J1465" t="s">
        <v>12470</v>
      </c>
      <c r="K1465" t="s">
        <v>7341</v>
      </c>
      <c r="L1465" t="s">
        <v>7342</v>
      </c>
      <c r="M1465" t="s">
        <v>137</v>
      </c>
      <c r="N1465" t="s">
        <v>7343</v>
      </c>
      <c r="O1465" t="b">
        <v>1</v>
      </c>
      <c r="P1465" s="1">
        <v>45053</v>
      </c>
      <c r="Q1465" s="1">
        <f>Table1[[#This Row],[IP in Date]]+1</f>
        <v>45054</v>
      </c>
      <c r="R1465" t="b">
        <v>1</v>
      </c>
    </row>
    <row r="1466" spans="1:18" x14ac:dyDescent="0.25">
      <c r="A1466" s="1">
        <v>45158</v>
      </c>
      <c r="B1466" t="s">
        <v>7344</v>
      </c>
      <c r="C1466" t="s">
        <v>12488</v>
      </c>
      <c r="D1466" t="s">
        <v>23</v>
      </c>
      <c r="E1466" t="s">
        <v>64</v>
      </c>
      <c r="F1466" t="s">
        <v>7345</v>
      </c>
      <c r="G1466" t="s">
        <v>20</v>
      </c>
      <c r="H1466">
        <v>81</v>
      </c>
      <c r="I1466" t="s">
        <v>24</v>
      </c>
      <c r="J1466" t="s">
        <v>12470</v>
      </c>
      <c r="K1466" t="s">
        <v>7346</v>
      </c>
      <c r="L1466" t="s">
        <v>7347</v>
      </c>
      <c r="M1466" t="s">
        <v>42</v>
      </c>
      <c r="N1466" t="s">
        <v>7348</v>
      </c>
      <c r="O1466" t="b">
        <v>1</v>
      </c>
      <c r="P1466" s="1">
        <v>45105</v>
      </c>
      <c r="Q1466" s="1">
        <f>Table1[[#This Row],[IP in Date]]+1</f>
        <v>45106</v>
      </c>
      <c r="R1466" t="b">
        <v>1</v>
      </c>
    </row>
    <row r="1467" spans="1:18" x14ac:dyDescent="0.25">
      <c r="A1467" s="1">
        <v>44943</v>
      </c>
      <c r="B1467" t="s">
        <v>7349</v>
      </c>
      <c r="C1467" t="s">
        <v>12487</v>
      </c>
      <c r="D1467" t="s">
        <v>23</v>
      </c>
      <c r="E1467" t="s">
        <v>221</v>
      </c>
      <c r="F1467" t="s">
        <v>7350</v>
      </c>
      <c r="G1467" t="s">
        <v>23</v>
      </c>
      <c r="H1467">
        <v>14</v>
      </c>
      <c r="I1467" t="s">
        <v>24</v>
      </c>
      <c r="J1467" t="s">
        <v>12478</v>
      </c>
      <c r="K1467" t="s">
        <v>7351</v>
      </c>
      <c r="L1467" t="s">
        <v>7352</v>
      </c>
      <c r="M1467" t="s">
        <v>27</v>
      </c>
      <c r="N1467" t="s">
        <v>7353</v>
      </c>
      <c r="O1467" t="b">
        <v>1</v>
      </c>
      <c r="P1467" s="1">
        <v>45121</v>
      </c>
      <c r="Q1467" s="1">
        <v>45373</v>
      </c>
      <c r="R1467" t="b">
        <v>1</v>
      </c>
    </row>
    <row r="1468" spans="1:18" x14ac:dyDescent="0.25">
      <c r="A1468" s="1">
        <v>45150</v>
      </c>
      <c r="B1468" t="s">
        <v>7354</v>
      </c>
      <c r="C1468" t="s">
        <v>12487</v>
      </c>
      <c r="D1468" t="s">
        <v>23</v>
      </c>
      <c r="E1468" t="s">
        <v>221</v>
      </c>
      <c r="F1468" t="s">
        <v>7355</v>
      </c>
      <c r="G1468" t="s">
        <v>23</v>
      </c>
      <c r="H1468">
        <v>1</v>
      </c>
      <c r="I1468" t="s">
        <v>24</v>
      </c>
      <c r="J1468" t="s">
        <v>12474</v>
      </c>
      <c r="K1468" t="s">
        <v>7356</v>
      </c>
      <c r="L1468" t="s">
        <v>7357</v>
      </c>
      <c r="M1468" t="s">
        <v>42</v>
      </c>
      <c r="N1468" t="s">
        <v>7358</v>
      </c>
      <c r="O1468" t="b">
        <v>0</v>
      </c>
      <c r="R1468" t="b">
        <v>1</v>
      </c>
    </row>
    <row r="1469" spans="1:18" x14ac:dyDescent="0.25">
      <c r="A1469" s="1">
        <v>45144</v>
      </c>
      <c r="B1469" t="s">
        <v>7359</v>
      </c>
      <c r="C1469" t="s">
        <v>12490</v>
      </c>
      <c r="D1469" t="s">
        <v>23</v>
      </c>
      <c r="E1469" t="s">
        <v>76</v>
      </c>
      <c r="F1469" t="s">
        <v>7360</v>
      </c>
      <c r="G1469" t="s">
        <v>20</v>
      </c>
      <c r="H1469">
        <v>23</v>
      </c>
      <c r="I1469" t="s">
        <v>24</v>
      </c>
      <c r="J1469" t="s">
        <v>12479</v>
      </c>
      <c r="K1469" t="s">
        <v>7361</v>
      </c>
      <c r="L1469" t="s">
        <v>7362</v>
      </c>
      <c r="M1469" t="s">
        <v>143</v>
      </c>
      <c r="N1469" t="s">
        <v>7363</v>
      </c>
      <c r="O1469" t="b">
        <v>0</v>
      </c>
      <c r="R1469" t="b">
        <v>1</v>
      </c>
    </row>
    <row r="1470" spans="1:18" x14ac:dyDescent="0.25">
      <c r="A1470" s="1">
        <v>45025</v>
      </c>
      <c r="B1470" t="s">
        <v>7364</v>
      </c>
      <c r="C1470" t="s">
        <v>12490</v>
      </c>
      <c r="D1470" t="s">
        <v>23</v>
      </c>
      <c r="E1470" t="s">
        <v>76</v>
      </c>
      <c r="F1470" t="s">
        <v>7365</v>
      </c>
      <c r="G1470" t="s">
        <v>20</v>
      </c>
      <c r="H1470">
        <v>70</v>
      </c>
      <c r="I1470" t="s">
        <v>24</v>
      </c>
      <c r="J1470" t="s">
        <v>12473</v>
      </c>
      <c r="K1470" t="s">
        <v>7366</v>
      </c>
      <c r="L1470" t="s">
        <v>7367</v>
      </c>
      <c r="M1470" t="s">
        <v>97</v>
      </c>
      <c r="N1470" t="s">
        <v>7368</v>
      </c>
      <c r="O1470" t="b">
        <v>0</v>
      </c>
      <c r="R1470" t="b">
        <v>0</v>
      </c>
    </row>
    <row r="1471" spans="1:18" x14ac:dyDescent="0.25">
      <c r="A1471" s="1">
        <v>45187</v>
      </c>
      <c r="B1471" t="s">
        <v>7369</v>
      </c>
      <c r="C1471" t="s">
        <v>12488</v>
      </c>
      <c r="D1471" t="s">
        <v>23</v>
      </c>
      <c r="E1471" t="s">
        <v>64</v>
      </c>
      <c r="F1471" t="s">
        <v>7370</v>
      </c>
      <c r="G1471" t="s">
        <v>20</v>
      </c>
      <c r="H1471">
        <v>2</v>
      </c>
      <c r="I1471" t="s">
        <v>24</v>
      </c>
      <c r="J1471" t="s">
        <v>12474</v>
      </c>
      <c r="K1471" t="s">
        <v>7371</v>
      </c>
      <c r="L1471" t="s">
        <v>7372</v>
      </c>
      <c r="M1471" t="s">
        <v>42</v>
      </c>
      <c r="N1471" t="s">
        <v>7373</v>
      </c>
      <c r="O1471" t="b">
        <v>1</v>
      </c>
      <c r="P1471" s="1">
        <v>45153</v>
      </c>
      <c r="Q1471" s="1">
        <v>45251</v>
      </c>
      <c r="R1471" t="b">
        <v>1</v>
      </c>
    </row>
    <row r="1472" spans="1:18" x14ac:dyDescent="0.25">
      <c r="A1472" s="1">
        <v>44964</v>
      </c>
      <c r="B1472" t="s">
        <v>7374</v>
      </c>
      <c r="C1472" t="s">
        <v>12486</v>
      </c>
      <c r="D1472" t="s">
        <v>23</v>
      </c>
      <c r="E1472" t="s">
        <v>30</v>
      </c>
      <c r="F1472" t="s">
        <v>7375</v>
      </c>
      <c r="G1472" t="s">
        <v>20</v>
      </c>
      <c r="H1472">
        <v>10</v>
      </c>
      <c r="I1472" t="s">
        <v>24</v>
      </c>
      <c r="J1472" t="s">
        <v>12473</v>
      </c>
      <c r="K1472" t="s">
        <v>7376</v>
      </c>
      <c r="L1472" t="s">
        <v>7377</v>
      </c>
      <c r="M1472" t="s">
        <v>34</v>
      </c>
      <c r="N1472" t="s">
        <v>7378</v>
      </c>
      <c r="O1472" t="b">
        <v>0</v>
      </c>
      <c r="R1472" t="b">
        <v>0</v>
      </c>
    </row>
    <row r="1473" spans="1:18" x14ac:dyDescent="0.25">
      <c r="A1473" s="1">
        <v>45068</v>
      </c>
      <c r="B1473" t="s">
        <v>7379</v>
      </c>
      <c r="C1473" t="s">
        <v>12485</v>
      </c>
      <c r="D1473" t="s">
        <v>20</v>
      </c>
      <c r="E1473" t="s">
        <v>128</v>
      </c>
      <c r="F1473" t="s">
        <v>7380</v>
      </c>
      <c r="G1473" t="s">
        <v>23</v>
      </c>
      <c r="H1473">
        <v>78</v>
      </c>
      <c r="I1473" t="s">
        <v>24</v>
      </c>
      <c r="J1473" t="s">
        <v>12479</v>
      </c>
      <c r="K1473" t="s">
        <v>7381</v>
      </c>
      <c r="L1473" t="s">
        <v>7382</v>
      </c>
      <c r="M1473" t="s">
        <v>137</v>
      </c>
      <c r="N1473" t="s">
        <v>7383</v>
      </c>
      <c r="O1473" t="b">
        <v>0</v>
      </c>
      <c r="R1473" t="b">
        <v>0</v>
      </c>
    </row>
    <row r="1474" spans="1:18" x14ac:dyDescent="0.25">
      <c r="A1474" s="1">
        <v>45120</v>
      </c>
      <c r="B1474" t="s">
        <v>7384</v>
      </c>
      <c r="C1474" t="s">
        <v>12486</v>
      </c>
      <c r="D1474" t="s">
        <v>23</v>
      </c>
      <c r="E1474" t="s">
        <v>30</v>
      </c>
      <c r="F1474" t="s">
        <v>7385</v>
      </c>
      <c r="G1474" t="s">
        <v>20</v>
      </c>
      <c r="H1474">
        <v>44</v>
      </c>
      <c r="I1474" t="s">
        <v>24</v>
      </c>
      <c r="J1474" t="s">
        <v>12474</v>
      </c>
      <c r="K1474" t="s">
        <v>7386</v>
      </c>
      <c r="L1474" t="s">
        <v>7387</v>
      </c>
      <c r="M1474" t="s">
        <v>61</v>
      </c>
      <c r="N1474" t="s">
        <v>7388</v>
      </c>
      <c r="O1474" t="b">
        <v>1</v>
      </c>
      <c r="P1474" s="1">
        <v>45137</v>
      </c>
      <c r="Q1474" s="1">
        <v>45216</v>
      </c>
      <c r="R1474" t="b">
        <v>1</v>
      </c>
    </row>
    <row r="1475" spans="1:18" x14ac:dyDescent="0.25">
      <c r="A1475" s="1">
        <v>45012</v>
      </c>
      <c r="B1475" t="s">
        <v>7209</v>
      </c>
      <c r="C1475" t="s">
        <v>12484</v>
      </c>
      <c r="D1475" t="s">
        <v>23</v>
      </c>
      <c r="E1475" t="s">
        <v>121</v>
      </c>
      <c r="F1475" t="s">
        <v>7389</v>
      </c>
      <c r="G1475" t="s">
        <v>20</v>
      </c>
      <c r="H1475">
        <v>10</v>
      </c>
      <c r="I1475" t="s">
        <v>24</v>
      </c>
      <c r="J1475" t="s">
        <v>12473</v>
      </c>
      <c r="K1475" t="s">
        <v>7390</v>
      </c>
      <c r="L1475" t="s">
        <v>7391</v>
      </c>
      <c r="M1475" t="s">
        <v>103</v>
      </c>
      <c r="N1475" t="s">
        <v>7392</v>
      </c>
      <c r="O1475" t="b">
        <v>0</v>
      </c>
      <c r="R1475" t="b">
        <v>0</v>
      </c>
    </row>
    <row r="1476" spans="1:18" x14ac:dyDescent="0.25">
      <c r="A1476" s="1">
        <v>44967</v>
      </c>
      <c r="B1476" t="s">
        <v>7393</v>
      </c>
      <c r="C1476" t="s">
        <v>12487</v>
      </c>
      <c r="D1476" t="s">
        <v>23</v>
      </c>
      <c r="E1476" t="s">
        <v>221</v>
      </c>
      <c r="F1476" t="s">
        <v>7394</v>
      </c>
      <c r="G1476" t="s">
        <v>20</v>
      </c>
      <c r="H1476">
        <v>73</v>
      </c>
      <c r="I1476" t="s">
        <v>24</v>
      </c>
      <c r="J1476" t="s">
        <v>12480</v>
      </c>
      <c r="K1476" t="s">
        <v>7395</v>
      </c>
      <c r="L1476" t="s">
        <v>7396</v>
      </c>
      <c r="M1476" t="s">
        <v>42</v>
      </c>
      <c r="N1476" t="s">
        <v>7397</v>
      </c>
      <c r="O1476" t="b">
        <v>1</v>
      </c>
      <c r="P1476" s="1">
        <v>45043</v>
      </c>
      <c r="Q1476" s="1">
        <f>Table1[[#This Row],[IP in Date]]+1</f>
        <v>45044</v>
      </c>
      <c r="R1476" t="b">
        <v>1</v>
      </c>
    </row>
    <row r="1477" spans="1:18" x14ac:dyDescent="0.25">
      <c r="A1477" s="1">
        <v>45078</v>
      </c>
      <c r="B1477" t="s">
        <v>7398</v>
      </c>
      <c r="C1477" t="s">
        <v>12490</v>
      </c>
      <c r="D1477" t="s">
        <v>23</v>
      </c>
      <c r="E1477" t="s">
        <v>76</v>
      </c>
      <c r="F1477" t="s">
        <v>7399</v>
      </c>
      <c r="G1477" t="s">
        <v>20</v>
      </c>
      <c r="H1477">
        <v>84</v>
      </c>
      <c r="I1477" t="s">
        <v>24</v>
      </c>
      <c r="J1477" t="s">
        <v>12479</v>
      </c>
      <c r="K1477" t="s">
        <v>7400</v>
      </c>
      <c r="L1477" t="s">
        <v>7401</v>
      </c>
      <c r="M1477" t="s">
        <v>61</v>
      </c>
      <c r="N1477" t="s">
        <v>7402</v>
      </c>
      <c r="O1477" t="b">
        <v>0</v>
      </c>
      <c r="R1477" t="b">
        <v>1</v>
      </c>
    </row>
    <row r="1478" spans="1:18" x14ac:dyDescent="0.25">
      <c r="A1478" s="1">
        <v>44966</v>
      </c>
      <c r="B1478" t="s">
        <v>7403</v>
      </c>
      <c r="C1478" t="s">
        <v>45</v>
      </c>
      <c r="D1478" t="s">
        <v>23</v>
      </c>
      <c r="E1478" t="s">
        <v>21</v>
      </c>
      <c r="F1478" t="s">
        <v>7404</v>
      </c>
      <c r="G1478" t="s">
        <v>23</v>
      </c>
      <c r="H1478">
        <v>37</v>
      </c>
      <c r="I1478" t="s">
        <v>24</v>
      </c>
      <c r="J1478" t="s">
        <v>12479</v>
      </c>
      <c r="K1478" t="s">
        <v>7405</v>
      </c>
      <c r="L1478" t="s">
        <v>7406</v>
      </c>
      <c r="M1478" t="s">
        <v>42</v>
      </c>
      <c r="N1478" t="s">
        <v>7407</v>
      </c>
      <c r="O1478" t="b">
        <v>0</v>
      </c>
      <c r="R1478" t="b">
        <v>0</v>
      </c>
    </row>
    <row r="1479" spans="1:18" x14ac:dyDescent="0.25">
      <c r="A1479" s="1">
        <v>45161</v>
      </c>
      <c r="B1479" t="s">
        <v>7408</v>
      </c>
      <c r="C1479" t="s">
        <v>12487</v>
      </c>
      <c r="D1479" t="s">
        <v>23</v>
      </c>
      <c r="E1479" t="s">
        <v>221</v>
      </c>
      <c r="F1479" t="s">
        <v>7409</v>
      </c>
      <c r="G1479" t="s">
        <v>20</v>
      </c>
      <c r="H1479">
        <v>57</v>
      </c>
      <c r="I1479" t="s">
        <v>24</v>
      </c>
      <c r="J1479" t="s">
        <v>12478</v>
      </c>
      <c r="K1479" t="s">
        <v>7410</v>
      </c>
      <c r="L1479" t="s">
        <v>7411</v>
      </c>
      <c r="M1479" t="s">
        <v>143</v>
      </c>
      <c r="N1479" t="s">
        <v>7412</v>
      </c>
      <c r="O1479" t="b">
        <v>0</v>
      </c>
      <c r="R1479" t="b">
        <v>0</v>
      </c>
    </row>
    <row r="1480" spans="1:18" x14ac:dyDescent="0.25">
      <c r="A1480" s="1">
        <v>44943</v>
      </c>
      <c r="B1480" t="s">
        <v>7413</v>
      </c>
      <c r="C1480" t="s">
        <v>45</v>
      </c>
      <c r="D1480" t="s">
        <v>23</v>
      </c>
      <c r="E1480" t="s">
        <v>21</v>
      </c>
      <c r="F1480" t="s">
        <v>7414</v>
      </c>
      <c r="G1480" t="s">
        <v>23</v>
      </c>
      <c r="H1480">
        <v>39</v>
      </c>
      <c r="I1480" t="s">
        <v>24</v>
      </c>
      <c r="J1480" t="s">
        <v>12480</v>
      </c>
      <c r="K1480" t="s">
        <v>7415</v>
      </c>
      <c r="L1480" t="s">
        <v>7416</v>
      </c>
      <c r="M1480" t="s">
        <v>143</v>
      </c>
      <c r="N1480" t="s">
        <v>7417</v>
      </c>
      <c r="O1480" t="b">
        <v>0</v>
      </c>
      <c r="R1480" t="b">
        <v>0</v>
      </c>
    </row>
    <row r="1481" spans="1:18" x14ac:dyDescent="0.25">
      <c r="A1481" s="1">
        <v>45256</v>
      </c>
      <c r="B1481" t="s">
        <v>7418</v>
      </c>
      <c r="C1481" t="s">
        <v>45</v>
      </c>
      <c r="D1481" t="s">
        <v>23</v>
      </c>
      <c r="E1481" t="s">
        <v>21</v>
      </c>
      <c r="F1481" t="s">
        <v>7419</v>
      </c>
      <c r="G1481" t="s">
        <v>20</v>
      </c>
      <c r="H1481">
        <v>68</v>
      </c>
      <c r="I1481" t="s">
        <v>24</v>
      </c>
      <c r="J1481" t="s">
        <v>12480</v>
      </c>
      <c r="K1481" t="s">
        <v>7420</v>
      </c>
      <c r="L1481" t="s">
        <v>7421</v>
      </c>
      <c r="M1481" t="s">
        <v>27</v>
      </c>
      <c r="N1481" t="s">
        <v>7422</v>
      </c>
      <c r="O1481" t="b">
        <v>1</v>
      </c>
      <c r="P1481" s="1">
        <v>45282</v>
      </c>
      <c r="Q1481" s="1">
        <v>45162</v>
      </c>
      <c r="R1481" t="b">
        <v>1</v>
      </c>
    </row>
    <row r="1482" spans="1:18" x14ac:dyDescent="0.25">
      <c r="A1482" s="1">
        <v>44988</v>
      </c>
      <c r="B1482" t="s">
        <v>7423</v>
      </c>
      <c r="C1482" t="s">
        <v>12490</v>
      </c>
      <c r="D1482" t="s">
        <v>23</v>
      </c>
      <c r="E1482" t="s">
        <v>76</v>
      </c>
      <c r="F1482" t="s">
        <v>7424</v>
      </c>
      <c r="G1482" t="s">
        <v>20</v>
      </c>
      <c r="H1482">
        <v>48</v>
      </c>
      <c r="I1482" t="s">
        <v>24</v>
      </c>
      <c r="J1482" t="s">
        <v>12474</v>
      </c>
      <c r="K1482" t="s">
        <v>7425</v>
      </c>
      <c r="L1482" t="s">
        <v>7426</v>
      </c>
      <c r="M1482" t="s">
        <v>61</v>
      </c>
      <c r="N1482" t="s">
        <v>7427</v>
      </c>
      <c r="O1482" t="b">
        <v>0</v>
      </c>
      <c r="R1482" t="b">
        <v>1</v>
      </c>
    </row>
    <row r="1483" spans="1:18" x14ac:dyDescent="0.25">
      <c r="A1483" s="1">
        <v>45439</v>
      </c>
      <c r="B1483" t="s">
        <v>7428</v>
      </c>
      <c r="C1483" t="s">
        <v>12484</v>
      </c>
      <c r="D1483" t="s">
        <v>23</v>
      </c>
      <c r="E1483" t="s">
        <v>121</v>
      </c>
      <c r="F1483" t="s">
        <v>7429</v>
      </c>
      <c r="G1483" t="s">
        <v>23</v>
      </c>
      <c r="H1483">
        <v>1</v>
      </c>
      <c r="I1483" t="s">
        <v>24</v>
      </c>
      <c r="J1483" t="s">
        <v>12474</v>
      </c>
      <c r="K1483" t="s">
        <v>7430</v>
      </c>
      <c r="L1483" t="s">
        <v>7431</v>
      </c>
      <c r="M1483" t="s">
        <v>137</v>
      </c>
      <c r="N1483" t="s">
        <v>7432</v>
      </c>
      <c r="O1483" t="b">
        <v>1</v>
      </c>
      <c r="P1483" s="1">
        <v>45473</v>
      </c>
      <c r="Q1483" s="1">
        <f>Table1[[#This Row],[IP in Date]]+2</f>
        <v>45475</v>
      </c>
      <c r="R1483" t="b">
        <v>1</v>
      </c>
    </row>
    <row r="1484" spans="1:18" x14ac:dyDescent="0.25">
      <c r="A1484" s="1">
        <v>45447</v>
      </c>
      <c r="B1484" t="s">
        <v>7433</v>
      </c>
      <c r="C1484" t="s">
        <v>12487</v>
      </c>
      <c r="D1484" t="s">
        <v>23</v>
      </c>
      <c r="E1484" t="s">
        <v>221</v>
      </c>
      <c r="F1484" t="s">
        <v>7434</v>
      </c>
      <c r="G1484" t="s">
        <v>20</v>
      </c>
      <c r="H1484">
        <v>21</v>
      </c>
      <c r="I1484" t="s">
        <v>24</v>
      </c>
      <c r="J1484" t="s">
        <v>12478</v>
      </c>
      <c r="K1484" t="s">
        <v>7435</v>
      </c>
      <c r="L1484" t="s">
        <v>7436</v>
      </c>
      <c r="M1484" t="s">
        <v>49</v>
      </c>
      <c r="N1484" t="s">
        <v>7437</v>
      </c>
      <c r="O1484" t="b">
        <v>0</v>
      </c>
      <c r="R1484" t="b">
        <v>0</v>
      </c>
    </row>
    <row r="1485" spans="1:18" x14ac:dyDescent="0.25">
      <c r="A1485" s="1">
        <v>45048</v>
      </c>
      <c r="B1485" t="s">
        <v>7438</v>
      </c>
      <c r="C1485" t="s">
        <v>12490</v>
      </c>
      <c r="D1485" t="s">
        <v>23</v>
      </c>
      <c r="E1485" t="s">
        <v>76</v>
      </c>
      <c r="F1485" t="s">
        <v>7439</v>
      </c>
      <c r="G1485" t="s">
        <v>20</v>
      </c>
      <c r="H1485">
        <v>55</v>
      </c>
      <c r="I1485" t="s">
        <v>24</v>
      </c>
      <c r="J1485" t="s">
        <v>12474</v>
      </c>
      <c r="K1485" t="s">
        <v>7440</v>
      </c>
      <c r="L1485" t="s">
        <v>7441</v>
      </c>
      <c r="M1485" t="s">
        <v>68</v>
      </c>
      <c r="N1485" t="s">
        <v>7442</v>
      </c>
      <c r="O1485" t="b">
        <v>0</v>
      </c>
      <c r="R1485" t="b">
        <v>0</v>
      </c>
    </row>
    <row r="1486" spans="1:18" x14ac:dyDescent="0.25">
      <c r="A1486" s="1">
        <v>45129</v>
      </c>
      <c r="B1486" t="s">
        <v>7443</v>
      </c>
      <c r="C1486" t="s">
        <v>12486</v>
      </c>
      <c r="D1486" t="s">
        <v>23</v>
      </c>
      <c r="E1486" t="s">
        <v>30</v>
      </c>
      <c r="F1486" t="s">
        <v>7444</v>
      </c>
      <c r="G1486" t="s">
        <v>20</v>
      </c>
      <c r="H1486">
        <v>20</v>
      </c>
      <c r="I1486" t="s">
        <v>24</v>
      </c>
      <c r="J1486" t="s">
        <v>12474</v>
      </c>
      <c r="K1486" t="s">
        <v>7445</v>
      </c>
      <c r="L1486" t="s">
        <v>7446</v>
      </c>
      <c r="M1486" t="s">
        <v>143</v>
      </c>
      <c r="N1486" t="s">
        <v>7447</v>
      </c>
      <c r="O1486" t="b">
        <v>0</v>
      </c>
      <c r="R1486" t="b">
        <v>1</v>
      </c>
    </row>
    <row r="1487" spans="1:18" x14ac:dyDescent="0.25">
      <c r="A1487" s="1">
        <v>45045</v>
      </c>
      <c r="B1487" t="s">
        <v>7448</v>
      </c>
      <c r="C1487" t="s">
        <v>12487</v>
      </c>
      <c r="D1487" t="s">
        <v>23</v>
      </c>
      <c r="E1487" t="s">
        <v>221</v>
      </c>
      <c r="F1487" t="s">
        <v>7449</v>
      </c>
      <c r="G1487" t="s">
        <v>23</v>
      </c>
      <c r="H1487">
        <v>69</v>
      </c>
      <c r="I1487" t="s">
        <v>24</v>
      </c>
      <c r="J1487" t="s">
        <v>12470</v>
      </c>
      <c r="K1487" t="s">
        <v>7450</v>
      </c>
      <c r="L1487" t="s">
        <v>7451</v>
      </c>
      <c r="M1487" t="s">
        <v>68</v>
      </c>
      <c r="N1487" t="s">
        <v>7452</v>
      </c>
      <c r="O1487" t="b">
        <v>1</v>
      </c>
      <c r="P1487" s="1">
        <v>45231</v>
      </c>
      <c r="Q1487" s="1">
        <v>45220</v>
      </c>
      <c r="R1487" t="b">
        <v>0</v>
      </c>
    </row>
    <row r="1488" spans="1:18" x14ac:dyDescent="0.25">
      <c r="A1488" s="1">
        <v>45230</v>
      </c>
      <c r="B1488" t="s">
        <v>7453</v>
      </c>
      <c r="C1488" t="s">
        <v>12485</v>
      </c>
      <c r="D1488" t="s">
        <v>20</v>
      </c>
      <c r="E1488" t="s">
        <v>128</v>
      </c>
      <c r="F1488" t="s">
        <v>7454</v>
      </c>
      <c r="G1488" t="s">
        <v>20</v>
      </c>
      <c r="H1488">
        <v>30</v>
      </c>
      <c r="I1488" t="s">
        <v>24</v>
      </c>
      <c r="J1488" t="s">
        <v>12479</v>
      </c>
      <c r="K1488" t="s">
        <v>7455</v>
      </c>
      <c r="L1488" t="s">
        <v>7456</v>
      </c>
      <c r="M1488" t="s">
        <v>103</v>
      </c>
      <c r="N1488" t="s">
        <v>7457</v>
      </c>
      <c r="O1488" t="b">
        <v>0</v>
      </c>
      <c r="R1488" t="b">
        <v>1</v>
      </c>
    </row>
    <row r="1489" spans="1:18" x14ac:dyDescent="0.25">
      <c r="A1489" s="1">
        <v>45031</v>
      </c>
      <c r="B1489" t="s">
        <v>7458</v>
      </c>
      <c r="C1489" t="s">
        <v>45</v>
      </c>
      <c r="D1489" t="s">
        <v>23</v>
      </c>
      <c r="E1489" t="s">
        <v>21</v>
      </c>
      <c r="F1489" t="s">
        <v>7459</v>
      </c>
      <c r="G1489" t="s">
        <v>23</v>
      </c>
      <c r="H1489">
        <v>83</v>
      </c>
      <c r="I1489" t="s">
        <v>24</v>
      </c>
      <c r="J1489" t="s">
        <v>12473</v>
      </c>
      <c r="K1489" t="s">
        <v>7460</v>
      </c>
      <c r="L1489" t="s">
        <v>7461</v>
      </c>
      <c r="M1489" t="s">
        <v>143</v>
      </c>
      <c r="N1489" t="s">
        <v>7462</v>
      </c>
      <c r="O1489" t="b">
        <v>0</v>
      </c>
      <c r="R1489" t="b">
        <v>1</v>
      </c>
    </row>
    <row r="1490" spans="1:18" x14ac:dyDescent="0.25">
      <c r="A1490" s="1">
        <v>45091</v>
      </c>
      <c r="B1490" t="s">
        <v>7463</v>
      </c>
      <c r="C1490" t="s">
        <v>12487</v>
      </c>
      <c r="D1490" t="s">
        <v>23</v>
      </c>
      <c r="E1490" t="s">
        <v>221</v>
      </c>
      <c r="F1490" t="s">
        <v>7464</v>
      </c>
      <c r="G1490" t="s">
        <v>23</v>
      </c>
      <c r="H1490">
        <v>29</v>
      </c>
      <c r="I1490" t="s">
        <v>24</v>
      </c>
      <c r="J1490" t="s">
        <v>12470</v>
      </c>
      <c r="K1490" t="s">
        <v>7465</v>
      </c>
      <c r="L1490" t="s">
        <v>7466</v>
      </c>
      <c r="M1490" t="s">
        <v>137</v>
      </c>
      <c r="N1490" t="s">
        <v>7467</v>
      </c>
      <c r="O1490" t="b">
        <v>1</v>
      </c>
      <c r="P1490" s="1">
        <v>45070</v>
      </c>
      <c r="Q1490" s="1">
        <f>Table1[[#This Row],[IP in Date]]+1</f>
        <v>45071</v>
      </c>
      <c r="R1490" t="b">
        <v>1</v>
      </c>
    </row>
    <row r="1491" spans="1:18" x14ac:dyDescent="0.25">
      <c r="A1491" s="1">
        <v>45131</v>
      </c>
      <c r="B1491" t="s">
        <v>7468</v>
      </c>
      <c r="C1491" t="s">
        <v>12484</v>
      </c>
      <c r="D1491" t="s">
        <v>23</v>
      </c>
      <c r="E1491" t="s">
        <v>121</v>
      </c>
      <c r="F1491" t="s">
        <v>7469</v>
      </c>
      <c r="G1491" t="s">
        <v>23</v>
      </c>
      <c r="H1491">
        <v>1</v>
      </c>
      <c r="I1491" t="s">
        <v>24</v>
      </c>
      <c r="J1491" t="s">
        <v>12478</v>
      </c>
      <c r="K1491" t="s">
        <v>7470</v>
      </c>
      <c r="L1491" t="s">
        <v>7471</v>
      </c>
      <c r="M1491" t="s">
        <v>68</v>
      </c>
      <c r="N1491" t="s">
        <v>7472</v>
      </c>
      <c r="O1491" t="b">
        <v>1</v>
      </c>
      <c r="P1491" s="1">
        <v>44970</v>
      </c>
      <c r="Q1491" s="1">
        <f>Table1[[#This Row],[IP in Date]]+1</f>
        <v>44971</v>
      </c>
      <c r="R1491" t="b">
        <v>0</v>
      </c>
    </row>
    <row r="1492" spans="1:18" x14ac:dyDescent="0.25">
      <c r="A1492" s="1">
        <v>45189</v>
      </c>
      <c r="B1492" t="s">
        <v>7473</v>
      </c>
      <c r="C1492" t="s">
        <v>12490</v>
      </c>
      <c r="D1492" t="s">
        <v>23</v>
      </c>
      <c r="E1492" t="s">
        <v>76</v>
      </c>
      <c r="F1492" t="s">
        <v>7474</v>
      </c>
      <c r="G1492" t="s">
        <v>20</v>
      </c>
      <c r="H1492">
        <v>62</v>
      </c>
      <c r="I1492" t="s">
        <v>24</v>
      </c>
      <c r="J1492" t="s">
        <v>12479</v>
      </c>
      <c r="K1492" t="s">
        <v>7475</v>
      </c>
      <c r="L1492" t="s">
        <v>7476</v>
      </c>
      <c r="M1492" t="s">
        <v>68</v>
      </c>
      <c r="N1492" t="s">
        <v>7477</v>
      </c>
      <c r="O1492" t="b">
        <v>0</v>
      </c>
      <c r="R1492" t="b">
        <v>1</v>
      </c>
    </row>
    <row r="1493" spans="1:18" x14ac:dyDescent="0.25">
      <c r="A1493" s="1">
        <v>45106</v>
      </c>
      <c r="B1493" t="s">
        <v>7478</v>
      </c>
      <c r="C1493" t="s">
        <v>45</v>
      </c>
      <c r="D1493" t="s">
        <v>23</v>
      </c>
      <c r="E1493" t="s">
        <v>21</v>
      </c>
      <c r="F1493" t="s">
        <v>7479</v>
      </c>
      <c r="G1493" t="s">
        <v>20</v>
      </c>
      <c r="H1493">
        <v>3</v>
      </c>
      <c r="I1493" t="s">
        <v>24</v>
      </c>
      <c r="J1493" t="s">
        <v>12470</v>
      </c>
      <c r="K1493" t="s">
        <v>7480</v>
      </c>
      <c r="L1493" t="s">
        <v>7481</v>
      </c>
      <c r="M1493" t="s">
        <v>61</v>
      </c>
      <c r="N1493" t="s">
        <v>7482</v>
      </c>
      <c r="O1493" t="b">
        <v>1</v>
      </c>
      <c r="P1493" s="1">
        <v>45144</v>
      </c>
      <c r="Q1493" s="1">
        <v>44949</v>
      </c>
      <c r="R1493" t="b">
        <v>1</v>
      </c>
    </row>
    <row r="1494" spans="1:18" x14ac:dyDescent="0.25">
      <c r="A1494" s="1">
        <v>45128</v>
      </c>
      <c r="B1494" t="s">
        <v>7483</v>
      </c>
      <c r="C1494" t="s">
        <v>12484</v>
      </c>
      <c r="D1494" t="s">
        <v>23</v>
      </c>
      <c r="E1494" t="s">
        <v>121</v>
      </c>
      <c r="F1494" t="s">
        <v>7484</v>
      </c>
      <c r="G1494" t="s">
        <v>20</v>
      </c>
      <c r="H1494">
        <v>21</v>
      </c>
      <c r="I1494" t="s">
        <v>24</v>
      </c>
      <c r="J1494" t="s">
        <v>12470</v>
      </c>
      <c r="K1494" t="s">
        <v>7485</v>
      </c>
      <c r="L1494" t="s">
        <v>7486</v>
      </c>
      <c r="M1494" t="s">
        <v>97</v>
      </c>
      <c r="N1494" t="s">
        <v>7487</v>
      </c>
      <c r="O1494" t="b">
        <v>0</v>
      </c>
      <c r="R1494" t="b">
        <v>0</v>
      </c>
    </row>
    <row r="1495" spans="1:18" x14ac:dyDescent="0.25">
      <c r="A1495" s="1">
        <v>45007</v>
      </c>
      <c r="B1495" t="s">
        <v>7488</v>
      </c>
      <c r="C1495" t="s">
        <v>12484</v>
      </c>
      <c r="D1495" t="s">
        <v>23</v>
      </c>
      <c r="E1495" t="s">
        <v>121</v>
      </c>
      <c r="F1495" t="s">
        <v>7489</v>
      </c>
      <c r="G1495" t="s">
        <v>20</v>
      </c>
      <c r="H1495">
        <v>16</v>
      </c>
      <c r="I1495" t="s">
        <v>12475</v>
      </c>
      <c r="J1495" t="s">
        <v>12477</v>
      </c>
      <c r="K1495" t="s">
        <v>7490</v>
      </c>
      <c r="L1495" t="s">
        <v>7491</v>
      </c>
      <c r="M1495" t="s">
        <v>68</v>
      </c>
      <c r="N1495" t="s">
        <v>7492</v>
      </c>
      <c r="O1495" t="b">
        <v>1</v>
      </c>
      <c r="P1495" s="1">
        <v>45004</v>
      </c>
      <c r="Q1495" s="1">
        <f>Table1[[#This Row],[IP in Date]]+1</f>
        <v>45005</v>
      </c>
      <c r="R1495" t="b">
        <v>0</v>
      </c>
    </row>
    <row r="1496" spans="1:18" x14ac:dyDescent="0.25">
      <c r="A1496" s="1">
        <v>45419</v>
      </c>
      <c r="B1496" t="s">
        <v>7493</v>
      </c>
      <c r="C1496" t="s">
        <v>12487</v>
      </c>
      <c r="D1496" t="s">
        <v>23</v>
      </c>
      <c r="E1496" t="s">
        <v>221</v>
      </c>
      <c r="F1496" t="s">
        <v>7494</v>
      </c>
      <c r="G1496" t="s">
        <v>23</v>
      </c>
      <c r="H1496">
        <v>65</v>
      </c>
      <c r="I1496" t="s">
        <v>12475</v>
      </c>
      <c r="J1496" t="s">
        <v>12477</v>
      </c>
      <c r="K1496" t="s">
        <v>7495</v>
      </c>
      <c r="L1496" t="s">
        <v>7496</v>
      </c>
      <c r="M1496" t="s">
        <v>68</v>
      </c>
      <c r="N1496" t="s">
        <v>7497</v>
      </c>
      <c r="O1496" t="b">
        <v>1</v>
      </c>
      <c r="P1496" s="1">
        <v>45460</v>
      </c>
      <c r="Q1496" s="1">
        <f>Table1[[#This Row],[IP in Date]]+2</f>
        <v>45462</v>
      </c>
      <c r="R1496" t="b">
        <v>0</v>
      </c>
    </row>
    <row r="1497" spans="1:18" x14ac:dyDescent="0.25">
      <c r="A1497" s="1">
        <v>45193</v>
      </c>
      <c r="B1497" t="s">
        <v>7498</v>
      </c>
      <c r="C1497" t="s">
        <v>12485</v>
      </c>
      <c r="D1497" t="s">
        <v>20</v>
      </c>
      <c r="E1497" t="s">
        <v>128</v>
      </c>
      <c r="F1497" t="s">
        <v>7499</v>
      </c>
      <c r="G1497" t="s">
        <v>23</v>
      </c>
      <c r="H1497">
        <v>73</v>
      </c>
      <c r="I1497" t="s">
        <v>24</v>
      </c>
      <c r="J1497" t="s">
        <v>12472</v>
      </c>
      <c r="K1497" t="s">
        <v>7500</v>
      </c>
      <c r="L1497" t="s">
        <v>7501</v>
      </c>
      <c r="M1497" t="s">
        <v>68</v>
      </c>
      <c r="N1497" t="s">
        <v>7502</v>
      </c>
      <c r="O1497" t="b">
        <v>1</v>
      </c>
      <c r="P1497" s="1">
        <v>44960</v>
      </c>
      <c r="Q1497" s="1">
        <f>Table1[[#This Row],[IP in Date]]+1</f>
        <v>44961</v>
      </c>
      <c r="R1497" t="b">
        <v>1</v>
      </c>
    </row>
    <row r="1498" spans="1:18" x14ac:dyDescent="0.25">
      <c r="A1498" s="1">
        <v>45140</v>
      </c>
      <c r="B1498" t="s">
        <v>7503</v>
      </c>
      <c r="C1498" t="s">
        <v>12489</v>
      </c>
      <c r="D1498" t="s">
        <v>23</v>
      </c>
      <c r="E1498" t="s">
        <v>93</v>
      </c>
      <c r="F1498" t="s">
        <v>7504</v>
      </c>
      <c r="G1498" t="s">
        <v>20</v>
      </c>
      <c r="H1498">
        <v>19</v>
      </c>
      <c r="I1498" t="s">
        <v>24</v>
      </c>
      <c r="J1498" t="s">
        <v>12478</v>
      </c>
      <c r="K1498" t="s">
        <v>7505</v>
      </c>
      <c r="L1498" t="s">
        <v>7506</v>
      </c>
      <c r="M1498" t="s">
        <v>68</v>
      </c>
      <c r="N1498" t="s">
        <v>7507</v>
      </c>
      <c r="O1498" t="b">
        <v>0</v>
      </c>
      <c r="R1498" t="b">
        <v>1</v>
      </c>
    </row>
    <row r="1499" spans="1:18" x14ac:dyDescent="0.25">
      <c r="A1499" s="1">
        <v>45416</v>
      </c>
      <c r="B1499" t="s">
        <v>7508</v>
      </c>
      <c r="C1499" t="s">
        <v>12487</v>
      </c>
      <c r="D1499" t="s">
        <v>23</v>
      </c>
      <c r="E1499" t="s">
        <v>221</v>
      </c>
      <c r="F1499" t="s">
        <v>7509</v>
      </c>
      <c r="G1499" t="s">
        <v>23</v>
      </c>
      <c r="H1499">
        <v>22</v>
      </c>
      <c r="I1499" t="s">
        <v>24</v>
      </c>
      <c r="J1499" t="s">
        <v>12480</v>
      </c>
      <c r="K1499" t="s">
        <v>7510</v>
      </c>
      <c r="L1499" t="s">
        <v>7511</v>
      </c>
      <c r="M1499" t="s">
        <v>61</v>
      </c>
      <c r="N1499" t="s">
        <v>7512</v>
      </c>
      <c r="O1499" t="b">
        <v>1</v>
      </c>
      <c r="P1499" s="1">
        <v>45441</v>
      </c>
      <c r="Q1499" s="1">
        <f>Table1[[#This Row],[IP in Date]]+2</f>
        <v>45443</v>
      </c>
      <c r="R1499" t="b">
        <v>1</v>
      </c>
    </row>
    <row r="1500" spans="1:18" x14ac:dyDescent="0.25">
      <c r="A1500" s="1">
        <v>45110</v>
      </c>
      <c r="B1500" t="s">
        <v>7513</v>
      </c>
      <c r="C1500" t="s">
        <v>45</v>
      </c>
      <c r="D1500" t="s">
        <v>23</v>
      </c>
      <c r="E1500" t="s">
        <v>21</v>
      </c>
      <c r="F1500" t="s">
        <v>7514</v>
      </c>
      <c r="G1500" t="s">
        <v>23</v>
      </c>
      <c r="H1500">
        <v>67</v>
      </c>
      <c r="I1500" t="s">
        <v>24</v>
      </c>
      <c r="J1500" t="s">
        <v>12480</v>
      </c>
      <c r="K1500" t="s">
        <v>7515</v>
      </c>
      <c r="L1500" t="s">
        <v>7516</v>
      </c>
      <c r="M1500" t="s">
        <v>97</v>
      </c>
      <c r="N1500" t="s">
        <v>7517</v>
      </c>
      <c r="O1500" t="b">
        <v>1</v>
      </c>
      <c r="P1500" s="1">
        <v>45219</v>
      </c>
      <c r="Q1500" s="1">
        <v>45392</v>
      </c>
      <c r="R1500" t="b">
        <v>1</v>
      </c>
    </row>
    <row r="1501" spans="1:18" x14ac:dyDescent="0.25">
      <c r="A1501" s="1">
        <v>45408</v>
      </c>
      <c r="B1501" t="s">
        <v>7518</v>
      </c>
      <c r="C1501" t="s">
        <v>12487</v>
      </c>
      <c r="D1501" t="s">
        <v>23</v>
      </c>
      <c r="E1501" t="s">
        <v>221</v>
      </c>
      <c r="F1501" t="s">
        <v>7519</v>
      </c>
      <c r="G1501" t="s">
        <v>20</v>
      </c>
      <c r="H1501">
        <v>42</v>
      </c>
      <c r="I1501" t="s">
        <v>24</v>
      </c>
      <c r="J1501" t="s">
        <v>12480</v>
      </c>
      <c r="K1501" t="s">
        <v>7520</v>
      </c>
      <c r="L1501" t="s">
        <v>7521</v>
      </c>
      <c r="M1501" t="s">
        <v>68</v>
      </c>
      <c r="N1501" t="s">
        <v>7522</v>
      </c>
      <c r="O1501" t="b">
        <v>0</v>
      </c>
      <c r="R1501" t="b">
        <v>0</v>
      </c>
    </row>
    <row r="1502" spans="1:18" x14ac:dyDescent="0.25">
      <c r="A1502" s="1">
        <v>45191</v>
      </c>
      <c r="B1502" t="s">
        <v>7523</v>
      </c>
      <c r="C1502" t="s">
        <v>12491</v>
      </c>
      <c r="D1502" t="s">
        <v>20</v>
      </c>
      <c r="E1502" t="s">
        <v>38</v>
      </c>
      <c r="F1502" t="s">
        <v>7524</v>
      </c>
      <c r="G1502" t="s">
        <v>20</v>
      </c>
      <c r="H1502">
        <v>88</v>
      </c>
      <c r="I1502" t="s">
        <v>24</v>
      </c>
      <c r="J1502" t="s">
        <v>12478</v>
      </c>
      <c r="K1502" t="s">
        <v>7525</v>
      </c>
      <c r="L1502" t="s">
        <v>7526</v>
      </c>
      <c r="M1502" t="s">
        <v>97</v>
      </c>
      <c r="N1502" t="s">
        <v>7527</v>
      </c>
      <c r="O1502" t="b">
        <v>0</v>
      </c>
      <c r="R1502" t="b">
        <v>0</v>
      </c>
    </row>
    <row r="1503" spans="1:18" x14ac:dyDescent="0.25">
      <c r="A1503" s="1">
        <v>45127</v>
      </c>
      <c r="B1503" t="s">
        <v>7528</v>
      </c>
      <c r="C1503" t="s">
        <v>12487</v>
      </c>
      <c r="D1503" t="s">
        <v>23</v>
      </c>
      <c r="E1503" t="s">
        <v>221</v>
      </c>
      <c r="F1503" t="s">
        <v>7529</v>
      </c>
      <c r="G1503" t="s">
        <v>20</v>
      </c>
      <c r="H1503">
        <v>89</v>
      </c>
      <c r="I1503" t="s">
        <v>24</v>
      </c>
      <c r="J1503" t="s">
        <v>12480</v>
      </c>
      <c r="K1503" t="s">
        <v>7530</v>
      </c>
      <c r="L1503" t="s">
        <v>7531</v>
      </c>
      <c r="M1503" t="s">
        <v>49</v>
      </c>
      <c r="N1503" t="s">
        <v>7532</v>
      </c>
      <c r="O1503" t="b">
        <v>1</v>
      </c>
      <c r="P1503" s="1">
        <v>45243</v>
      </c>
      <c r="Q1503" s="1">
        <v>45414</v>
      </c>
      <c r="R1503" t="b">
        <v>1</v>
      </c>
    </row>
    <row r="1504" spans="1:18" x14ac:dyDescent="0.25">
      <c r="A1504" s="1">
        <v>45224</v>
      </c>
      <c r="B1504" t="s">
        <v>7533</v>
      </c>
      <c r="C1504" t="s">
        <v>12484</v>
      </c>
      <c r="D1504" t="s">
        <v>23</v>
      </c>
      <c r="E1504" t="s">
        <v>121</v>
      </c>
      <c r="F1504" t="s">
        <v>7534</v>
      </c>
      <c r="G1504" t="s">
        <v>20</v>
      </c>
      <c r="H1504">
        <v>7</v>
      </c>
      <c r="I1504" t="s">
        <v>12475</v>
      </c>
      <c r="J1504" t="s">
        <v>12477</v>
      </c>
      <c r="K1504" t="s">
        <v>7535</v>
      </c>
      <c r="L1504" t="s">
        <v>7536</v>
      </c>
      <c r="M1504" t="s">
        <v>97</v>
      </c>
      <c r="N1504" t="s">
        <v>7537</v>
      </c>
      <c r="O1504" t="b">
        <v>1</v>
      </c>
      <c r="P1504" s="1">
        <v>45276</v>
      </c>
      <c r="Q1504" s="1">
        <v>45298</v>
      </c>
      <c r="R1504" t="b">
        <v>0</v>
      </c>
    </row>
    <row r="1505" spans="1:18" x14ac:dyDescent="0.25">
      <c r="A1505" s="1">
        <v>45058</v>
      </c>
      <c r="B1505" t="s">
        <v>7538</v>
      </c>
      <c r="C1505" t="s">
        <v>12487</v>
      </c>
      <c r="D1505" t="s">
        <v>23</v>
      </c>
      <c r="E1505" t="s">
        <v>221</v>
      </c>
      <c r="F1505" t="s">
        <v>7539</v>
      </c>
      <c r="G1505" t="s">
        <v>20</v>
      </c>
      <c r="H1505">
        <v>6</v>
      </c>
      <c r="I1505" t="s">
        <v>24</v>
      </c>
      <c r="J1505" t="s">
        <v>12480</v>
      </c>
      <c r="K1505" t="s">
        <v>7540</v>
      </c>
      <c r="L1505" t="s">
        <v>7541</v>
      </c>
      <c r="M1505" t="s">
        <v>103</v>
      </c>
      <c r="N1505" t="s">
        <v>7542</v>
      </c>
      <c r="O1505" t="b">
        <v>0</v>
      </c>
      <c r="R1505" t="b">
        <v>0</v>
      </c>
    </row>
    <row r="1506" spans="1:18" x14ac:dyDescent="0.25">
      <c r="A1506" s="1">
        <v>45458</v>
      </c>
      <c r="B1506" t="s">
        <v>7543</v>
      </c>
      <c r="C1506" t="s">
        <v>12484</v>
      </c>
      <c r="D1506" t="s">
        <v>23</v>
      </c>
      <c r="E1506" t="s">
        <v>121</v>
      </c>
      <c r="F1506" t="s">
        <v>7544</v>
      </c>
      <c r="G1506" t="s">
        <v>23</v>
      </c>
      <c r="H1506">
        <v>7</v>
      </c>
      <c r="I1506" t="s">
        <v>24</v>
      </c>
      <c r="J1506" t="s">
        <v>12473</v>
      </c>
      <c r="K1506" t="s">
        <v>7545</v>
      </c>
      <c r="L1506" t="s">
        <v>7546</v>
      </c>
      <c r="M1506" t="s">
        <v>103</v>
      </c>
      <c r="N1506" t="s">
        <v>7547</v>
      </c>
      <c r="O1506" t="b">
        <v>0</v>
      </c>
      <c r="R1506" t="b">
        <v>0</v>
      </c>
    </row>
    <row r="1507" spans="1:18" x14ac:dyDescent="0.25">
      <c r="A1507" s="1">
        <v>45110</v>
      </c>
      <c r="B1507" t="s">
        <v>7548</v>
      </c>
      <c r="C1507" t="s">
        <v>12487</v>
      </c>
      <c r="D1507" t="s">
        <v>23</v>
      </c>
      <c r="E1507" t="s">
        <v>221</v>
      </c>
      <c r="F1507" t="s">
        <v>7549</v>
      </c>
      <c r="G1507" t="s">
        <v>23</v>
      </c>
      <c r="H1507">
        <v>82</v>
      </c>
      <c r="I1507" t="s">
        <v>12475</v>
      </c>
      <c r="J1507" t="s">
        <v>12476</v>
      </c>
      <c r="K1507" t="s">
        <v>7550</v>
      </c>
      <c r="L1507" t="s">
        <v>7551</v>
      </c>
      <c r="M1507" t="s">
        <v>137</v>
      </c>
      <c r="N1507" t="s">
        <v>7552</v>
      </c>
      <c r="O1507" t="b">
        <v>0</v>
      </c>
      <c r="R1507" t="b">
        <v>0</v>
      </c>
    </row>
    <row r="1508" spans="1:18" x14ac:dyDescent="0.25">
      <c r="A1508" s="1">
        <v>45188</v>
      </c>
      <c r="B1508" t="s">
        <v>7553</v>
      </c>
      <c r="C1508" t="s">
        <v>12485</v>
      </c>
      <c r="D1508" t="s">
        <v>20</v>
      </c>
      <c r="E1508" t="s">
        <v>128</v>
      </c>
      <c r="F1508" t="s">
        <v>7554</v>
      </c>
      <c r="G1508" t="s">
        <v>20</v>
      </c>
      <c r="H1508">
        <v>63</v>
      </c>
      <c r="I1508" t="s">
        <v>24</v>
      </c>
      <c r="J1508" t="s">
        <v>12474</v>
      </c>
      <c r="K1508" t="s">
        <v>7555</v>
      </c>
      <c r="L1508" t="s">
        <v>7556</v>
      </c>
      <c r="M1508" t="s">
        <v>27</v>
      </c>
      <c r="N1508" t="s">
        <v>7557</v>
      </c>
      <c r="O1508" t="b">
        <v>1</v>
      </c>
      <c r="P1508" s="1">
        <v>44937</v>
      </c>
      <c r="Q1508" s="1">
        <f>Table1[[#This Row],[IP in Date]]+1</f>
        <v>44938</v>
      </c>
      <c r="R1508" t="b">
        <v>0</v>
      </c>
    </row>
    <row r="1509" spans="1:18" x14ac:dyDescent="0.25">
      <c r="A1509" s="1">
        <v>45165</v>
      </c>
      <c r="B1509" t="s">
        <v>7558</v>
      </c>
      <c r="C1509" t="s">
        <v>12484</v>
      </c>
      <c r="D1509" t="s">
        <v>23</v>
      </c>
      <c r="E1509" t="s">
        <v>121</v>
      </c>
      <c r="F1509" t="s">
        <v>7559</v>
      </c>
      <c r="G1509" t="s">
        <v>23</v>
      </c>
      <c r="H1509">
        <v>1</v>
      </c>
      <c r="I1509" t="s">
        <v>24</v>
      </c>
      <c r="J1509" t="s">
        <v>12478</v>
      </c>
      <c r="K1509" t="s">
        <v>7560</v>
      </c>
      <c r="L1509" t="s">
        <v>7561</v>
      </c>
      <c r="M1509" t="s">
        <v>103</v>
      </c>
      <c r="N1509" t="s">
        <v>7562</v>
      </c>
      <c r="O1509" t="b">
        <v>1</v>
      </c>
      <c r="P1509" s="1">
        <v>44934</v>
      </c>
      <c r="Q1509" s="1">
        <f>Table1[[#This Row],[IP in Date]]+1</f>
        <v>44935</v>
      </c>
      <c r="R1509" t="b">
        <v>0</v>
      </c>
    </row>
    <row r="1510" spans="1:18" x14ac:dyDescent="0.25">
      <c r="A1510" s="1">
        <v>45439</v>
      </c>
      <c r="B1510" t="s">
        <v>7563</v>
      </c>
      <c r="C1510" t="s">
        <v>12487</v>
      </c>
      <c r="D1510" t="s">
        <v>23</v>
      </c>
      <c r="E1510" t="s">
        <v>221</v>
      </c>
      <c r="F1510" t="s">
        <v>7564</v>
      </c>
      <c r="G1510" t="s">
        <v>23</v>
      </c>
      <c r="H1510">
        <v>34</v>
      </c>
      <c r="I1510" t="s">
        <v>12475</v>
      </c>
      <c r="J1510" t="s">
        <v>12477</v>
      </c>
      <c r="K1510" t="s">
        <v>7565</v>
      </c>
      <c r="L1510" t="s">
        <v>7566</v>
      </c>
      <c r="M1510" t="s">
        <v>42</v>
      </c>
      <c r="N1510" t="s">
        <v>7567</v>
      </c>
      <c r="O1510" t="b">
        <v>0</v>
      </c>
      <c r="R1510" t="b">
        <v>1</v>
      </c>
    </row>
    <row r="1511" spans="1:18" x14ac:dyDescent="0.25">
      <c r="A1511" s="1">
        <v>44957</v>
      </c>
      <c r="B1511" t="s">
        <v>7568</v>
      </c>
      <c r="C1511" t="s">
        <v>45</v>
      </c>
      <c r="D1511" t="s">
        <v>23</v>
      </c>
      <c r="E1511" t="s">
        <v>21</v>
      </c>
      <c r="F1511" t="s">
        <v>7569</v>
      </c>
      <c r="G1511" t="s">
        <v>20</v>
      </c>
      <c r="H1511">
        <v>49</v>
      </c>
      <c r="I1511" t="s">
        <v>24</v>
      </c>
      <c r="J1511" t="s">
        <v>12470</v>
      </c>
      <c r="K1511" t="s">
        <v>7570</v>
      </c>
      <c r="L1511" t="s">
        <v>7571</v>
      </c>
      <c r="M1511" t="s">
        <v>137</v>
      </c>
      <c r="N1511" t="s">
        <v>7572</v>
      </c>
      <c r="O1511" t="b">
        <v>0</v>
      </c>
      <c r="R1511" t="b">
        <v>1</v>
      </c>
    </row>
    <row r="1512" spans="1:18" x14ac:dyDescent="0.25">
      <c r="A1512" s="1">
        <v>44945</v>
      </c>
      <c r="B1512" t="s">
        <v>7573</v>
      </c>
      <c r="C1512" t="s">
        <v>12487</v>
      </c>
      <c r="D1512" t="s">
        <v>23</v>
      </c>
      <c r="E1512" t="s">
        <v>221</v>
      </c>
      <c r="F1512" t="s">
        <v>7574</v>
      </c>
      <c r="G1512" t="s">
        <v>20</v>
      </c>
      <c r="H1512">
        <v>56</v>
      </c>
      <c r="I1512" t="s">
        <v>24</v>
      </c>
      <c r="J1512" t="s">
        <v>12479</v>
      </c>
      <c r="K1512" t="s">
        <v>7575</v>
      </c>
      <c r="L1512" t="s">
        <v>7576</v>
      </c>
      <c r="M1512" t="s">
        <v>137</v>
      </c>
      <c r="N1512" t="s">
        <v>7577</v>
      </c>
      <c r="O1512" t="b">
        <v>1</v>
      </c>
      <c r="P1512" s="1">
        <v>45078</v>
      </c>
      <c r="Q1512" s="1">
        <f>Table1[[#This Row],[IP in Date]]+1</f>
        <v>45079</v>
      </c>
      <c r="R1512" t="b">
        <v>0</v>
      </c>
    </row>
    <row r="1513" spans="1:18" x14ac:dyDescent="0.25">
      <c r="A1513" s="1">
        <v>45255</v>
      </c>
      <c r="B1513" t="s">
        <v>7578</v>
      </c>
      <c r="C1513" t="s">
        <v>12486</v>
      </c>
      <c r="D1513" t="s">
        <v>23</v>
      </c>
      <c r="E1513" t="s">
        <v>30</v>
      </c>
      <c r="F1513" t="s">
        <v>7579</v>
      </c>
      <c r="G1513" t="s">
        <v>20</v>
      </c>
      <c r="H1513">
        <v>18</v>
      </c>
      <c r="I1513" t="s">
        <v>24</v>
      </c>
      <c r="J1513" t="s">
        <v>12470</v>
      </c>
      <c r="K1513" t="s">
        <v>7580</v>
      </c>
      <c r="L1513" t="s">
        <v>7581</v>
      </c>
      <c r="M1513" t="s">
        <v>143</v>
      </c>
      <c r="N1513" t="s">
        <v>7582</v>
      </c>
      <c r="O1513" t="b">
        <v>1</v>
      </c>
      <c r="P1513" s="1">
        <v>45206</v>
      </c>
      <c r="Q1513" s="1">
        <v>45432</v>
      </c>
      <c r="R1513" t="b">
        <v>1</v>
      </c>
    </row>
    <row r="1514" spans="1:18" x14ac:dyDescent="0.25">
      <c r="A1514" s="1">
        <v>45261</v>
      </c>
      <c r="B1514" t="s">
        <v>7583</v>
      </c>
      <c r="C1514" t="s">
        <v>12487</v>
      </c>
      <c r="D1514" t="s">
        <v>23</v>
      </c>
      <c r="E1514" t="s">
        <v>221</v>
      </c>
      <c r="F1514" t="s">
        <v>7584</v>
      </c>
      <c r="G1514" t="s">
        <v>23</v>
      </c>
      <c r="H1514">
        <v>78</v>
      </c>
      <c r="I1514" t="s">
        <v>12475</v>
      </c>
      <c r="J1514" t="s">
        <v>12476</v>
      </c>
      <c r="K1514" t="s">
        <v>7585</v>
      </c>
      <c r="L1514" t="s">
        <v>7586</v>
      </c>
      <c r="M1514" t="s">
        <v>61</v>
      </c>
      <c r="N1514" t="s">
        <v>7587</v>
      </c>
      <c r="O1514" t="b">
        <v>0</v>
      </c>
      <c r="R1514" t="b">
        <v>1</v>
      </c>
    </row>
    <row r="1515" spans="1:18" x14ac:dyDescent="0.25">
      <c r="A1515" s="1">
        <v>45269</v>
      </c>
      <c r="B1515" t="s">
        <v>7588</v>
      </c>
      <c r="C1515" t="s">
        <v>12486</v>
      </c>
      <c r="D1515" t="s">
        <v>23</v>
      </c>
      <c r="E1515" t="s">
        <v>30</v>
      </c>
      <c r="F1515" t="s">
        <v>7589</v>
      </c>
      <c r="G1515" t="s">
        <v>23</v>
      </c>
      <c r="H1515">
        <v>62</v>
      </c>
      <c r="I1515" t="s">
        <v>24</v>
      </c>
      <c r="J1515" t="s">
        <v>12478</v>
      </c>
      <c r="K1515" t="s">
        <v>7590</v>
      </c>
      <c r="L1515" t="s">
        <v>7591</v>
      </c>
      <c r="M1515" t="s">
        <v>137</v>
      </c>
      <c r="N1515" t="s">
        <v>7592</v>
      </c>
      <c r="O1515" t="b">
        <v>0</v>
      </c>
      <c r="R1515" t="b">
        <v>1</v>
      </c>
    </row>
    <row r="1516" spans="1:18" x14ac:dyDescent="0.25">
      <c r="A1516" s="1">
        <v>45026</v>
      </c>
      <c r="B1516" t="s">
        <v>7593</v>
      </c>
      <c r="C1516" t="s">
        <v>12488</v>
      </c>
      <c r="D1516" t="s">
        <v>23</v>
      </c>
      <c r="E1516" t="s">
        <v>64</v>
      </c>
      <c r="F1516" t="s">
        <v>7594</v>
      </c>
      <c r="G1516" t="s">
        <v>20</v>
      </c>
      <c r="H1516">
        <v>24</v>
      </c>
      <c r="I1516" t="s">
        <v>24</v>
      </c>
      <c r="J1516" t="s">
        <v>12478</v>
      </c>
      <c r="K1516" t="s">
        <v>7595</v>
      </c>
      <c r="L1516" t="s">
        <v>7596</v>
      </c>
      <c r="M1516" t="s">
        <v>42</v>
      </c>
      <c r="N1516" t="s">
        <v>7597</v>
      </c>
      <c r="O1516" t="b">
        <v>1</v>
      </c>
      <c r="P1516" s="1">
        <v>44932</v>
      </c>
      <c r="Q1516" s="1">
        <v>45440</v>
      </c>
      <c r="R1516" t="b">
        <v>1</v>
      </c>
    </row>
    <row r="1517" spans="1:18" x14ac:dyDescent="0.25">
      <c r="A1517" s="1">
        <v>44994</v>
      </c>
      <c r="B1517" t="s">
        <v>7598</v>
      </c>
      <c r="C1517" t="s">
        <v>12487</v>
      </c>
      <c r="D1517" t="s">
        <v>23</v>
      </c>
      <c r="E1517" t="s">
        <v>221</v>
      </c>
      <c r="F1517" t="s">
        <v>7599</v>
      </c>
      <c r="G1517" t="s">
        <v>23</v>
      </c>
      <c r="H1517">
        <v>30</v>
      </c>
      <c r="I1517" t="s">
        <v>24</v>
      </c>
      <c r="J1517" t="s">
        <v>12473</v>
      </c>
      <c r="K1517" t="s">
        <v>7600</v>
      </c>
      <c r="L1517" t="s">
        <v>7601</v>
      </c>
      <c r="M1517" t="s">
        <v>103</v>
      </c>
      <c r="N1517" t="s">
        <v>7602</v>
      </c>
      <c r="O1517" t="b">
        <v>0</v>
      </c>
      <c r="R1517" t="b">
        <v>1</v>
      </c>
    </row>
    <row r="1518" spans="1:18" x14ac:dyDescent="0.25">
      <c r="A1518" s="1">
        <v>45448</v>
      </c>
      <c r="B1518" t="s">
        <v>7603</v>
      </c>
      <c r="C1518" t="s">
        <v>45</v>
      </c>
      <c r="D1518" t="s">
        <v>23</v>
      </c>
      <c r="E1518" t="s">
        <v>21</v>
      </c>
      <c r="F1518" t="s">
        <v>7604</v>
      </c>
      <c r="G1518" t="s">
        <v>23</v>
      </c>
      <c r="H1518">
        <v>7</v>
      </c>
      <c r="I1518" t="s">
        <v>24</v>
      </c>
      <c r="J1518" t="s">
        <v>12474</v>
      </c>
      <c r="K1518" t="s">
        <v>7605</v>
      </c>
      <c r="L1518" t="s">
        <v>7606</v>
      </c>
      <c r="M1518" t="s">
        <v>143</v>
      </c>
      <c r="N1518" t="s">
        <v>7607</v>
      </c>
      <c r="O1518" t="b">
        <v>1</v>
      </c>
      <c r="P1518" s="1">
        <v>45470</v>
      </c>
      <c r="Q1518" s="1">
        <f>Table1[[#This Row],[IP in Date]]+2</f>
        <v>45472</v>
      </c>
      <c r="R1518" t="b">
        <v>1</v>
      </c>
    </row>
    <row r="1519" spans="1:18" x14ac:dyDescent="0.25">
      <c r="A1519" s="1">
        <v>45451</v>
      </c>
      <c r="B1519" t="s">
        <v>7608</v>
      </c>
      <c r="C1519" t="s">
        <v>12491</v>
      </c>
      <c r="D1519" t="s">
        <v>20</v>
      </c>
      <c r="E1519" t="s">
        <v>38</v>
      </c>
      <c r="F1519" t="s">
        <v>7609</v>
      </c>
      <c r="G1519" t="s">
        <v>20</v>
      </c>
      <c r="H1519">
        <v>66</v>
      </c>
      <c r="I1519" t="s">
        <v>24</v>
      </c>
      <c r="J1519" t="s">
        <v>12480</v>
      </c>
      <c r="K1519" t="s">
        <v>7610</v>
      </c>
      <c r="L1519" t="s">
        <v>7611</v>
      </c>
      <c r="M1519" t="s">
        <v>137</v>
      </c>
      <c r="N1519" t="s">
        <v>7612</v>
      </c>
      <c r="O1519" t="b">
        <v>1</v>
      </c>
      <c r="P1519" s="1">
        <v>45470</v>
      </c>
      <c r="Q1519" s="1">
        <f>Table1[[#This Row],[IP in Date]]+2</f>
        <v>45472</v>
      </c>
      <c r="R1519" t="b">
        <v>1</v>
      </c>
    </row>
    <row r="1520" spans="1:18" x14ac:dyDescent="0.25">
      <c r="A1520" s="1">
        <v>45137</v>
      </c>
      <c r="B1520" t="s">
        <v>7613</v>
      </c>
      <c r="C1520" t="s">
        <v>12488</v>
      </c>
      <c r="D1520" t="s">
        <v>23</v>
      </c>
      <c r="E1520" t="s">
        <v>64</v>
      </c>
      <c r="F1520" t="s">
        <v>7614</v>
      </c>
      <c r="G1520" t="s">
        <v>20</v>
      </c>
      <c r="H1520">
        <v>68</v>
      </c>
      <c r="I1520" t="s">
        <v>24</v>
      </c>
      <c r="J1520" t="s">
        <v>12479</v>
      </c>
      <c r="K1520" t="s">
        <v>7615</v>
      </c>
      <c r="L1520" t="s">
        <v>7616</v>
      </c>
      <c r="M1520" t="s">
        <v>34</v>
      </c>
      <c r="N1520" t="s">
        <v>7617</v>
      </c>
      <c r="O1520" t="b">
        <v>0</v>
      </c>
      <c r="R1520" t="b">
        <v>1</v>
      </c>
    </row>
    <row r="1521" spans="1:18" x14ac:dyDescent="0.25">
      <c r="A1521" s="1">
        <v>45167</v>
      </c>
      <c r="B1521" t="s">
        <v>7618</v>
      </c>
      <c r="C1521" t="s">
        <v>12490</v>
      </c>
      <c r="D1521" t="s">
        <v>23</v>
      </c>
      <c r="E1521" t="s">
        <v>76</v>
      </c>
      <c r="F1521" t="s">
        <v>7619</v>
      </c>
      <c r="G1521" t="s">
        <v>20</v>
      </c>
      <c r="H1521">
        <v>24</v>
      </c>
      <c r="I1521" t="s">
        <v>12475</v>
      </c>
      <c r="J1521" t="s">
        <v>12477</v>
      </c>
      <c r="K1521" t="s">
        <v>7620</v>
      </c>
      <c r="L1521" t="s">
        <v>7621</v>
      </c>
      <c r="M1521" t="s">
        <v>103</v>
      </c>
      <c r="N1521" t="s">
        <v>7622</v>
      </c>
      <c r="O1521" t="b">
        <v>1</v>
      </c>
      <c r="P1521" s="1">
        <v>45083</v>
      </c>
      <c r="Q1521" s="1">
        <f>Table1[[#This Row],[IP in Date]]+1</f>
        <v>45084</v>
      </c>
      <c r="R1521" t="b">
        <v>0</v>
      </c>
    </row>
    <row r="1522" spans="1:18" x14ac:dyDescent="0.25">
      <c r="A1522" s="1">
        <v>45015</v>
      </c>
      <c r="B1522" t="s">
        <v>7623</v>
      </c>
      <c r="C1522" t="s">
        <v>12486</v>
      </c>
      <c r="D1522" t="s">
        <v>23</v>
      </c>
      <c r="E1522" t="s">
        <v>30</v>
      </c>
      <c r="F1522" t="s">
        <v>7624</v>
      </c>
      <c r="G1522" t="s">
        <v>20</v>
      </c>
      <c r="H1522">
        <v>51</v>
      </c>
      <c r="I1522" t="s">
        <v>24</v>
      </c>
      <c r="J1522" t="s">
        <v>12472</v>
      </c>
      <c r="K1522" t="s">
        <v>7625</v>
      </c>
      <c r="L1522" t="s">
        <v>7626</v>
      </c>
      <c r="M1522" t="s">
        <v>97</v>
      </c>
      <c r="N1522" t="s">
        <v>7627</v>
      </c>
      <c r="O1522" t="b">
        <v>1</v>
      </c>
      <c r="P1522" s="1">
        <v>45078</v>
      </c>
      <c r="Q1522" s="1">
        <v>45472</v>
      </c>
      <c r="R1522" t="b">
        <v>0</v>
      </c>
    </row>
    <row r="1523" spans="1:18" x14ac:dyDescent="0.25">
      <c r="A1523" s="1">
        <v>45276</v>
      </c>
      <c r="B1523" t="s">
        <v>7628</v>
      </c>
      <c r="C1523" t="s">
        <v>45</v>
      </c>
      <c r="D1523" t="s">
        <v>23</v>
      </c>
      <c r="E1523" t="s">
        <v>21</v>
      </c>
      <c r="F1523" t="s">
        <v>7629</v>
      </c>
      <c r="G1523" t="s">
        <v>20</v>
      </c>
      <c r="H1523">
        <v>31</v>
      </c>
      <c r="I1523" t="s">
        <v>24</v>
      </c>
      <c r="J1523" t="s">
        <v>12473</v>
      </c>
      <c r="K1523" t="s">
        <v>7630</v>
      </c>
      <c r="L1523" t="s">
        <v>7631</v>
      </c>
      <c r="M1523" t="s">
        <v>103</v>
      </c>
      <c r="N1523" t="s">
        <v>7632</v>
      </c>
      <c r="O1523" t="b">
        <v>1</v>
      </c>
      <c r="P1523" s="1">
        <v>45187</v>
      </c>
      <c r="Q1523" s="1">
        <v>45296</v>
      </c>
      <c r="R1523" t="b">
        <v>0</v>
      </c>
    </row>
    <row r="1524" spans="1:18" x14ac:dyDescent="0.25">
      <c r="A1524" s="1">
        <v>44987</v>
      </c>
      <c r="B1524" t="s">
        <v>7633</v>
      </c>
      <c r="C1524" t="s">
        <v>45</v>
      </c>
      <c r="D1524" t="s">
        <v>23</v>
      </c>
      <c r="E1524" t="s">
        <v>21</v>
      </c>
      <c r="F1524" t="s">
        <v>7634</v>
      </c>
      <c r="G1524" t="s">
        <v>20</v>
      </c>
      <c r="H1524">
        <v>13</v>
      </c>
      <c r="I1524" t="s">
        <v>24</v>
      </c>
      <c r="J1524" t="s">
        <v>12472</v>
      </c>
      <c r="K1524" t="s">
        <v>7635</v>
      </c>
      <c r="L1524" t="s">
        <v>7636</v>
      </c>
      <c r="M1524" t="s">
        <v>49</v>
      </c>
      <c r="N1524" t="s">
        <v>7637</v>
      </c>
      <c r="O1524" t="b">
        <v>0</v>
      </c>
      <c r="R1524" t="b">
        <v>1</v>
      </c>
    </row>
    <row r="1525" spans="1:18" x14ac:dyDescent="0.25">
      <c r="A1525" s="1">
        <v>45096</v>
      </c>
      <c r="B1525" t="s">
        <v>7638</v>
      </c>
      <c r="C1525" t="s">
        <v>12487</v>
      </c>
      <c r="D1525" t="s">
        <v>23</v>
      </c>
      <c r="E1525" t="s">
        <v>221</v>
      </c>
      <c r="F1525" t="s">
        <v>7639</v>
      </c>
      <c r="G1525" t="s">
        <v>23</v>
      </c>
      <c r="H1525">
        <v>68</v>
      </c>
      <c r="I1525" t="s">
        <v>24</v>
      </c>
      <c r="J1525" t="s">
        <v>12478</v>
      </c>
      <c r="K1525" t="s">
        <v>7640</v>
      </c>
      <c r="L1525" t="s">
        <v>7641</v>
      </c>
      <c r="M1525" t="s">
        <v>143</v>
      </c>
      <c r="N1525" t="s">
        <v>7642</v>
      </c>
      <c r="O1525" t="b">
        <v>0</v>
      </c>
      <c r="R1525" t="b">
        <v>0</v>
      </c>
    </row>
    <row r="1526" spans="1:18" x14ac:dyDescent="0.25">
      <c r="A1526" s="1">
        <v>44983</v>
      </c>
      <c r="B1526" t="s">
        <v>7643</v>
      </c>
      <c r="C1526" t="s">
        <v>45</v>
      </c>
      <c r="D1526" t="s">
        <v>23</v>
      </c>
      <c r="E1526" t="s">
        <v>21</v>
      </c>
      <c r="F1526" t="s">
        <v>7644</v>
      </c>
      <c r="G1526" t="s">
        <v>23</v>
      </c>
      <c r="H1526">
        <v>39</v>
      </c>
      <c r="I1526" t="s">
        <v>24</v>
      </c>
      <c r="J1526" t="s">
        <v>12474</v>
      </c>
      <c r="K1526" t="s">
        <v>7645</v>
      </c>
      <c r="L1526" t="s">
        <v>7646</v>
      </c>
      <c r="M1526" t="s">
        <v>103</v>
      </c>
      <c r="N1526" t="s">
        <v>7647</v>
      </c>
      <c r="O1526" t="b">
        <v>0</v>
      </c>
      <c r="R1526" t="b">
        <v>1</v>
      </c>
    </row>
    <row r="1527" spans="1:18" x14ac:dyDescent="0.25">
      <c r="A1527" s="1">
        <v>45109</v>
      </c>
      <c r="B1527" t="s">
        <v>7648</v>
      </c>
      <c r="C1527" t="s">
        <v>12484</v>
      </c>
      <c r="D1527" t="s">
        <v>23</v>
      </c>
      <c r="E1527" t="s">
        <v>121</v>
      </c>
      <c r="F1527" t="s">
        <v>7649</v>
      </c>
      <c r="G1527" t="s">
        <v>20</v>
      </c>
      <c r="H1527">
        <v>7</v>
      </c>
      <c r="I1527" t="s">
        <v>24</v>
      </c>
      <c r="J1527" t="s">
        <v>12473</v>
      </c>
      <c r="K1527" t="s">
        <v>7650</v>
      </c>
      <c r="L1527" t="s">
        <v>7651</v>
      </c>
      <c r="M1527" t="s">
        <v>27</v>
      </c>
      <c r="N1527" t="s">
        <v>7652</v>
      </c>
      <c r="O1527" t="b">
        <v>0</v>
      </c>
      <c r="R1527" t="b">
        <v>0</v>
      </c>
    </row>
    <row r="1528" spans="1:18" x14ac:dyDescent="0.25">
      <c r="A1528" s="1">
        <v>45123</v>
      </c>
      <c r="B1528" t="s">
        <v>7653</v>
      </c>
      <c r="C1528" t="s">
        <v>45</v>
      </c>
      <c r="D1528" t="s">
        <v>23</v>
      </c>
      <c r="E1528" t="s">
        <v>21</v>
      </c>
      <c r="F1528" t="s">
        <v>7654</v>
      </c>
      <c r="G1528" t="s">
        <v>20</v>
      </c>
      <c r="H1528">
        <v>40</v>
      </c>
      <c r="I1528" t="s">
        <v>12475</v>
      </c>
      <c r="J1528" t="s">
        <v>12476</v>
      </c>
      <c r="K1528" t="s">
        <v>7655</v>
      </c>
      <c r="L1528" t="s">
        <v>7656</v>
      </c>
      <c r="M1528" t="s">
        <v>42</v>
      </c>
      <c r="N1528" t="s">
        <v>7657</v>
      </c>
      <c r="O1528" t="b">
        <v>0</v>
      </c>
      <c r="R1528" t="b">
        <v>0</v>
      </c>
    </row>
    <row r="1529" spans="1:18" x14ac:dyDescent="0.25">
      <c r="A1529" s="1">
        <v>45060</v>
      </c>
      <c r="B1529" t="s">
        <v>7658</v>
      </c>
      <c r="C1529" t="s">
        <v>12486</v>
      </c>
      <c r="D1529" t="s">
        <v>23</v>
      </c>
      <c r="E1529" t="s">
        <v>30</v>
      </c>
      <c r="F1529" t="s">
        <v>7659</v>
      </c>
      <c r="G1529" t="s">
        <v>23</v>
      </c>
      <c r="H1529">
        <v>31</v>
      </c>
      <c r="I1529" t="s">
        <v>12475</v>
      </c>
      <c r="J1529" t="s">
        <v>12477</v>
      </c>
      <c r="K1529" t="s">
        <v>7660</v>
      </c>
      <c r="L1529" t="s">
        <v>7661</v>
      </c>
      <c r="M1529" t="s">
        <v>34</v>
      </c>
      <c r="N1529" t="s">
        <v>7662</v>
      </c>
      <c r="O1529" t="b">
        <v>1</v>
      </c>
      <c r="P1529" s="1">
        <v>45059</v>
      </c>
      <c r="Q1529" s="1">
        <f>Table1[[#This Row],[IP in Date]]+1</f>
        <v>45060</v>
      </c>
      <c r="R1529" t="b">
        <v>1</v>
      </c>
    </row>
    <row r="1530" spans="1:18" x14ac:dyDescent="0.25">
      <c r="A1530" s="1">
        <v>44931</v>
      </c>
      <c r="B1530" t="s">
        <v>7663</v>
      </c>
      <c r="C1530" t="s">
        <v>12489</v>
      </c>
      <c r="D1530" t="s">
        <v>23</v>
      </c>
      <c r="E1530" t="s">
        <v>93</v>
      </c>
      <c r="F1530" t="s">
        <v>7664</v>
      </c>
      <c r="G1530" t="s">
        <v>20</v>
      </c>
      <c r="H1530">
        <v>88</v>
      </c>
      <c r="I1530" t="s">
        <v>24</v>
      </c>
      <c r="J1530" t="s">
        <v>12474</v>
      </c>
      <c r="K1530" t="s">
        <v>7665</v>
      </c>
      <c r="L1530" t="s">
        <v>7666</v>
      </c>
      <c r="M1530" t="s">
        <v>61</v>
      </c>
      <c r="N1530" t="s">
        <v>7667</v>
      </c>
      <c r="O1530" t="b">
        <v>1</v>
      </c>
      <c r="P1530" s="1">
        <v>45150</v>
      </c>
      <c r="Q1530" s="1">
        <v>45263</v>
      </c>
      <c r="R1530" t="b">
        <v>1</v>
      </c>
    </row>
    <row r="1531" spans="1:18" x14ac:dyDescent="0.25">
      <c r="A1531" s="1">
        <v>45376</v>
      </c>
      <c r="B1531" t="s">
        <v>7668</v>
      </c>
      <c r="C1531" t="s">
        <v>12491</v>
      </c>
      <c r="D1531" t="s">
        <v>20</v>
      </c>
      <c r="E1531" t="s">
        <v>38</v>
      </c>
      <c r="F1531" t="s">
        <v>7669</v>
      </c>
      <c r="G1531" t="s">
        <v>20</v>
      </c>
      <c r="H1531">
        <v>83</v>
      </c>
      <c r="I1531" t="s">
        <v>24</v>
      </c>
      <c r="J1531" t="s">
        <v>12472</v>
      </c>
      <c r="K1531" t="s">
        <v>7670</v>
      </c>
      <c r="L1531" t="s">
        <v>7671</v>
      </c>
      <c r="M1531" t="s">
        <v>97</v>
      </c>
      <c r="N1531" t="s">
        <v>7672</v>
      </c>
      <c r="O1531" t="b">
        <v>1</v>
      </c>
      <c r="P1531" s="1">
        <v>45397</v>
      </c>
      <c r="Q1531" s="1">
        <f>Table1[[#This Row],[IP in Date]]+2</f>
        <v>45399</v>
      </c>
      <c r="R1531" t="b">
        <v>0</v>
      </c>
    </row>
    <row r="1532" spans="1:18" x14ac:dyDescent="0.25">
      <c r="A1532" s="1">
        <v>45448</v>
      </c>
      <c r="B1532" t="s">
        <v>7673</v>
      </c>
      <c r="C1532" t="s">
        <v>12487</v>
      </c>
      <c r="D1532" t="s">
        <v>23</v>
      </c>
      <c r="E1532" t="s">
        <v>221</v>
      </c>
      <c r="F1532" t="s">
        <v>5832</v>
      </c>
      <c r="G1532" t="s">
        <v>23</v>
      </c>
      <c r="H1532">
        <v>62</v>
      </c>
      <c r="I1532" t="s">
        <v>24</v>
      </c>
      <c r="J1532" t="s">
        <v>12470</v>
      </c>
      <c r="K1532" t="s">
        <v>7674</v>
      </c>
      <c r="L1532" t="s">
        <v>7675</v>
      </c>
      <c r="M1532" t="s">
        <v>143</v>
      </c>
      <c r="N1532" t="s">
        <v>7676</v>
      </c>
      <c r="O1532" t="b">
        <v>1</v>
      </c>
      <c r="P1532" s="1">
        <v>45462</v>
      </c>
      <c r="Q1532" s="1">
        <f>Table1[[#This Row],[IP in Date]]+2</f>
        <v>45464</v>
      </c>
      <c r="R1532" t="b">
        <v>1</v>
      </c>
    </row>
    <row r="1533" spans="1:18" x14ac:dyDescent="0.25">
      <c r="A1533" s="1">
        <v>45015</v>
      </c>
      <c r="B1533" t="s">
        <v>7677</v>
      </c>
      <c r="C1533" t="s">
        <v>12487</v>
      </c>
      <c r="D1533" t="s">
        <v>23</v>
      </c>
      <c r="E1533" t="s">
        <v>221</v>
      </c>
      <c r="F1533" t="s">
        <v>7678</v>
      </c>
      <c r="G1533" t="s">
        <v>23</v>
      </c>
      <c r="H1533">
        <v>22</v>
      </c>
      <c r="I1533" t="s">
        <v>24</v>
      </c>
      <c r="J1533" t="s">
        <v>12470</v>
      </c>
      <c r="K1533" t="s">
        <v>7679</v>
      </c>
      <c r="L1533" t="s">
        <v>7680</v>
      </c>
      <c r="M1533" t="s">
        <v>137</v>
      </c>
      <c r="N1533" t="s">
        <v>7681</v>
      </c>
      <c r="O1533" t="b">
        <v>1</v>
      </c>
      <c r="P1533" s="1">
        <v>45100</v>
      </c>
      <c r="Q1533" s="1">
        <v>45170</v>
      </c>
      <c r="R1533" t="b">
        <v>1</v>
      </c>
    </row>
    <row r="1534" spans="1:18" x14ac:dyDescent="0.25">
      <c r="A1534" s="1">
        <v>45105</v>
      </c>
      <c r="B1534" t="s">
        <v>7682</v>
      </c>
      <c r="C1534" t="s">
        <v>12490</v>
      </c>
      <c r="D1534" t="s">
        <v>23</v>
      </c>
      <c r="E1534" t="s">
        <v>76</v>
      </c>
      <c r="F1534" t="s">
        <v>7683</v>
      </c>
      <c r="G1534" t="s">
        <v>23</v>
      </c>
      <c r="H1534">
        <v>37</v>
      </c>
      <c r="I1534" t="s">
        <v>24</v>
      </c>
      <c r="J1534" t="s">
        <v>12479</v>
      </c>
      <c r="K1534" t="s">
        <v>7684</v>
      </c>
      <c r="L1534" t="s">
        <v>7685</v>
      </c>
      <c r="M1534" t="s">
        <v>143</v>
      </c>
      <c r="N1534" t="s">
        <v>7686</v>
      </c>
      <c r="O1534" t="b">
        <v>1</v>
      </c>
      <c r="P1534" s="1">
        <v>45092</v>
      </c>
      <c r="Q1534" s="1">
        <v>45180</v>
      </c>
      <c r="R1534" t="b">
        <v>0</v>
      </c>
    </row>
    <row r="1535" spans="1:18" x14ac:dyDescent="0.25">
      <c r="A1535" s="1">
        <v>45147</v>
      </c>
      <c r="B1535" t="s">
        <v>7687</v>
      </c>
      <c r="C1535" t="s">
        <v>12491</v>
      </c>
      <c r="D1535" t="s">
        <v>20</v>
      </c>
      <c r="E1535" t="s">
        <v>38</v>
      </c>
      <c r="F1535" t="s">
        <v>7688</v>
      </c>
      <c r="G1535" t="s">
        <v>20</v>
      </c>
      <c r="H1535">
        <v>88</v>
      </c>
      <c r="I1535" t="s">
        <v>24</v>
      </c>
      <c r="J1535" t="s">
        <v>12479</v>
      </c>
      <c r="K1535" t="s">
        <v>7689</v>
      </c>
      <c r="L1535" t="s">
        <v>7690</v>
      </c>
      <c r="M1535" t="s">
        <v>137</v>
      </c>
      <c r="N1535" t="s">
        <v>7691</v>
      </c>
      <c r="O1535" t="b">
        <v>1</v>
      </c>
      <c r="P1535" s="1">
        <v>45133</v>
      </c>
      <c r="Q1535" s="1">
        <v>45232</v>
      </c>
      <c r="R1535" t="b">
        <v>1</v>
      </c>
    </row>
    <row r="1536" spans="1:18" x14ac:dyDescent="0.25">
      <c r="A1536" s="1">
        <v>44954</v>
      </c>
      <c r="B1536" t="s">
        <v>7692</v>
      </c>
      <c r="C1536" t="s">
        <v>12487</v>
      </c>
      <c r="D1536" t="s">
        <v>23</v>
      </c>
      <c r="E1536" t="s">
        <v>221</v>
      </c>
      <c r="F1536" t="s">
        <v>7693</v>
      </c>
      <c r="G1536" t="s">
        <v>20</v>
      </c>
      <c r="H1536">
        <v>60</v>
      </c>
      <c r="I1536" t="s">
        <v>24</v>
      </c>
      <c r="J1536" t="s">
        <v>12474</v>
      </c>
      <c r="K1536" t="s">
        <v>7694</v>
      </c>
      <c r="L1536" t="s">
        <v>7695</v>
      </c>
      <c r="M1536" t="s">
        <v>42</v>
      </c>
      <c r="N1536" t="s">
        <v>7696</v>
      </c>
      <c r="O1536" t="b">
        <v>1</v>
      </c>
      <c r="P1536" s="1">
        <v>45042</v>
      </c>
      <c r="Q1536" s="1">
        <v>45257</v>
      </c>
      <c r="R1536" t="b">
        <v>1</v>
      </c>
    </row>
    <row r="1537" spans="1:18" x14ac:dyDescent="0.25">
      <c r="A1537" s="1">
        <v>44989</v>
      </c>
      <c r="B1537" t="s">
        <v>7697</v>
      </c>
      <c r="C1537" t="s">
        <v>45</v>
      </c>
      <c r="D1537" t="s">
        <v>23</v>
      </c>
      <c r="E1537" t="s">
        <v>21</v>
      </c>
      <c r="F1537" t="s">
        <v>7698</v>
      </c>
      <c r="G1537" t="s">
        <v>20</v>
      </c>
      <c r="H1537">
        <v>14</v>
      </c>
      <c r="I1537" t="s">
        <v>24</v>
      </c>
      <c r="J1537" t="s">
        <v>12474</v>
      </c>
      <c r="K1537" t="s">
        <v>7699</v>
      </c>
      <c r="L1537" t="s">
        <v>7700</v>
      </c>
      <c r="M1537" t="s">
        <v>97</v>
      </c>
      <c r="N1537" t="s">
        <v>7701</v>
      </c>
      <c r="O1537" t="b">
        <v>1</v>
      </c>
      <c r="P1537" s="1">
        <v>45040</v>
      </c>
      <c r="Q1537" s="1">
        <f>Table1[[#This Row],[IP in Date]]+1</f>
        <v>45041</v>
      </c>
      <c r="R1537" t="b">
        <v>1</v>
      </c>
    </row>
    <row r="1538" spans="1:18" x14ac:dyDescent="0.25">
      <c r="A1538" s="1">
        <v>45040</v>
      </c>
      <c r="B1538" t="s">
        <v>7702</v>
      </c>
      <c r="C1538" t="s">
        <v>12491</v>
      </c>
      <c r="D1538" t="s">
        <v>20</v>
      </c>
      <c r="E1538" t="s">
        <v>38</v>
      </c>
      <c r="F1538" t="s">
        <v>7703</v>
      </c>
      <c r="G1538" t="s">
        <v>20</v>
      </c>
      <c r="H1538">
        <v>68</v>
      </c>
      <c r="I1538" t="s">
        <v>24</v>
      </c>
      <c r="J1538" t="s">
        <v>12480</v>
      </c>
      <c r="K1538" t="s">
        <v>7704</v>
      </c>
      <c r="L1538" t="s">
        <v>7705</v>
      </c>
      <c r="M1538" t="s">
        <v>97</v>
      </c>
      <c r="N1538" t="s">
        <v>7706</v>
      </c>
      <c r="O1538" t="b">
        <v>0</v>
      </c>
      <c r="R1538" t="b">
        <v>1</v>
      </c>
    </row>
    <row r="1539" spans="1:18" x14ac:dyDescent="0.25">
      <c r="A1539" s="1">
        <v>45234</v>
      </c>
      <c r="B1539" t="s">
        <v>7707</v>
      </c>
      <c r="C1539" t="s">
        <v>12491</v>
      </c>
      <c r="D1539" t="s">
        <v>20</v>
      </c>
      <c r="E1539" t="s">
        <v>38</v>
      </c>
      <c r="F1539" t="s">
        <v>7708</v>
      </c>
      <c r="G1539" t="s">
        <v>20</v>
      </c>
      <c r="H1539">
        <v>76</v>
      </c>
      <c r="I1539" t="s">
        <v>24</v>
      </c>
      <c r="J1539" t="s">
        <v>12472</v>
      </c>
      <c r="K1539" t="s">
        <v>7709</v>
      </c>
      <c r="L1539" t="s">
        <v>7710</v>
      </c>
      <c r="M1539" t="s">
        <v>27</v>
      </c>
      <c r="N1539" t="s">
        <v>7711</v>
      </c>
      <c r="O1539" t="b">
        <v>0</v>
      </c>
      <c r="R1539" t="b">
        <v>1</v>
      </c>
    </row>
    <row r="1540" spans="1:18" x14ac:dyDescent="0.25">
      <c r="A1540" s="1">
        <v>45087</v>
      </c>
      <c r="B1540" t="s">
        <v>7712</v>
      </c>
      <c r="C1540" t="s">
        <v>12487</v>
      </c>
      <c r="D1540" t="s">
        <v>23</v>
      </c>
      <c r="E1540" t="s">
        <v>221</v>
      </c>
      <c r="F1540" t="s">
        <v>7713</v>
      </c>
      <c r="G1540" t="s">
        <v>20</v>
      </c>
      <c r="H1540">
        <v>55</v>
      </c>
      <c r="I1540" t="s">
        <v>24</v>
      </c>
      <c r="J1540" t="s">
        <v>12470</v>
      </c>
      <c r="K1540" t="s">
        <v>7714</v>
      </c>
      <c r="L1540" t="s">
        <v>7715</v>
      </c>
      <c r="M1540" t="s">
        <v>34</v>
      </c>
      <c r="N1540" t="s">
        <v>7716</v>
      </c>
      <c r="O1540" t="b">
        <v>0</v>
      </c>
      <c r="R1540" t="b">
        <v>1</v>
      </c>
    </row>
    <row r="1541" spans="1:18" x14ac:dyDescent="0.25">
      <c r="A1541" s="1">
        <v>45127</v>
      </c>
      <c r="B1541" t="s">
        <v>7717</v>
      </c>
      <c r="C1541" t="s">
        <v>12487</v>
      </c>
      <c r="D1541" t="s">
        <v>23</v>
      </c>
      <c r="E1541" t="s">
        <v>221</v>
      </c>
      <c r="F1541" t="s">
        <v>7718</v>
      </c>
      <c r="G1541" t="s">
        <v>23</v>
      </c>
      <c r="H1541">
        <v>17</v>
      </c>
      <c r="I1541" t="s">
        <v>24</v>
      </c>
      <c r="J1541" t="s">
        <v>12479</v>
      </c>
      <c r="K1541" t="s">
        <v>7719</v>
      </c>
      <c r="L1541" t="s">
        <v>7720</v>
      </c>
      <c r="M1541" t="s">
        <v>103</v>
      </c>
      <c r="N1541" t="s">
        <v>7721</v>
      </c>
      <c r="O1541" t="b">
        <v>0</v>
      </c>
      <c r="R1541" t="b">
        <v>0</v>
      </c>
    </row>
    <row r="1542" spans="1:18" x14ac:dyDescent="0.25">
      <c r="A1542" s="1">
        <v>45297</v>
      </c>
      <c r="B1542" t="s">
        <v>7722</v>
      </c>
      <c r="C1542" t="s">
        <v>12487</v>
      </c>
      <c r="D1542" t="s">
        <v>23</v>
      </c>
      <c r="E1542" t="s">
        <v>221</v>
      </c>
      <c r="F1542" t="s">
        <v>7723</v>
      </c>
      <c r="G1542" t="s">
        <v>20</v>
      </c>
      <c r="H1542">
        <v>52</v>
      </c>
      <c r="I1542" t="s">
        <v>24</v>
      </c>
      <c r="J1542" t="s">
        <v>12480</v>
      </c>
      <c r="K1542" t="s">
        <v>7724</v>
      </c>
      <c r="L1542" t="s">
        <v>7725</v>
      </c>
      <c r="M1542" t="s">
        <v>97</v>
      </c>
      <c r="N1542" t="s">
        <v>7726</v>
      </c>
      <c r="O1542" t="b">
        <v>0</v>
      </c>
      <c r="R1542" t="b">
        <v>0</v>
      </c>
    </row>
    <row r="1543" spans="1:18" x14ac:dyDescent="0.25">
      <c r="A1543" s="1">
        <v>45461</v>
      </c>
      <c r="B1543" t="s">
        <v>7727</v>
      </c>
      <c r="C1543" t="s">
        <v>12486</v>
      </c>
      <c r="D1543" t="s">
        <v>23</v>
      </c>
      <c r="E1543" t="s">
        <v>30</v>
      </c>
      <c r="F1543" t="s">
        <v>7728</v>
      </c>
      <c r="G1543" t="s">
        <v>23</v>
      </c>
      <c r="H1543">
        <v>80</v>
      </c>
      <c r="I1543" t="s">
        <v>24</v>
      </c>
      <c r="J1543" t="s">
        <v>12478</v>
      </c>
      <c r="K1543" t="s">
        <v>7729</v>
      </c>
      <c r="L1543" t="s">
        <v>7730</v>
      </c>
      <c r="M1543" t="s">
        <v>97</v>
      </c>
      <c r="N1543" t="s">
        <v>7731</v>
      </c>
      <c r="O1543" t="b">
        <v>0</v>
      </c>
      <c r="R1543" t="b">
        <v>0</v>
      </c>
    </row>
    <row r="1544" spans="1:18" x14ac:dyDescent="0.25">
      <c r="A1544" s="1">
        <v>45054</v>
      </c>
      <c r="B1544" t="s">
        <v>7732</v>
      </c>
      <c r="C1544" t="s">
        <v>12488</v>
      </c>
      <c r="D1544" t="s">
        <v>23</v>
      </c>
      <c r="E1544" t="s">
        <v>64</v>
      </c>
      <c r="F1544" t="s">
        <v>7733</v>
      </c>
      <c r="G1544" t="s">
        <v>20</v>
      </c>
      <c r="H1544">
        <v>64</v>
      </c>
      <c r="I1544" t="s">
        <v>12475</v>
      </c>
      <c r="J1544" t="s">
        <v>12477</v>
      </c>
      <c r="K1544" t="s">
        <v>7734</v>
      </c>
      <c r="L1544" t="s">
        <v>7735</v>
      </c>
      <c r="M1544" t="s">
        <v>68</v>
      </c>
      <c r="N1544" t="s">
        <v>7736</v>
      </c>
      <c r="O1544" t="b">
        <v>1</v>
      </c>
      <c r="P1544" s="1">
        <v>45286</v>
      </c>
      <c r="Q1544" s="1">
        <v>45149</v>
      </c>
      <c r="R1544" t="b">
        <v>0</v>
      </c>
    </row>
    <row r="1545" spans="1:18" x14ac:dyDescent="0.25">
      <c r="A1545" s="1">
        <v>45134</v>
      </c>
      <c r="B1545" t="s">
        <v>7737</v>
      </c>
      <c r="C1545" t="s">
        <v>12487</v>
      </c>
      <c r="D1545" t="s">
        <v>23</v>
      </c>
      <c r="E1545" t="s">
        <v>221</v>
      </c>
      <c r="F1545" t="s">
        <v>941</v>
      </c>
      <c r="G1545" t="s">
        <v>20</v>
      </c>
      <c r="H1545">
        <v>32</v>
      </c>
      <c r="I1545" t="s">
        <v>24</v>
      </c>
      <c r="J1545" t="s">
        <v>12480</v>
      </c>
      <c r="K1545" t="s">
        <v>7738</v>
      </c>
      <c r="L1545" t="s">
        <v>7739</v>
      </c>
      <c r="M1545" t="s">
        <v>42</v>
      </c>
      <c r="N1545" t="s">
        <v>7740</v>
      </c>
      <c r="O1545" t="b">
        <v>0</v>
      </c>
      <c r="R1545" t="b">
        <v>1</v>
      </c>
    </row>
    <row r="1546" spans="1:18" x14ac:dyDescent="0.25">
      <c r="A1546" s="1">
        <v>45279</v>
      </c>
      <c r="B1546" t="s">
        <v>7741</v>
      </c>
      <c r="C1546" t="s">
        <v>12491</v>
      </c>
      <c r="D1546" t="s">
        <v>20</v>
      </c>
      <c r="E1546" t="s">
        <v>38</v>
      </c>
      <c r="F1546" t="s">
        <v>7742</v>
      </c>
      <c r="G1546" t="s">
        <v>20</v>
      </c>
      <c r="H1546">
        <v>41</v>
      </c>
      <c r="I1546" t="s">
        <v>12475</v>
      </c>
      <c r="J1546" t="s">
        <v>12477</v>
      </c>
      <c r="K1546" t="s">
        <v>7743</v>
      </c>
      <c r="L1546" t="s">
        <v>7744</v>
      </c>
      <c r="M1546" t="s">
        <v>34</v>
      </c>
      <c r="N1546" t="s">
        <v>7745</v>
      </c>
      <c r="O1546" t="b">
        <v>1</v>
      </c>
      <c r="P1546" s="1">
        <v>44991</v>
      </c>
      <c r="Q1546" s="1">
        <v>45026</v>
      </c>
      <c r="R1546" t="b">
        <v>1</v>
      </c>
    </row>
    <row r="1547" spans="1:18" x14ac:dyDescent="0.25">
      <c r="A1547" s="1">
        <v>45374</v>
      </c>
      <c r="B1547" t="s">
        <v>7746</v>
      </c>
      <c r="C1547" t="s">
        <v>12486</v>
      </c>
      <c r="D1547" t="s">
        <v>23</v>
      </c>
      <c r="E1547" t="s">
        <v>30</v>
      </c>
      <c r="F1547" t="s">
        <v>7747</v>
      </c>
      <c r="G1547" t="s">
        <v>23</v>
      </c>
      <c r="H1547">
        <v>59</v>
      </c>
      <c r="I1547" t="s">
        <v>24</v>
      </c>
      <c r="J1547" t="s">
        <v>12480</v>
      </c>
      <c r="K1547" t="s">
        <v>7748</v>
      </c>
      <c r="L1547" t="s">
        <v>7749</v>
      </c>
      <c r="M1547" t="s">
        <v>49</v>
      </c>
      <c r="N1547" t="s">
        <v>7750</v>
      </c>
      <c r="O1547" t="b">
        <v>1</v>
      </c>
      <c r="P1547" s="1">
        <v>45442</v>
      </c>
      <c r="Q1547" s="1">
        <f>Table1[[#This Row],[IP in Date]]+2</f>
        <v>45444</v>
      </c>
      <c r="R1547" t="b">
        <v>1</v>
      </c>
    </row>
    <row r="1548" spans="1:18" x14ac:dyDescent="0.25">
      <c r="A1548" s="1">
        <v>45115</v>
      </c>
      <c r="B1548" t="s">
        <v>7751</v>
      </c>
      <c r="C1548" t="s">
        <v>12486</v>
      </c>
      <c r="D1548" t="s">
        <v>23</v>
      </c>
      <c r="E1548" t="s">
        <v>30</v>
      </c>
      <c r="F1548" t="s">
        <v>7752</v>
      </c>
      <c r="G1548" t="s">
        <v>20</v>
      </c>
      <c r="H1548">
        <v>9</v>
      </c>
      <c r="I1548" t="s">
        <v>24</v>
      </c>
      <c r="J1548" t="s">
        <v>12474</v>
      </c>
      <c r="K1548" t="s">
        <v>7753</v>
      </c>
      <c r="L1548" t="s">
        <v>7754</v>
      </c>
      <c r="M1548" t="s">
        <v>137</v>
      </c>
      <c r="N1548" t="s">
        <v>7755</v>
      </c>
      <c r="O1548" t="b">
        <v>1</v>
      </c>
      <c r="P1548" s="1">
        <v>45073</v>
      </c>
      <c r="Q1548" s="1">
        <f>Table1[[#This Row],[IP in Date]]+1</f>
        <v>45074</v>
      </c>
      <c r="R1548" t="b">
        <v>1</v>
      </c>
    </row>
    <row r="1549" spans="1:18" x14ac:dyDescent="0.25">
      <c r="A1549" s="1">
        <v>44955</v>
      </c>
      <c r="B1549" t="s">
        <v>7756</v>
      </c>
      <c r="C1549" t="s">
        <v>12485</v>
      </c>
      <c r="D1549" t="s">
        <v>20</v>
      </c>
      <c r="E1549" t="s">
        <v>128</v>
      </c>
      <c r="F1549" t="s">
        <v>7757</v>
      </c>
      <c r="G1549" t="s">
        <v>20</v>
      </c>
      <c r="H1549">
        <v>57</v>
      </c>
      <c r="I1549" t="s">
        <v>24</v>
      </c>
      <c r="J1549" t="s">
        <v>12470</v>
      </c>
      <c r="K1549" t="s">
        <v>7758</v>
      </c>
      <c r="L1549" t="s">
        <v>7759</v>
      </c>
      <c r="M1549" t="s">
        <v>34</v>
      </c>
      <c r="N1549" t="s">
        <v>7760</v>
      </c>
      <c r="O1549" t="b">
        <v>1</v>
      </c>
      <c r="P1549" s="1">
        <v>45234</v>
      </c>
      <c r="Q1549" s="1">
        <v>45335</v>
      </c>
      <c r="R1549" t="b">
        <v>1</v>
      </c>
    </row>
    <row r="1550" spans="1:18" x14ac:dyDescent="0.25">
      <c r="A1550" s="1">
        <v>45246</v>
      </c>
      <c r="B1550" t="s">
        <v>7761</v>
      </c>
      <c r="C1550" t="s">
        <v>45</v>
      </c>
      <c r="D1550" t="s">
        <v>23</v>
      </c>
      <c r="E1550" t="s">
        <v>21</v>
      </c>
      <c r="F1550" t="s">
        <v>7762</v>
      </c>
      <c r="G1550" t="s">
        <v>23</v>
      </c>
      <c r="H1550">
        <v>48</v>
      </c>
      <c r="I1550" t="s">
        <v>24</v>
      </c>
      <c r="J1550" t="s">
        <v>12474</v>
      </c>
      <c r="K1550" t="s">
        <v>7763</v>
      </c>
      <c r="L1550" t="s">
        <v>7764</v>
      </c>
      <c r="M1550" t="s">
        <v>34</v>
      </c>
      <c r="N1550" t="s">
        <v>7765</v>
      </c>
      <c r="O1550" t="b">
        <v>1</v>
      </c>
      <c r="P1550" s="1">
        <v>45066</v>
      </c>
      <c r="Q1550" s="1">
        <f>Table1[[#This Row],[IP in Date]]+1</f>
        <v>45067</v>
      </c>
      <c r="R1550" t="b">
        <v>1</v>
      </c>
    </row>
    <row r="1551" spans="1:18" x14ac:dyDescent="0.25">
      <c r="A1551" s="1">
        <v>45124</v>
      </c>
      <c r="B1551" t="s">
        <v>7766</v>
      </c>
      <c r="C1551" t="s">
        <v>12486</v>
      </c>
      <c r="D1551" t="s">
        <v>23</v>
      </c>
      <c r="E1551" t="s">
        <v>30</v>
      </c>
      <c r="F1551" t="s">
        <v>7767</v>
      </c>
      <c r="G1551" t="s">
        <v>23</v>
      </c>
      <c r="H1551">
        <v>30</v>
      </c>
      <c r="I1551" t="s">
        <v>24</v>
      </c>
      <c r="J1551" t="s">
        <v>12479</v>
      </c>
      <c r="K1551" t="s">
        <v>7768</v>
      </c>
      <c r="L1551" t="s">
        <v>7769</v>
      </c>
      <c r="M1551" t="s">
        <v>68</v>
      </c>
      <c r="N1551" t="s">
        <v>7770</v>
      </c>
      <c r="O1551" t="b">
        <v>0</v>
      </c>
      <c r="R1551" t="b">
        <v>0</v>
      </c>
    </row>
    <row r="1552" spans="1:18" x14ac:dyDescent="0.25">
      <c r="A1552" s="1">
        <v>44946</v>
      </c>
      <c r="B1552" t="s">
        <v>7771</v>
      </c>
      <c r="C1552" t="s">
        <v>12490</v>
      </c>
      <c r="D1552" t="s">
        <v>23</v>
      </c>
      <c r="E1552" t="s">
        <v>76</v>
      </c>
      <c r="F1552" t="s">
        <v>7772</v>
      </c>
      <c r="G1552" t="s">
        <v>23</v>
      </c>
      <c r="H1552">
        <v>86</v>
      </c>
      <c r="I1552" t="s">
        <v>24</v>
      </c>
      <c r="J1552" t="s">
        <v>12479</v>
      </c>
      <c r="K1552" t="s">
        <v>7773</v>
      </c>
      <c r="L1552" t="s">
        <v>7774</v>
      </c>
      <c r="M1552" t="s">
        <v>97</v>
      </c>
      <c r="N1552" t="s">
        <v>7775</v>
      </c>
      <c r="O1552" t="b">
        <v>0</v>
      </c>
      <c r="R1552" t="b">
        <v>1</v>
      </c>
    </row>
    <row r="1553" spans="1:18" x14ac:dyDescent="0.25">
      <c r="A1553" s="1">
        <v>45436</v>
      </c>
      <c r="B1553" t="s">
        <v>7776</v>
      </c>
      <c r="C1553" t="s">
        <v>45</v>
      </c>
      <c r="D1553" t="s">
        <v>23</v>
      </c>
      <c r="E1553" t="s">
        <v>21</v>
      </c>
      <c r="F1553" t="s">
        <v>7777</v>
      </c>
      <c r="G1553" t="s">
        <v>23</v>
      </c>
      <c r="H1553">
        <v>37</v>
      </c>
      <c r="I1553" t="s">
        <v>12475</v>
      </c>
      <c r="J1553" t="s">
        <v>12477</v>
      </c>
      <c r="K1553" t="s">
        <v>7778</v>
      </c>
      <c r="L1553" t="s">
        <v>7779</v>
      </c>
      <c r="M1553" t="s">
        <v>97</v>
      </c>
      <c r="N1553" t="s">
        <v>7780</v>
      </c>
      <c r="O1553" t="b">
        <v>0</v>
      </c>
      <c r="R1553" t="b">
        <v>1</v>
      </c>
    </row>
    <row r="1554" spans="1:18" x14ac:dyDescent="0.25">
      <c r="A1554" s="1">
        <v>45142</v>
      </c>
      <c r="B1554" t="s">
        <v>7781</v>
      </c>
      <c r="C1554" t="s">
        <v>12484</v>
      </c>
      <c r="D1554" t="s">
        <v>23</v>
      </c>
      <c r="E1554" t="s">
        <v>121</v>
      </c>
      <c r="F1554" t="s">
        <v>7782</v>
      </c>
      <c r="G1554" t="s">
        <v>20</v>
      </c>
      <c r="H1554">
        <v>1</v>
      </c>
      <c r="I1554" t="s">
        <v>24</v>
      </c>
      <c r="J1554" t="s">
        <v>12478</v>
      </c>
      <c r="K1554" t="s">
        <v>7783</v>
      </c>
      <c r="L1554" t="s">
        <v>7784</v>
      </c>
      <c r="M1554" t="s">
        <v>68</v>
      </c>
      <c r="N1554" t="s">
        <v>7785</v>
      </c>
      <c r="O1554" t="b">
        <v>1</v>
      </c>
      <c r="P1554" s="1">
        <v>45219</v>
      </c>
      <c r="Q1554" s="1">
        <v>45238</v>
      </c>
      <c r="R1554" t="b">
        <v>1</v>
      </c>
    </row>
    <row r="1555" spans="1:18" x14ac:dyDescent="0.25">
      <c r="A1555" s="1">
        <v>44991</v>
      </c>
      <c r="B1555" t="s">
        <v>7786</v>
      </c>
      <c r="C1555" t="s">
        <v>45</v>
      </c>
      <c r="D1555" t="s">
        <v>23</v>
      </c>
      <c r="E1555" t="s">
        <v>21</v>
      </c>
      <c r="F1555" t="s">
        <v>7787</v>
      </c>
      <c r="G1555" t="s">
        <v>23</v>
      </c>
      <c r="H1555">
        <v>38</v>
      </c>
      <c r="I1555" t="s">
        <v>24</v>
      </c>
      <c r="J1555" t="s">
        <v>12480</v>
      </c>
      <c r="K1555" t="s">
        <v>7788</v>
      </c>
      <c r="L1555" t="s">
        <v>7789</v>
      </c>
      <c r="M1555" t="s">
        <v>103</v>
      </c>
      <c r="N1555" t="s">
        <v>7790</v>
      </c>
      <c r="O1555" t="b">
        <v>0</v>
      </c>
      <c r="R1555" t="b">
        <v>1</v>
      </c>
    </row>
    <row r="1556" spans="1:18" x14ac:dyDescent="0.25">
      <c r="A1556" s="1">
        <v>45018</v>
      </c>
      <c r="B1556" t="s">
        <v>7791</v>
      </c>
      <c r="C1556" t="s">
        <v>12491</v>
      </c>
      <c r="D1556" t="s">
        <v>20</v>
      </c>
      <c r="E1556" t="s">
        <v>38</v>
      </c>
      <c r="F1556" t="s">
        <v>7792</v>
      </c>
      <c r="G1556" t="s">
        <v>20</v>
      </c>
      <c r="H1556">
        <v>6</v>
      </c>
      <c r="I1556" t="s">
        <v>24</v>
      </c>
      <c r="J1556" t="s">
        <v>12473</v>
      </c>
      <c r="K1556" t="s">
        <v>7793</v>
      </c>
      <c r="L1556" t="s">
        <v>7794</v>
      </c>
      <c r="M1556" t="s">
        <v>103</v>
      </c>
      <c r="N1556" t="s">
        <v>7795</v>
      </c>
      <c r="O1556" t="b">
        <v>1</v>
      </c>
      <c r="P1556" s="1">
        <v>45086</v>
      </c>
      <c r="Q1556" s="1">
        <v>45086</v>
      </c>
      <c r="R1556" t="b">
        <v>0</v>
      </c>
    </row>
    <row r="1557" spans="1:18" x14ac:dyDescent="0.25">
      <c r="A1557" s="1">
        <v>45168</v>
      </c>
      <c r="B1557" t="s">
        <v>7796</v>
      </c>
      <c r="C1557" t="s">
        <v>12491</v>
      </c>
      <c r="D1557" t="s">
        <v>20</v>
      </c>
      <c r="E1557" t="s">
        <v>38</v>
      </c>
      <c r="F1557" t="s">
        <v>7797</v>
      </c>
      <c r="G1557" t="s">
        <v>20</v>
      </c>
      <c r="H1557">
        <v>54</v>
      </c>
      <c r="I1557" t="s">
        <v>24</v>
      </c>
      <c r="J1557" t="s">
        <v>12474</v>
      </c>
      <c r="K1557" t="s">
        <v>7798</v>
      </c>
      <c r="L1557" t="s">
        <v>7799</v>
      </c>
      <c r="M1557" t="s">
        <v>49</v>
      </c>
      <c r="N1557" t="s">
        <v>7800</v>
      </c>
      <c r="O1557" t="b">
        <v>0</v>
      </c>
      <c r="R1557" t="b">
        <v>1</v>
      </c>
    </row>
    <row r="1558" spans="1:18" x14ac:dyDescent="0.25">
      <c r="A1558" s="1">
        <v>44985</v>
      </c>
      <c r="B1558" t="s">
        <v>7801</v>
      </c>
      <c r="C1558" t="s">
        <v>12486</v>
      </c>
      <c r="D1558" t="s">
        <v>23</v>
      </c>
      <c r="E1558" t="s">
        <v>30</v>
      </c>
      <c r="F1558" t="s">
        <v>7802</v>
      </c>
      <c r="G1558" t="s">
        <v>23</v>
      </c>
      <c r="H1558">
        <v>23</v>
      </c>
      <c r="I1558" t="s">
        <v>24</v>
      </c>
      <c r="J1558" t="s">
        <v>12470</v>
      </c>
      <c r="K1558" t="s">
        <v>7803</v>
      </c>
      <c r="L1558" t="s">
        <v>7804</v>
      </c>
      <c r="M1558" t="s">
        <v>137</v>
      </c>
      <c r="N1558" t="s">
        <v>7805</v>
      </c>
      <c r="O1558" t="b">
        <v>0</v>
      </c>
      <c r="R1558" t="b">
        <v>1</v>
      </c>
    </row>
    <row r="1559" spans="1:18" x14ac:dyDescent="0.25">
      <c r="A1559" s="1">
        <v>45458</v>
      </c>
      <c r="B1559" t="s">
        <v>7806</v>
      </c>
      <c r="C1559" t="s">
        <v>12491</v>
      </c>
      <c r="D1559" t="s">
        <v>20</v>
      </c>
      <c r="E1559" t="s">
        <v>38</v>
      </c>
      <c r="F1559" t="s">
        <v>7807</v>
      </c>
      <c r="G1559" t="s">
        <v>20</v>
      </c>
      <c r="H1559">
        <v>1</v>
      </c>
      <c r="I1559" t="s">
        <v>24</v>
      </c>
      <c r="J1559" t="s">
        <v>12479</v>
      </c>
      <c r="K1559" t="s">
        <v>7808</v>
      </c>
      <c r="L1559" t="s">
        <v>7809</v>
      </c>
      <c r="M1559" t="s">
        <v>137</v>
      </c>
      <c r="N1559" t="s">
        <v>7810</v>
      </c>
      <c r="O1559" t="b">
        <v>1</v>
      </c>
      <c r="P1559" s="1">
        <v>45467</v>
      </c>
      <c r="Q1559" s="1">
        <f>Table1[[#This Row],[IP in Date]]+2</f>
        <v>45469</v>
      </c>
      <c r="R1559" t="b">
        <v>0</v>
      </c>
    </row>
    <row r="1560" spans="1:18" x14ac:dyDescent="0.25">
      <c r="A1560" s="1">
        <v>45092</v>
      </c>
      <c r="B1560" t="s">
        <v>7811</v>
      </c>
      <c r="C1560" t="s">
        <v>12487</v>
      </c>
      <c r="D1560" t="s">
        <v>23</v>
      </c>
      <c r="E1560" t="s">
        <v>221</v>
      </c>
      <c r="F1560" t="s">
        <v>7812</v>
      </c>
      <c r="G1560" t="s">
        <v>23</v>
      </c>
      <c r="H1560">
        <v>54</v>
      </c>
      <c r="I1560" t="s">
        <v>24</v>
      </c>
      <c r="J1560" t="s">
        <v>12478</v>
      </c>
      <c r="K1560" t="s">
        <v>7813</v>
      </c>
      <c r="L1560" t="s">
        <v>7814</v>
      </c>
      <c r="M1560" t="s">
        <v>49</v>
      </c>
      <c r="N1560" t="s">
        <v>7815</v>
      </c>
      <c r="O1560" t="b">
        <v>1</v>
      </c>
      <c r="P1560" s="1">
        <v>45217</v>
      </c>
      <c r="Q1560" s="1">
        <v>45249</v>
      </c>
      <c r="R1560" t="b">
        <v>0</v>
      </c>
    </row>
    <row r="1561" spans="1:18" x14ac:dyDescent="0.25">
      <c r="A1561" s="1">
        <v>45284</v>
      </c>
      <c r="B1561" t="s">
        <v>7816</v>
      </c>
      <c r="C1561" t="s">
        <v>12491</v>
      </c>
      <c r="D1561" t="s">
        <v>20</v>
      </c>
      <c r="E1561" t="s">
        <v>38</v>
      </c>
      <c r="F1561" t="s">
        <v>7817</v>
      </c>
      <c r="G1561" t="s">
        <v>20</v>
      </c>
      <c r="H1561">
        <v>75</v>
      </c>
      <c r="I1561" t="s">
        <v>24</v>
      </c>
      <c r="J1561" t="s">
        <v>12474</v>
      </c>
      <c r="K1561" t="s">
        <v>7818</v>
      </c>
      <c r="L1561" t="s">
        <v>7819</v>
      </c>
      <c r="M1561" t="s">
        <v>61</v>
      </c>
      <c r="N1561" t="s">
        <v>7820</v>
      </c>
      <c r="O1561" t="b">
        <v>1</v>
      </c>
      <c r="P1561" s="1">
        <v>45102</v>
      </c>
      <c r="Q1561" s="1">
        <f>Table1[[#This Row],[IP in Date]]+1</f>
        <v>45103</v>
      </c>
      <c r="R1561" t="b">
        <v>0</v>
      </c>
    </row>
    <row r="1562" spans="1:18" x14ac:dyDescent="0.25">
      <c r="A1562" s="1">
        <v>45105</v>
      </c>
      <c r="B1562" t="s">
        <v>7821</v>
      </c>
      <c r="C1562" t="s">
        <v>12487</v>
      </c>
      <c r="D1562" t="s">
        <v>23</v>
      </c>
      <c r="E1562" t="s">
        <v>221</v>
      </c>
      <c r="F1562" t="s">
        <v>7822</v>
      </c>
      <c r="G1562" t="s">
        <v>23</v>
      </c>
      <c r="H1562">
        <v>79</v>
      </c>
      <c r="I1562" t="s">
        <v>24</v>
      </c>
      <c r="J1562" t="s">
        <v>12479</v>
      </c>
      <c r="K1562" t="s">
        <v>7823</v>
      </c>
      <c r="L1562" t="s">
        <v>7824</v>
      </c>
      <c r="M1562" t="s">
        <v>49</v>
      </c>
      <c r="N1562" t="s">
        <v>7825</v>
      </c>
      <c r="O1562" t="b">
        <v>1</v>
      </c>
      <c r="P1562" s="1">
        <v>45117</v>
      </c>
      <c r="Q1562" s="1">
        <v>45439</v>
      </c>
      <c r="R1562" t="b">
        <v>0</v>
      </c>
    </row>
    <row r="1563" spans="1:18" x14ac:dyDescent="0.25">
      <c r="A1563" s="1">
        <v>45066</v>
      </c>
      <c r="B1563" t="s">
        <v>7826</v>
      </c>
      <c r="C1563" t="s">
        <v>12487</v>
      </c>
      <c r="D1563" t="s">
        <v>23</v>
      </c>
      <c r="E1563" t="s">
        <v>221</v>
      </c>
      <c r="F1563" t="s">
        <v>7827</v>
      </c>
      <c r="G1563" t="s">
        <v>23</v>
      </c>
      <c r="H1563">
        <v>75</v>
      </c>
      <c r="I1563" t="s">
        <v>24</v>
      </c>
      <c r="J1563" t="s">
        <v>12478</v>
      </c>
      <c r="K1563" t="s">
        <v>7828</v>
      </c>
      <c r="L1563" t="s">
        <v>7829</v>
      </c>
      <c r="M1563" t="s">
        <v>97</v>
      </c>
      <c r="N1563" t="s">
        <v>7830</v>
      </c>
      <c r="O1563" t="b">
        <v>0</v>
      </c>
      <c r="R1563" t="b">
        <v>1</v>
      </c>
    </row>
    <row r="1564" spans="1:18" x14ac:dyDescent="0.25">
      <c r="A1564" s="1">
        <v>44974</v>
      </c>
      <c r="B1564" t="s">
        <v>7831</v>
      </c>
      <c r="C1564" t="s">
        <v>12484</v>
      </c>
      <c r="D1564" t="s">
        <v>23</v>
      </c>
      <c r="E1564" t="s">
        <v>121</v>
      </c>
      <c r="F1564" t="s">
        <v>7832</v>
      </c>
      <c r="G1564" t="s">
        <v>20</v>
      </c>
      <c r="H1564">
        <v>4</v>
      </c>
      <c r="I1564" t="s">
        <v>24</v>
      </c>
      <c r="J1564" t="s">
        <v>12479</v>
      </c>
      <c r="K1564" t="s">
        <v>7833</v>
      </c>
      <c r="L1564" t="s">
        <v>7834</v>
      </c>
      <c r="M1564" t="s">
        <v>137</v>
      </c>
      <c r="N1564" t="s">
        <v>7835</v>
      </c>
      <c r="O1564" t="b">
        <v>0</v>
      </c>
      <c r="R1564" t="b">
        <v>1</v>
      </c>
    </row>
    <row r="1565" spans="1:18" x14ac:dyDescent="0.25">
      <c r="A1565" s="1">
        <v>45097</v>
      </c>
      <c r="B1565" t="s">
        <v>7836</v>
      </c>
      <c r="C1565" t="s">
        <v>12484</v>
      </c>
      <c r="D1565" t="s">
        <v>23</v>
      </c>
      <c r="E1565" t="s">
        <v>121</v>
      </c>
      <c r="F1565" t="s">
        <v>7837</v>
      </c>
      <c r="G1565" t="s">
        <v>20</v>
      </c>
      <c r="H1565">
        <v>1</v>
      </c>
      <c r="I1565" t="s">
        <v>24</v>
      </c>
      <c r="J1565" t="s">
        <v>12473</v>
      </c>
      <c r="K1565" t="s">
        <v>7838</v>
      </c>
      <c r="L1565" t="s">
        <v>7839</v>
      </c>
      <c r="M1565" t="s">
        <v>103</v>
      </c>
      <c r="N1565" t="s">
        <v>7840</v>
      </c>
      <c r="O1565" t="b">
        <v>1</v>
      </c>
      <c r="P1565" s="1">
        <v>45059</v>
      </c>
      <c r="Q1565" s="1">
        <f>Table1[[#This Row],[IP in Date]]+1</f>
        <v>45060</v>
      </c>
      <c r="R1565" t="b">
        <v>0</v>
      </c>
    </row>
    <row r="1566" spans="1:18" x14ac:dyDescent="0.25">
      <c r="A1566" s="1">
        <v>45045</v>
      </c>
      <c r="B1566" t="s">
        <v>7841</v>
      </c>
      <c r="C1566" t="s">
        <v>12491</v>
      </c>
      <c r="D1566" t="s">
        <v>20</v>
      </c>
      <c r="E1566" t="s">
        <v>38</v>
      </c>
      <c r="F1566" t="s">
        <v>7842</v>
      </c>
      <c r="G1566" t="s">
        <v>20</v>
      </c>
      <c r="H1566">
        <v>28</v>
      </c>
      <c r="I1566" t="s">
        <v>24</v>
      </c>
      <c r="J1566" t="s">
        <v>12479</v>
      </c>
      <c r="K1566" t="s">
        <v>7843</v>
      </c>
      <c r="L1566" t="s">
        <v>7844</v>
      </c>
      <c r="M1566" t="s">
        <v>42</v>
      </c>
      <c r="N1566" t="s">
        <v>7845</v>
      </c>
      <c r="O1566" t="b">
        <v>0</v>
      </c>
      <c r="R1566" t="b">
        <v>0</v>
      </c>
    </row>
    <row r="1567" spans="1:18" x14ac:dyDescent="0.25">
      <c r="A1567" s="1">
        <v>45443</v>
      </c>
      <c r="B1567" t="s">
        <v>7846</v>
      </c>
      <c r="C1567" t="s">
        <v>12490</v>
      </c>
      <c r="D1567" t="s">
        <v>23</v>
      </c>
      <c r="E1567" t="s">
        <v>76</v>
      </c>
      <c r="F1567" t="s">
        <v>7847</v>
      </c>
      <c r="G1567" t="s">
        <v>20</v>
      </c>
      <c r="H1567">
        <v>11</v>
      </c>
      <c r="I1567" t="s">
        <v>24</v>
      </c>
      <c r="J1567" t="s">
        <v>12474</v>
      </c>
      <c r="K1567" t="s">
        <v>7848</v>
      </c>
      <c r="L1567" t="s">
        <v>7849</v>
      </c>
      <c r="M1567" t="s">
        <v>103</v>
      </c>
      <c r="N1567" t="s">
        <v>7850</v>
      </c>
      <c r="O1567" t="b">
        <v>1</v>
      </c>
      <c r="P1567" s="1">
        <v>45468</v>
      </c>
      <c r="Q1567" s="1">
        <f>Table1[[#This Row],[IP in Date]]+2</f>
        <v>45470</v>
      </c>
      <c r="R1567" t="b">
        <v>1</v>
      </c>
    </row>
    <row r="1568" spans="1:18" x14ac:dyDescent="0.25">
      <c r="A1568" s="1">
        <v>45177</v>
      </c>
      <c r="B1568" t="s">
        <v>7851</v>
      </c>
      <c r="C1568" t="s">
        <v>12487</v>
      </c>
      <c r="D1568" t="s">
        <v>23</v>
      </c>
      <c r="E1568" t="s">
        <v>221</v>
      </c>
      <c r="F1568" t="s">
        <v>7852</v>
      </c>
      <c r="G1568" t="s">
        <v>23</v>
      </c>
      <c r="H1568">
        <v>66</v>
      </c>
      <c r="I1568" t="s">
        <v>12475</v>
      </c>
      <c r="J1568" t="s">
        <v>12477</v>
      </c>
      <c r="K1568" t="s">
        <v>7853</v>
      </c>
      <c r="L1568" t="s">
        <v>7854</v>
      </c>
      <c r="M1568" t="s">
        <v>68</v>
      </c>
      <c r="N1568" t="s">
        <v>7855</v>
      </c>
      <c r="O1568" t="b">
        <v>1</v>
      </c>
      <c r="P1568" s="1">
        <v>45086</v>
      </c>
      <c r="Q1568" s="1">
        <v>45257</v>
      </c>
      <c r="R1568" t="b">
        <v>0</v>
      </c>
    </row>
    <row r="1569" spans="1:18" x14ac:dyDescent="0.25">
      <c r="A1569" s="1">
        <v>44952</v>
      </c>
      <c r="B1569" t="s">
        <v>7856</v>
      </c>
      <c r="C1569" t="s">
        <v>12490</v>
      </c>
      <c r="D1569" t="s">
        <v>23</v>
      </c>
      <c r="E1569" t="s">
        <v>76</v>
      </c>
      <c r="F1569" t="s">
        <v>7857</v>
      </c>
      <c r="G1569" t="s">
        <v>20</v>
      </c>
      <c r="H1569">
        <v>83</v>
      </c>
      <c r="I1569" t="s">
        <v>24</v>
      </c>
      <c r="J1569" t="s">
        <v>12479</v>
      </c>
      <c r="K1569" t="s">
        <v>7858</v>
      </c>
      <c r="L1569" t="s">
        <v>7859</v>
      </c>
      <c r="M1569" t="s">
        <v>103</v>
      </c>
      <c r="N1569" t="s">
        <v>7860</v>
      </c>
      <c r="O1569" t="b">
        <v>0</v>
      </c>
      <c r="R1569" t="b">
        <v>0</v>
      </c>
    </row>
    <row r="1570" spans="1:18" x14ac:dyDescent="0.25">
      <c r="A1570" s="1">
        <v>45008</v>
      </c>
      <c r="B1570" t="s">
        <v>7861</v>
      </c>
      <c r="C1570" t="s">
        <v>12489</v>
      </c>
      <c r="D1570" t="s">
        <v>23</v>
      </c>
      <c r="E1570" t="s">
        <v>93</v>
      </c>
      <c r="F1570" t="s">
        <v>2559</v>
      </c>
      <c r="G1570" t="s">
        <v>20</v>
      </c>
      <c r="H1570">
        <v>1</v>
      </c>
      <c r="I1570" t="s">
        <v>24</v>
      </c>
      <c r="J1570" t="s">
        <v>12474</v>
      </c>
      <c r="K1570" t="s">
        <v>7862</v>
      </c>
      <c r="L1570" t="s">
        <v>7863</v>
      </c>
      <c r="M1570" t="s">
        <v>34</v>
      </c>
      <c r="N1570" t="s">
        <v>7864</v>
      </c>
      <c r="O1570" t="b">
        <v>1</v>
      </c>
      <c r="P1570" s="1">
        <v>44963</v>
      </c>
      <c r="Q1570" s="1">
        <v>44958</v>
      </c>
      <c r="R1570" t="b">
        <v>1</v>
      </c>
    </row>
    <row r="1571" spans="1:18" x14ac:dyDescent="0.25">
      <c r="A1571" s="1">
        <v>45290</v>
      </c>
      <c r="B1571" t="s">
        <v>7865</v>
      </c>
      <c r="C1571" t="s">
        <v>45</v>
      </c>
      <c r="D1571" t="s">
        <v>23</v>
      </c>
      <c r="E1571" t="s">
        <v>21</v>
      </c>
      <c r="F1571" t="s">
        <v>7866</v>
      </c>
      <c r="G1571" t="s">
        <v>23</v>
      </c>
      <c r="H1571">
        <v>86</v>
      </c>
      <c r="I1571" t="s">
        <v>24</v>
      </c>
      <c r="J1571" t="s">
        <v>12479</v>
      </c>
      <c r="K1571" t="s">
        <v>7867</v>
      </c>
      <c r="L1571" t="s">
        <v>7868</v>
      </c>
      <c r="M1571" t="s">
        <v>34</v>
      </c>
      <c r="N1571" t="s">
        <v>7869</v>
      </c>
      <c r="O1571" t="b">
        <v>0</v>
      </c>
      <c r="R1571" t="b">
        <v>1</v>
      </c>
    </row>
    <row r="1572" spans="1:18" x14ac:dyDescent="0.25">
      <c r="A1572" s="1">
        <v>45036</v>
      </c>
      <c r="B1572" t="s">
        <v>7870</v>
      </c>
      <c r="C1572" t="s">
        <v>12487</v>
      </c>
      <c r="D1572" t="s">
        <v>23</v>
      </c>
      <c r="E1572" t="s">
        <v>221</v>
      </c>
      <c r="F1572" t="s">
        <v>7871</v>
      </c>
      <c r="G1572" t="s">
        <v>20</v>
      </c>
      <c r="H1572">
        <v>46</v>
      </c>
      <c r="I1572" t="s">
        <v>24</v>
      </c>
      <c r="J1572" t="s">
        <v>12474</v>
      </c>
      <c r="K1572" t="s">
        <v>7872</v>
      </c>
      <c r="L1572" t="s">
        <v>7873</v>
      </c>
      <c r="M1572" t="s">
        <v>137</v>
      </c>
      <c r="N1572" t="s">
        <v>7874</v>
      </c>
      <c r="O1572" t="b">
        <v>0</v>
      </c>
      <c r="R1572" t="b">
        <v>1</v>
      </c>
    </row>
    <row r="1573" spans="1:18" x14ac:dyDescent="0.25">
      <c r="A1573" s="1">
        <v>45264</v>
      </c>
      <c r="B1573" t="s">
        <v>7875</v>
      </c>
      <c r="C1573" t="s">
        <v>12484</v>
      </c>
      <c r="D1573" t="s">
        <v>23</v>
      </c>
      <c r="E1573" t="s">
        <v>121</v>
      </c>
      <c r="F1573" t="s">
        <v>7876</v>
      </c>
      <c r="G1573" t="s">
        <v>20</v>
      </c>
      <c r="H1573">
        <v>1</v>
      </c>
      <c r="I1573" t="s">
        <v>24</v>
      </c>
      <c r="J1573" t="s">
        <v>12474</v>
      </c>
      <c r="K1573" t="s">
        <v>7877</v>
      </c>
      <c r="L1573" t="s">
        <v>7878</v>
      </c>
      <c r="M1573" t="s">
        <v>68</v>
      </c>
      <c r="N1573" t="s">
        <v>7879</v>
      </c>
      <c r="O1573" t="b">
        <v>0</v>
      </c>
      <c r="R1573" t="b">
        <v>0</v>
      </c>
    </row>
    <row r="1574" spans="1:18" x14ac:dyDescent="0.25">
      <c r="A1574" s="1">
        <v>45135</v>
      </c>
      <c r="B1574" t="s">
        <v>7880</v>
      </c>
      <c r="C1574" t="s">
        <v>12491</v>
      </c>
      <c r="D1574" t="s">
        <v>20</v>
      </c>
      <c r="E1574" t="s">
        <v>38</v>
      </c>
      <c r="F1574" t="s">
        <v>7881</v>
      </c>
      <c r="G1574" t="s">
        <v>20</v>
      </c>
      <c r="H1574">
        <v>78</v>
      </c>
      <c r="I1574" t="s">
        <v>24</v>
      </c>
      <c r="J1574" t="s">
        <v>12470</v>
      </c>
      <c r="K1574" t="s">
        <v>7882</v>
      </c>
      <c r="L1574" t="s">
        <v>7883</v>
      </c>
      <c r="M1574" t="s">
        <v>97</v>
      </c>
      <c r="N1574" t="s">
        <v>7884</v>
      </c>
      <c r="O1574" t="b">
        <v>1</v>
      </c>
      <c r="P1574" s="1">
        <v>44963</v>
      </c>
      <c r="Q1574" s="1">
        <v>45324</v>
      </c>
      <c r="R1574" t="b">
        <v>0</v>
      </c>
    </row>
    <row r="1575" spans="1:18" x14ac:dyDescent="0.25">
      <c r="A1575" s="1">
        <v>45280</v>
      </c>
      <c r="B1575" t="s">
        <v>7885</v>
      </c>
      <c r="C1575" t="s">
        <v>12491</v>
      </c>
      <c r="D1575" t="s">
        <v>20</v>
      </c>
      <c r="E1575" t="s">
        <v>38</v>
      </c>
      <c r="F1575" t="s">
        <v>7886</v>
      </c>
      <c r="G1575" t="s">
        <v>20</v>
      </c>
      <c r="H1575">
        <v>83</v>
      </c>
      <c r="I1575" t="s">
        <v>24</v>
      </c>
      <c r="J1575" t="s">
        <v>12474</v>
      </c>
      <c r="K1575" t="s">
        <v>7887</v>
      </c>
      <c r="L1575" t="s">
        <v>7888</v>
      </c>
      <c r="M1575" t="s">
        <v>27</v>
      </c>
      <c r="N1575" t="s">
        <v>7889</v>
      </c>
      <c r="O1575" t="b">
        <v>0</v>
      </c>
      <c r="R1575" t="b">
        <v>1</v>
      </c>
    </row>
    <row r="1576" spans="1:18" x14ac:dyDescent="0.25">
      <c r="A1576" s="1">
        <v>45172</v>
      </c>
      <c r="B1576" t="s">
        <v>7890</v>
      </c>
      <c r="C1576" t="s">
        <v>12491</v>
      </c>
      <c r="D1576" t="s">
        <v>20</v>
      </c>
      <c r="E1576" t="s">
        <v>38</v>
      </c>
      <c r="F1576" t="s">
        <v>7891</v>
      </c>
      <c r="G1576" t="s">
        <v>20</v>
      </c>
      <c r="H1576">
        <v>67</v>
      </c>
      <c r="I1576" t="s">
        <v>12475</v>
      </c>
      <c r="J1576" t="s">
        <v>12477</v>
      </c>
      <c r="K1576" t="s">
        <v>7892</v>
      </c>
      <c r="L1576" t="s">
        <v>7893</v>
      </c>
      <c r="M1576" t="s">
        <v>137</v>
      </c>
      <c r="N1576" t="s">
        <v>7894</v>
      </c>
      <c r="O1576" t="b">
        <v>0</v>
      </c>
      <c r="R1576" t="b">
        <v>0</v>
      </c>
    </row>
    <row r="1577" spans="1:18" x14ac:dyDescent="0.25">
      <c r="A1577" s="1">
        <v>45005</v>
      </c>
      <c r="B1577" t="s">
        <v>7895</v>
      </c>
      <c r="C1577" t="s">
        <v>12487</v>
      </c>
      <c r="D1577" t="s">
        <v>23</v>
      </c>
      <c r="E1577" t="s">
        <v>221</v>
      </c>
      <c r="F1577" t="s">
        <v>7896</v>
      </c>
      <c r="G1577" t="s">
        <v>23</v>
      </c>
      <c r="H1577">
        <v>34</v>
      </c>
      <c r="I1577" t="s">
        <v>24</v>
      </c>
      <c r="J1577" t="s">
        <v>12472</v>
      </c>
      <c r="K1577" t="s">
        <v>7897</v>
      </c>
      <c r="L1577" t="s">
        <v>7898</v>
      </c>
      <c r="M1577" t="s">
        <v>61</v>
      </c>
      <c r="N1577" t="s">
        <v>7899</v>
      </c>
      <c r="O1577" t="b">
        <v>1</v>
      </c>
      <c r="P1577" s="1">
        <v>45183</v>
      </c>
      <c r="Q1577" s="1">
        <v>45059</v>
      </c>
      <c r="R1577" t="b">
        <v>0</v>
      </c>
    </row>
    <row r="1578" spans="1:18" x14ac:dyDescent="0.25">
      <c r="A1578" s="1">
        <v>45104</v>
      </c>
      <c r="B1578" t="s">
        <v>7900</v>
      </c>
      <c r="C1578" t="s">
        <v>12487</v>
      </c>
      <c r="D1578" t="s">
        <v>23</v>
      </c>
      <c r="E1578" t="s">
        <v>221</v>
      </c>
      <c r="F1578" t="s">
        <v>7901</v>
      </c>
      <c r="G1578" t="s">
        <v>23</v>
      </c>
      <c r="H1578">
        <v>4</v>
      </c>
      <c r="I1578" t="s">
        <v>24</v>
      </c>
      <c r="J1578" t="s">
        <v>12478</v>
      </c>
      <c r="K1578" t="s">
        <v>7902</v>
      </c>
      <c r="L1578" t="s">
        <v>7903</v>
      </c>
      <c r="M1578" t="s">
        <v>137</v>
      </c>
      <c r="N1578" t="s">
        <v>7904</v>
      </c>
      <c r="O1578" t="b">
        <v>0</v>
      </c>
      <c r="R1578" t="b">
        <v>1</v>
      </c>
    </row>
    <row r="1579" spans="1:18" x14ac:dyDescent="0.25">
      <c r="A1579" s="1">
        <v>45434</v>
      </c>
      <c r="B1579" t="s">
        <v>7905</v>
      </c>
      <c r="C1579" t="s">
        <v>12488</v>
      </c>
      <c r="D1579" t="s">
        <v>23</v>
      </c>
      <c r="E1579" t="s">
        <v>64</v>
      </c>
      <c r="F1579" t="s">
        <v>7906</v>
      </c>
      <c r="G1579" t="s">
        <v>20</v>
      </c>
      <c r="H1579">
        <v>62</v>
      </c>
      <c r="I1579" t="s">
        <v>24</v>
      </c>
      <c r="J1579" t="s">
        <v>12478</v>
      </c>
      <c r="K1579" t="s">
        <v>7907</v>
      </c>
      <c r="L1579" t="s">
        <v>7908</v>
      </c>
      <c r="M1579" t="s">
        <v>61</v>
      </c>
      <c r="N1579" t="s">
        <v>7909</v>
      </c>
      <c r="O1579" t="b">
        <v>1</v>
      </c>
      <c r="P1579" s="1">
        <v>45434</v>
      </c>
      <c r="Q1579" s="1">
        <f>Table1[[#This Row],[IP in Date]]+2</f>
        <v>45436</v>
      </c>
      <c r="R1579" t="b">
        <v>0</v>
      </c>
    </row>
    <row r="1580" spans="1:18" x14ac:dyDescent="0.25">
      <c r="A1580" s="1">
        <v>45008</v>
      </c>
      <c r="B1580" t="s">
        <v>7910</v>
      </c>
      <c r="C1580" t="s">
        <v>12487</v>
      </c>
      <c r="D1580" t="s">
        <v>23</v>
      </c>
      <c r="E1580" t="s">
        <v>221</v>
      </c>
      <c r="F1580" t="s">
        <v>7911</v>
      </c>
      <c r="G1580" t="s">
        <v>23</v>
      </c>
      <c r="H1580">
        <v>3</v>
      </c>
      <c r="I1580" t="s">
        <v>24</v>
      </c>
      <c r="J1580" t="s">
        <v>12479</v>
      </c>
      <c r="K1580" t="s">
        <v>7912</v>
      </c>
      <c r="L1580" t="s">
        <v>7913</v>
      </c>
      <c r="M1580" t="s">
        <v>97</v>
      </c>
      <c r="N1580" t="s">
        <v>7914</v>
      </c>
      <c r="O1580" t="b">
        <v>1</v>
      </c>
      <c r="P1580" s="1">
        <v>44983</v>
      </c>
      <c r="Q1580" s="1">
        <v>45137</v>
      </c>
      <c r="R1580" t="b">
        <v>1</v>
      </c>
    </row>
    <row r="1581" spans="1:18" x14ac:dyDescent="0.25">
      <c r="A1581" s="1">
        <v>45421</v>
      </c>
      <c r="B1581" t="s">
        <v>7915</v>
      </c>
      <c r="C1581" t="s">
        <v>45</v>
      </c>
      <c r="D1581" t="s">
        <v>23</v>
      </c>
      <c r="E1581" t="s">
        <v>21</v>
      </c>
      <c r="F1581" t="s">
        <v>7916</v>
      </c>
      <c r="G1581" t="s">
        <v>20</v>
      </c>
      <c r="H1581">
        <v>62</v>
      </c>
      <c r="I1581" t="s">
        <v>24</v>
      </c>
      <c r="J1581" t="s">
        <v>12480</v>
      </c>
      <c r="K1581" t="s">
        <v>7917</v>
      </c>
      <c r="L1581" t="s">
        <v>7918</v>
      </c>
      <c r="M1581" t="s">
        <v>137</v>
      </c>
      <c r="N1581" t="s">
        <v>7919</v>
      </c>
      <c r="O1581" t="b">
        <v>1</v>
      </c>
      <c r="P1581" s="1">
        <v>45442</v>
      </c>
      <c r="Q1581" s="1">
        <f>Table1[[#This Row],[IP in Date]]+2</f>
        <v>45444</v>
      </c>
      <c r="R1581" t="b">
        <v>0</v>
      </c>
    </row>
    <row r="1582" spans="1:18" x14ac:dyDescent="0.25">
      <c r="A1582" s="1">
        <v>45107</v>
      </c>
      <c r="B1582" t="s">
        <v>7920</v>
      </c>
      <c r="C1582" t="s">
        <v>12488</v>
      </c>
      <c r="D1582" t="s">
        <v>23</v>
      </c>
      <c r="E1582" t="s">
        <v>64</v>
      </c>
      <c r="F1582" t="s">
        <v>7921</v>
      </c>
      <c r="G1582" t="s">
        <v>20</v>
      </c>
      <c r="H1582">
        <v>60</v>
      </c>
      <c r="I1582" t="s">
        <v>12475</v>
      </c>
      <c r="J1582" t="s">
        <v>12476</v>
      </c>
      <c r="K1582" t="s">
        <v>7922</v>
      </c>
      <c r="L1582" t="s">
        <v>7923</v>
      </c>
      <c r="M1582" t="s">
        <v>34</v>
      </c>
      <c r="N1582" t="s">
        <v>7924</v>
      </c>
      <c r="O1582" t="b">
        <v>0</v>
      </c>
      <c r="R1582" t="b">
        <v>1</v>
      </c>
    </row>
    <row r="1583" spans="1:18" x14ac:dyDescent="0.25">
      <c r="A1583" s="1">
        <v>45051</v>
      </c>
      <c r="B1583" t="s">
        <v>1494</v>
      </c>
      <c r="C1583" t="s">
        <v>12490</v>
      </c>
      <c r="D1583" t="s">
        <v>23</v>
      </c>
      <c r="E1583" t="s">
        <v>76</v>
      </c>
      <c r="F1583" t="s">
        <v>7925</v>
      </c>
      <c r="G1583" t="s">
        <v>23</v>
      </c>
      <c r="H1583">
        <v>69</v>
      </c>
      <c r="I1583" t="s">
        <v>24</v>
      </c>
      <c r="J1583" t="s">
        <v>12474</v>
      </c>
      <c r="K1583" t="s">
        <v>7926</v>
      </c>
      <c r="L1583" t="s">
        <v>7927</v>
      </c>
      <c r="M1583" t="s">
        <v>34</v>
      </c>
      <c r="N1583" t="s">
        <v>7928</v>
      </c>
      <c r="O1583" t="b">
        <v>0</v>
      </c>
      <c r="R1583" t="b">
        <v>1</v>
      </c>
    </row>
    <row r="1584" spans="1:18" x14ac:dyDescent="0.25">
      <c r="A1584" s="1">
        <v>44994</v>
      </c>
      <c r="B1584" t="s">
        <v>2498</v>
      </c>
      <c r="C1584" t="s">
        <v>12485</v>
      </c>
      <c r="D1584" t="s">
        <v>20</v>
      </c>
      <c r="E1584" t="s">
        <v>128</v>
      </c>
      <c r="F1584" t="s">
        <v>7929</v>
      </c>
      <c r="G1584" t="s">
        <v>20</v>
      </c>
      <c r="H1584">
        <v>41</v>
      </c>
      <c r="I1584" t="s">
        <v>24</v>
      </c>
      <c r="J1584" t="s">
        <v>12478</v>
      </c>
      <c r="K1584" t="s">
        <v>7930</v>
      </c>
      <c r="L1584" t="s">
        <v>7931</v>
      </c>
      <c r="M1584" t="s">
        <v>27</v>
      </c>
      <c r="N1584" t="s">
        <v>7932</v>
      </c>
      <c r="O1584" t="b">
        <v>1</v>
      </c>
      <c r="P1584" s="1">
        <v>44937</v>
      </c>
      <c r="Q1584" s="1">
        <f>Table1[[#This Row],[IP in Date]]+1</f>
        <v>44938</v>
      </c>
      <c r="R1584" t="b">
        <v>1</v>
      </c>
    </row>
    <row r="1585" spans="1:18" x14ac:dyDescent="0.25">
      <c r="A1585" s="1">
        <v>45057</v>
      </c>
      <c r="B1585" t="s">
        <v>7933</v>
      </c>
      <c r="C1585" t="s">
        <v>12485</v>
      </c>
      <c r="D1585" t="s">
        <v>20</v>
      </c>
      <c r="E1585" t="s">
        <v>128</v>
      </c>
      <c r="F1585" t="s">
        <v>7934</v>
      </c>
      <c r="G1585" t="s">
        <v>20</v>
      </c>
      <c r="H1585">
        <v>2</v>
      </c>
      <c r="I1585" t="s">
        <v>24</v>
      </c>
      <c r="J1585" t="s">
        <v>12474</v>
      </c>
      <c r="K1585" t="s">
        <v>7935</v>
      </c>
      <c r="L1585" t="s">
        <v>7936</v>
      </c>
      <c r="M1585" t="s">
        <v>97</v>
      </c>
      <c r="N1585" t="s">
        <v>7937</v>
      </c>
      <c r="O1585" t="b">
        <v>0</v>
      </c>
      <c r="R1585" t="b">
        <v>1</v>
      </c>
    </row>
    <row r="1586" spans="1:18" x14ac:dyDescent="0.25">
      <c r="A1586" s="1">
        <v>45282</v>
      </c>
      <c r="B1586" t="s">
        <v>7938</v>
      </c>
      <c r="C1586" t="s">
        <v>12491</v>
      </c>
      <c r="D1586" t="s">
        <v>20</v>
      </c>
      <c r="E1586" t="s">
        <v>38</v>
      </c>
      <c r="F1586" t="s">
        <v>7939</v>
      </c>
      <c r="G1586" t="s">
        <v>20</v>
      </c>
      <c r="H1586">
        <v>15</v>
      </c>
      <c r="I1586" t="s">
        <v>24</v>
      </c>
      <c r="J1586" t="s">
        <v>12479</v>
      </c>
      <c r="K1586" t="s">
        <v>7940</v>
      </c>
      <c r="L1586" t="s">
        <v>7941</v>
      </c>
      <c r="M1586" t="s">
        <v>27</v>
      </c>
      <c r="N1586" t="s">
        <v>7942</v>
      </c>
      <c r="O1586" t="b">
        <v>1</v>
      </c>
      <c r="P1586" s="1">
        <v>45143</v>
      </c>
      <c r="Q1586" s="1">
        <v>45332</v>
      </c>
      <c r="R1586" t="b">
        <v>0</v>
      </c>
    </row>
    <row r="1587" spans="1:18" x14ac:dyDescent="0.25">
      <c r="A1587" s="1">
        <v>45058</v>
      </c>
      <c r="B1587" t="s">
        <v>7943</v>
      </c>
      <c r="C1587" t="s">
        <v>12484</v>
      </c>
      <c r="D1587" t="s">
        <v>23</v>
      </c>
      <c r="E1587" t="s">
        <v>121</v>
      </c>
      <c r="F1587" t="s">
        <v>7944</v>
      </c>
      <c r="G1587" t="s">
        <v>23</v>
      </c>
      <c r="H1587">
        <v>1</v>
      </c>
      <c r="I1587" t="s">
        <v>24</v>
      </c>
      <c r="J1587" t="s">
        <v>12470</v>
      </c>
      <c r="K1587" t="s">
        <v>7945</v>
      </c>
      <c r="L1587" t="s">
        <v>7946</v>
      </c>
      <c r="M1587" t="s">
        <v>68</v>
      </c>
      <c r="N1587" t="s">
        <v>7947</v>
      </c>
      <c r="O1587" t="b">
        <v>1</v>
      </c>
      <c r="P1587" s="1">
        <v>45095</v>
      </c>
      <c r="Q1587" s="1">
        <f>Table1[[#This Row],[IP in Date]]+1</f>
        <v>45096</v>
      </c>
      <c r="R1587" t="b">
        <v>1</v>
      </c>
    </row>
    <row r="1588" spans="1:18" x14ac:dyDescent="0.25">
      <c r="A1588" s="1">
        <v>45442</v>
      </c>
      <c r="B1588" t="s">
        <v>7948</v>
      </c>
      <c r="C1588" t="s">
        <v>12487</v>
      </c>
      <c r="D1588" t="s">
        <v>23</v>
      </c>
      <c r="E1588" t="s">
        <v>221</v>
      </c>
      <c r="F1588" t="s">
        <v>7949</v>
      </c>
      <c r="G1588" t="s">
        <v>23</v>
      </c>
      <c r="H1588">
        <v>45</v>
      </c>
      <c r="I1588" t="s">
        <v>24</v>
      </c>
      <c r="J1588" t="s">
        <v>12470</v>
      </c>
      <c r="K1588" t="s">
        <v>7950</v>
      </c>
      <c r="L1588" t="s">
        <v>7951</v>
      </c>
      <c r="M1588" t="s">
        <v>49</v>
      </c>
      <c r="N1588" t="s">
        <v>7952</v>
      </c>
      <c r="O1588" t="b">
        <v>1</v>
      </c>
      <c r="P1588" s="1">
        <v>45456</v>
      </c>
      <c r="Q1588" s="1">
        <f>Table1[[#This Row],[IP in Date]]+6</f>
        <v>45462</v>
      </c>
      <c r="R1588" t="b">
        <v>0</v>
      </c>
    </row>
    <row r="1589" spans="1:18" x14ac:dyDescent="0.25">
      <c r="A1589" s="1">
        <v>44943</v>
      </c>
      <c r="B1589" t="s">
        <v>7953</v>
      </c>
      <c r="C1589" t="s">
        <v>12487</v>
      </c>
      <c r="D1589" t="s">
        <v>23</v>
      </c>
      <c r="E1589" t="s">
        <v>221</v>
      </c>
      <c r="F1589" t="s">
        <v>7954</v>
      </c>
      <c r="G1589" t="s">
        <v>23</v>
      </c>
      <c r="H1589">
        <v>18</v>
      </c>
      <c r="I1589" t="s">
        <v>24</v>
      </c>
      <c r="J1589" t="s">
        <v>12480</v>
      </c>
      <c r="K1589" t="s">
        <v>7955</v>
      </c>
      <c r="L1589" t="s">
        <v>7956</v>
      </c>
      <c r="M1589" t="s">
        <v>34</v>
      </c>
      <c r="N1589" t="s">
        <v>7957</v>
      </c>
      <c r="O1589" t="b">
        <v>0</v>
      </c>
      <c r="R1589" t="b">
        <v>0</v>
      </c>
    </row>
    <row r="1590" spans="1:18" x14ac:dyDescent="0.25">
      <c r="A1590" s="1">
        <v>45092</v>
      </c>
      <c r="B1590" t="s">
        <v>7958</v>
      </c>
      <c r="C1590" t="s">
        <v>45</v>
      </c>
      <c r="D1590" t="s">
        <v>23</v>
      </c>
      <c r="E1590" t="s">
        <v>21</v>
      </c>
      <c r="F1590" t="s">
        <v>7959</v>
      </c>
      <c r="G1590" t="s">
        <v>23</v>
      </c>
      <c r="H1590">
        <v>22</v>
      </c>
      <c r="I1590" t="s">
        <v>12475</v>
      </c>
      <c r="J1590" t="s">
        <v>12476</v>
      </c>
      <c r="K1590" t="s">
        <v>7960</v>
      </c>
      <c r="L1590" t="s">
        <v>7961</v>
      </c>
      <c r="M1590" t="s">
        <v>143</v>
      </c>
      <c r="N1590" t="s">
        <v>7962</v>
      </c>
      <c r="O1590" t="b">
        <v>0</v>
      </c>
      <c r="R1590" t="b">
        <v>0</v>
      </c>
    </row>
    <row r="1591" spans="1:18" x14ac:dyDescent="0.25">
      <c r="A1591" s="1">
        <v>45430</v>
      </c>
      <c r="B1591" t="s">
        <v>7963</v>
      </c>
      <c r="C1591" t="s">
        <v>12487</v>
      </c>
      <c r="D1591" t="s">
        <v>23</v>
      </c>
      <c r="E1591" t="s">
        <v>221</v>
      </c>
      <c r="F1591" t="s">
        <v>7964</v>
      </c>
      <c r="G1591" t="s">
        <v>20</v>
      </c>
      <c r="H1591">
        <v>12</v>
      </c>
      <c r="I1591" t="s">
        <v>24</v>
      </c>
      <c r="J1591" t="s">
        <v>12480</v>
      </c>
      <c r="K1591" t="s">
        <v>7965</v>
      </c>
      <c r="L1591" t="s">
        <v>7966</v>
      </c>
      <c r="M1591" t="s">
        <v>137</v>
      </c>
      <c r="N1591" t="s">
        <v>7967</v>
      </c>
      <c r="O1591" t="b">
        <v>0</v>
      </c>
      <c r="R1591" t="b">
        <v>1</v>
      </c>
    </row>
    <row r="1592" spans="1:18" x14ac:dyDescent="0.25">
      <c r="A1592" s="1">
        <v>45036</v>
      </c>
      <c r="B1592" t="s">
        <v>7968</v>
      </c>
      <c r="C1592" t="s">
        <v>12487</v>
      </c>
      <c r="D1592" t="s">
        <v>23</v>
      </c>
      <c r="E1592" t="s">
        <v>221</v>
      </c>
      <c r="F1592" t="s">
        <v>7969</v>
      </c>
      <c r="G1592" t="s">
        <v>20</v>
      </c>
      <c r="H1592">
        <v>19</v>
      </c>
      <c r="I1592" t="s">
        <v>24</v>
      </c>
      <c r="J1592" t="s">
        <v>12470</v>
      </c>
      <c r="K1592" t="s">
        <v>7970</v>
      </c>
      <c r="L1592" t="s">
        <v>7971</v>
      </c>
      <c r="M1592" t="s">
        <v>143</v>
      </c>
      <c r="N1592" t="s">
        <v>7972</v>
      </c>
      <c r="O1592" t="b">
        <v>1</v>
      </c>
      <c r="P1592" s="1">
        <v>45088</v>
      </c>
      <c r="Q1592" s="1">
        <v>45288</v>
      </c>
      <c r="R1592" t="b">
        <v>0</v>
      </c>
    </row>
    <row r="1593" spans="1:18" x14ac:dyDescent="0.25">
      <c r="A1593" s="1">
        <v>45187</v>
      </c>
      <c r="B1593" t="s">
        <v>7973</v>
      </c>
      <c r="C1593" t="s">
        <v>12487</v>
      </c>
      <c r="D1593" t="s">
        <v>23</v>
      </c>
      <c r="E1593" t="s">
        <v>221</v>
      </c>
      <c r="F1593" t="s">
        <v>7974</v>
      </c>
      <c r="G1593" t="s">
        <v>23</v>
      </c>
      <c r="H1593">
        <v>25</v>
      </c>
      <c r="I1593" t="s">
        <v>24</v>
      </c>
      <c r="J1593" t="s">
        <v>12473</v>
      </c>
      <c r="K1593" t="s">
        <v>7975</v>
      </c>
      <c r="L1593" t="s">
        <v>7976</v>
      </c>
      <c r="M1593" t="s">
        <v>49</v>
      </c>
      <c r="N1593" t="s">
        <v>7977</v>
      </c>
      <c r="O1593" t="b">
        <v>1</v>
      </c>
      <c r="P1593" s="1">
        <v>45289</v>
      </c>
      <c r="Q1593" s="1">
        <v>45317</v>
      </c>
      <c r="R1593" t="b">
        <v>1</v>
      </c>
    </row>
    <row r="1594" spans="1:18" x14ac:dyDescent="0.25">
      <c r="A1594" s="1">
        <v>44965</v>
      </c>
      <c r="B1594" t="s">
        <v>7978</v>
      </c>
      <c r="C1594" t="s">
        <v>12484</v>
      </c>
      <c r="D1594" t="s">
        <v>23</v>
      </c>
      <c r="E1594" t="s">
        <v>121</v>
      </c>
      <c r="F1594" t="s">
        <v>7979</v>
      </c>
      <c r="G1594" t="s">
        <v>20</v>
      </c>
      <c r="H1594">
        <v>7</v>
      </c>
      <c r="I1594" t="s">
        <v>24</v>
      </c>
      <c r="J1594" t="s">
        <v>12478</v>
      </c>
      <c r="K1594" t="s">
        <v>7980</v>
      </c>
      <c r="L1594" t="s">
        <v>7981</v>
      </c>
      <c r="M1594" t="s">
        <v>103</v>
      </c>
      <c r="N1594" t="s">
        <v>7982</v>
      </c>
      <c r="O1594" t="b">
        <v>1</v>
      </c>
      <c r="P1594" s="1">
        <v>45073</v>
      </c>
      <c r="Q1594" s="1">
        <f>Table1[[#This Row],[IP in Date]]+1</f>
        <v>45074</v>
      </c>
      <c r="R1594" t="b">
        <v>1</v>
      </c>
    </row>
    <row r="1595" spans="1:18" x14ac:dyDescent="0.25">
      <c r="A1595" s="1">
        <v>45123</v>
      </c>
      <c r="B1595" t="s">
        <v>7983</v>
      </c>
      <c r="C1595" t="s">
        <v>12487</v>
      </c>
      <c r="D1595" t="s">
        <v>23</v>
      </c>
      <c r="E1595" t="s">
        <v>221</v>
      </c>
      <c r="F1595" t="s">
        <v>7984</v>
      </c>
      <c r="G1595" t="s">
        <v>23</v>
      </c>
      <c r="H1595">
        <v>57</v>
      </c>
      <c r="I1595" t="s">
        <v>24</v>
      </c>
      <c r="J1595" t="s">
        <v>12470</v>
      </c>
      <c r="K1595" t="s">
        <v>7985</v>
      </c>
      <c r="L1595" t="s">
        <v>7986</v>
      </c>
      <c r="M1595" t="s">
        <v>42</v>
      </c>
      <c r="N1595" t="s">
        <v>7987</v>
      </c>
      <c r="O1595" t="b">
        <v>1</v>
      </c>
      <c r="P1595" s="1">
        <v>44960</v>
      </c>
      <c r="Q1595" s="1">
        <v>44966</v>
      </c>
      <c r="R1595" t="b">
        <v>0</v>
      </c>
    </row>
    <row r="1596" spans="1:18" x14ac:dyDescent="0.25">
      <c r="A1596" s="1">
        <v>45104</v>
      </c>
      <c r="B1596" t="s">
        <v>7988</v>
      </c>
      <c r="C1596" t="s">
        <v>12490</v>
      </c>
      <c r="D1596" t="s">
        <v>23</v>
      </c>
      <c r="E1596" t="s">
        <v>76</v>
      </c>
      <c r="F1596" t="s">
        <v>7989</v>
      </c>
      <c r="G1596" t="s">
        <v>23</v>
      </c>
      <c r="H1596">
        <v>88</v>
      </c>
      <c r="I1596" t="s">
        <v>24</v>
      </c>
      <c r="J1596" t="s">
        <v>12480</v>
      </c>
      <c r="K1596" t="s">
        <v>7990</v>
      </c>
      <c r="L1596" t="s">
        <v>7991</v>
      </c>
      <c r="M1596" t="s">
        <v>143</v>
      </c>
      <c r="N1596" t="s">
        <v>7992</v>
      </c>
      <c r="O1596" t="b">
        <v>1</v>
      </c>
      <c r="P1596" s="1">
        <v>45072</v>
      </c>
      <c r="Q1596" s="1">
        <f>Table1[[#This Row],[IP in Date]]+1</f>
        <v>45073</v>
      </c>
      <c r="R1596" t="b">
        <v>1</v>
      </c>
    </row>
    <row r="1597" spans="1:18" x14ac:dyDescent="0.25">
      <c r="A1597" s="1">
        <v>45123</v>
      </c>
      <c r="B1597" t="s">
        <v>7993</v>
      </c>
      <c r="C1597" t="s">
        <v>12487</v>
      </c>
      <c r="D1597" t="s">
        <v>23</v>
      </c>
      <c r="E1597" t="s">
        <v>221</v>
      </c>
      <c r="F1597" t="s">
        <v>7994</v>
      </c>
      <c r="G1597" t="s">
        <v>20</v>
      </c>
      <c r="H1597">
        <v>25</v>
      </c>
      <c r="I1597" t="s">
        <v>24</v>
      </c>
      <c r="J1597" t="s">
        <v>12472</v>
      </c>
      <c r="K1597" t="s">
        <v>7995</v>
      </c>
      <c r="L1597" t="s">
        <v>7996</v>
      </c>
      <c r="M1597" t="s">
        <v>61</v>
      </c>
      <c r="N1597" t="s">
        <v>7997</v>
      </c>
      <c r="O1597" t="b">
        <v>0</v>
      </c>
      <c r="R1597" t="b">
        <v>1</v>
      </c>
    </row>
    <row r="1598" spans="1:18" x14ac:dyDescent="0.25">
      <c r="A1598" s="1">
        <v>44986</v>
      </c>
      <c r="B1598" t="s">
        <v>7998</v>
      </c>
      <c r="C1598" t="s">
        <v>12484</v>
      </c>
      <c r="D1598" t="s">
        <v>23</v>
      </c>
      <c r="E1598" t="s">
        <v>121</v>
      </c>
      <c r="F1598" t="s">
        <v>7999</v>
      </c>
      <c r="G1598" t="s">
        <v>20</v>
      </c>
      <c r="H1598">
        <v>12</v>
      </c>
      <c r="I1598" t="s">
        <v>24</v>
      </c>
      <c r="J1598" t="s">
        <v>12474</v>
      </c>
      <c r="K1598" t="s">
        <v>8000</v>
      </c>
      <c r="L1598" t="s">
        <v>8001</v>
      </c>
      <c r="M1598" t="s">
        <v>49</v>
      </c>
      <c r="N1598" t="s">
        <v>8002</v>
      </c>
      <c r="O1598" t="b">
        <v>1</v>
      </c>
      <c r="P1598" s="1">
        <v>45236</v>
      </c>
      <c r="Q1598" s="1">
        <v>45445</v>
      </c>
      <c r="R1598" t="b">
        <v>1</v>
      </c>
    </row>
    <row r="1599" spans="1:18" x14ac:dyDescent="0.25">
      <c r="A1599" s="1">
        <v>45105</v>
      </c>
      <c r="B1599" t="s">
        <v>8003</v>
      </c>
      <c r="C1599" t="s">
        <v>12487</v>
      </c>
      <c r="D1599" t="s">
        <v>23</v>
      </c>
      <c r="E1599" t="s">
        <v>221</v>
      </c>
      <c r="F1599" t="s">
        <v>8004</v>
      </c>
      <c r="G1599" t="s">
        <v>20</v>
      </c>
      <c r="H1599">
        <v>1</v>
      </c>
      <c r="I1599" t="s">
        <v>24</v>
      </c>
      <c r="J1599" t="s">
        <v>12472</v>
      </c>
      <c r="K1599" t="s">
        <v>8005</v>
      </c>
      <c r="L1599" t="s">
        <v>8006</v>
      </c>
      <c r="M1599" t="s">
        <v>61</v>
      </c>
      <c r="N1599" t="s">
        <v>8007</v>
      </c>
      <c r="O1599" t="b">
        <v>1</v>
      </c>
      <c r="P1599" s="1">
        <v>44988</v>
      </c>
      <c r="Q1599" s="1">
        <f>Table1[[#This Row],[IP in Date]]+1</f>
        <v>44989</v>
      </c>
      <c r="R1599" t="b">
        <v>0</v>
      </c>
    </row>
    <row r="1600" spans="1:18" x14ac:dyDescent="0.25">
      <c r="A1600" s="1">
        <v>45183</v>
      </c>
      <c r="B1600" t="s">
        <v>8008</v>
      </c>
      <c r="C1600" t="s">
        <v>12491</v>
      </c>
      <c r="D1600" t="s">
        <v>20</v>
      </c>
      <c r="E1600" t="s">
        <v>38</v>
      </c>
      <c r="F1600" t="s">
        <v>8009</v>
      </c>
      <c r="G1600" t="s">
        <v>20</v>
      </c>
      <c r="H1600">
        <v>87</v>
      </c>
      <c r="I1600" t="s">
        <v>24</v>
      </c>
      <c r="J1600" t="s">
        <v>12474</v>
      </c>
      <c r="K1600" t="s">
        <v>8010</v>
      </c>
      <c r="L1600" t="s">
        <v>8011</v>
      </c>
      <c r="M1600" t="s">
        <v>103</v>
      </c>
      <c r="N1600" t="s">
        <v>8012</v>
      </c>
      <c r="O1600" t="b">
        <v>1</v>
      </c>
      <c r="P1600" s="1">
        <v>45190</v>
      </c>
      <c r="Q1600" s="1">
        <v>45278</v>
      </c>
      <c r="R1600" t="b">
        <v>0</v>
      </c>
    </row>
    <row r="1601" spans="1:18" x14ac:dyDescent="0.25">
      <c r="A1601" s="1">
        <v>45068</v>
      </c>
      <c r="B1601" t="s">
        <v>8013</v>
      </c>
      <c r="C1601" t="s">
        <v>12484</v>
      </c>
      <c r="D1601" t="s">
        <v>23</v>
      </c>
      <c r="E1601" t="s">
        <v>121</v>
      </c>
      <c r="F1601" t="s">
        <v>8014</v>
      </c>
      <c r="G1601" t="s">
        <v>20</v>
      </c>
      <c r="H1601">
        <v>1</v>
      </c>
      <c r="I1601" t="s">
        <v>24</v>
      </c>
      <c r="J1601" t="s">
        <v>12474</v>
      </c>
      <c r="K1601" t="s">
        <v>8015</v>
      </c>
      <c r="L1601" t="s">
        <v>8016</v>
      </c>
      <c r="M1601" t="s">
        <v>103</v>
      </c>
      <c r="N1601" t="s">
        <v>8017</v>
      </c>
      <c r="O1601" t="b">
        <v>1</v>
      </c>
      <c r="P1601" s="1">
        <v>45179</v>
      </c>
      <c r="Q1601" s="1">
        <v>44987</v>
      </c>
      <c r="R1601" t="b">
        <v>0</v>
      </c>
    </row>
    <row r="1602" spans="1:18" x14ac:dyDescent="0.25">
      <c r="A1602" s="1">
        <v>45195</v>
      </c>
      <c r="B1602" t="s">
        <v>8018</v>
      </c>
      <c r="C1602" t="s">
        <v>12486</v>
      </c>
      <c r="D1602" t="s">
        <v>23</v>
      </c>
      <c r="E1602" t="s">
        <v>30</v>
      </c>
      <c r="F1602" t="s">
        <v>8019</v>
      </c>
      <c r="G1602" t="s">
        <v>23</v>
      </c>
      <c r="H1602">
        <v>58</v>
      </c>
      <c r="I1602" t="s">
        <v>24</v>
      </c>
      <c r="J1602" t="s">
        <v>12473</v>
      </c>
      <c r="K1602" t="s">
        <v>8020</v>
      </c>
      <c r="L1602" t="s">
        <v>8021</v>
      </c>
      <c r="M1602" t="s">
        <v>143</v>
      </c>
      <c r="N1602" t="s">
        <v>8022</v>
      </c>
      <c r="O1602" t="b">
        <v>1</v>
      </c>
      <c r="P1602" s="1">
        <v>45157</v>
      </c>
      <c r="Q1602" s="1">
        <v>45232</v>
      </c>
      <c r="R1602" t="b">
        <v>1</v>
      </c>
    </row>
    <row r="1603" spans="1:18" x14ac:dyDescent="0.25">
      <c r="A1603" s="1">
        <v>45127</v>
      </c>
      <c r="B1603" t="s">
        <v>8023</v>
      </c>
      <c r="C1603" t="s">
        <v>12487</v>
      </c>
      <c r="D1603" t="s">
        <v>23</v>
      </c>
      <c r="E1603" t="s">
        <v>221</v>
      </c>
      <c r="F1603" t="s">
        <v>8024</v>
      </c>
      <c r="G1603" t="s">
        <v>23</v>
      </c>
      <c r="H1603">
        <v>71</v>
      </c>
      <c r="I1603" t="s">
        <v>24</v>
      </c>
      <c r="J1603" t="s">
        <v>12474</v>
      </c>
      <c r="K1603" t="s">
        <v>8025</v>
      </c>
      <c r="L1603" t="s">
        <v>8026</v>
      </c>
      <c r="M1603" t="s">
        <v>137</v>
      </c>
      <c r="N1603" t="s">
        <v>8027</v>
      </c>
      <c r="O1603" t="b">
        <v>0</v>
      </c>
      <c r="R1603" t="b">
        <v>0</v>
      </c>
    </row>
    <row r="1604" spans="1:18" x14ac:dyDescent="0.25">
      <c r="A1604" s="1">
        <v>45236</v>
      </c>
      <c r="B1604" t="s">
        <v>8028</v>
      </c>
      <c r="C1604" t="s">
        <v>12491</v>
      </c>
      <c r="D1604" t="s">
        <v>20</v>
      </c>
      <c r="E1604" t="s">
        <v>38</v>
      </c>
      <c r="F1604" t="s">
        <v>8029</v>
      </c>
      <c r="G1604" t="s">
        <v>20</v>
      </c>
      <c r="H1604">
        <v>34</v>
      </c>
      <c r="I1604" t="s">
        <v>12475</v>
      </c>
      <c r="J1604" t="s">
        <v>12477</v>
      </c>
      <c r="K1604" t="s">
        <v>8030</v>
      </c>
      <c r="L1604" t="s">
        <v>8031</v>
      </c>
      <c r="M1604" t="s">
        <v>34</v>
      </c>
      <c r="N1604" t="s">
        <v>8032</v>
      </c>
      <c r="O1604" t="b">
        <v>1</v>
      </c>
      <c r="P1604" s="1">
        <v>44997</v>
      </c>
      <c r="Q1604" s="1">
        <v>45252</v>
      </c>
      <c r="R1604" t="b">
        <v>0</v>
      </c>
    </row>
    <row r="1605" spans="1:18" x14ac:dyDescent="0.25">
      <c r="A1605" s="1">
        <v>45015</v>
      </c>
      <c r="B1605" t="s">
        <v>8033</v>
      </c>
      <c r="C1605" t="s">
        <v>45</v>
      </c>
      <c r="D1605" t="s">
        <v>23</v>
      </c>
      <c r="E1605" t="s">
        <v>21</v>
      </c>
      <c r="F1605" t="s">
        <v>8034</v>
      </c>
      <c r="G1605" t="s">
        <v>23</v>
      </c>
      <c r="H1605">
        <v>21</v>
      </c>
      <c r="I1605" t="s">
        <v>12475</v>
      </c>
      <c r="J1605" t="s">
        <v>12476</v>
      </c>
      <c r="K1605" t="s">
        <v>8035</v>
      </c>
      <c r="L1605" t="s">
        <v>8036</v>
      </c>
      <c r="M1605" t="s">
        <v>61</v>
      </c>
      <c r="N1605" t="s">
        <v>8037</v>
      </c>
      <c r="O1605" t="b">
        <v>1</v>
      </c>
      <c r="P1605" s="1">
        <v>45195</v>
      </c>
      <c r="Q1605" s="1">
        <v>45269</v>
      </c>
      <c r="R1605" t="b">
        <v>1</v>
      </c>
    </row>
    <row r="1606" spans="1:18" x14ac:dyDescent="0.25">
      <c r="A1606" s="1">
        <v>45216</v>
      </c>
      <c r="B1606" t="s">
        <v>8038</v>
      </c>
      <c r="C1606" t="s">
        <v>12486</v>
      </c>
      <c r="D1606" t="s">
        <v>23</v>
      </c>
      <c r="E1606" t="s">
        <v>30</v>
      </c>
      <c r="F1606" t="s">
        <v>8039</v>
      </c>
      <c r="G1606" t="s">
        <v>23</v>
      </c>
      <c r="H1606">
        <v>16</v>
      </c>
      <c r="I1606" t="s">
        <v>24</v>
      </c>
      <c r="J1606" t="s">
        <v>12472</v>
      </c>
      <c r="K1606" t="s">
        <v>8040</v>
      </c>
      <c r="L1606" t="s">
        <v>8041</v>
      </c>
      <c r="M1606" t="s">
        <v>103</v>
      </c>
      <c r="N1606" t="s">
        <v>8042</v>
      </c>
      <c r="O1606" t="b">
        <v>0</v>
      </c>
      <c r="R1606" t="b">
        <v>1</v>
      </c>
    </row>
    <row r="1607" spans="1:18" x14ac:dyDescent="0.25">
      <c r="A1607" s="1">
        <v>45250</v>
      </c>
      <c r="B1607" t="s">
        <v>8043</v>
      </c>
      <c r="C1607" t="s">
        <v>45</v>
      </c>
      <c r="D1607" t="s">
        <v>23</v>
      </c>
      <c r="E1607" t="s">
        <v>21</v>
      </c>
      <c r="F1607" t="s">
        <v>8044</v>
      </c>
      <c r="G1607" t="s">
        <v>23</v>
      </c>
      <c r="H1607">
        <v>62</v>
      </c>
      <c r="I1607" t="s">
        <v>24</v>
      </c>
      <c r="J1607" t="s">
        <v>12473</v>
      </c>
      <c r="K1607" t="s">
        <v>8045</v>
      </c>
      <c r="L1607" t="s">
        <v>8046</v>
      </c>
      <c r="M1607" t="s">
        <v>143</v>
      </c>
      <c r="N1607" t="s">
        <v>8047</v>
      </c>
      <c r="O1607" t="b">
        <v>1</v>
      </c>
      <c r="P1607" s="1">
        <v>45265</v>
      </c>
      <c r="Q1607" s="1">
        <v>45315</v>
      </c>
      <c r="R1607" t="b">
        <v>0</v>
      </c>
    </row>
    <row r="1608" spans="1:18" x14ac:dyDescent="0.25">
      <c r="A1608" s="1">
        <v>45186</v>
      </c>
      <c r="B1608" t="s">
        <v>8048</v>
      </c>
      <c r="C1608" t="s">
        <v>12487</v>
      </c>
      <c r="D1608" t="s">
        <v>23</v>
      </c>
      <c r="E1608" t="s">
        <v>221</v>
      </c>
      <c r="F1608" t="s">
        <v>8049</v>
      </c>
      <c r="G1608" t="s">
        <v>20</v>
      </c>
      <c r="H1608">
        <v>16</v>
      </c>
      <c r="I1608" t="s">
        <v>24</v>
      </c>
      <c r="J1608" t="s">
        <v>12480</v>
      </c>
      <c r="K1608" t="s">
        <v>8050</v>
      </c>
      <c r="L1608" t="s">
        <v>8051</v>
      </c>
      <c r="M1608" t="s">
        <v>68</v>
      </c>
      <c r="N1608" t="s">
        <v>8052</v>
      </c>
      <c r="O1608" t="b">
        <v>0</v>
      </c>
      <c r="R1608" t="b">
        <v>1</v>
      </c>
    </row>
    <row r="1609" spans="1:18" x14ac:dyDescent="0.25">
      <c r="A1609" s="1">
        <v>45197</v>
      </c>
      <c r="B1609" t="s">
        <v>8053</v>
      </c>
      <c r="C1609" t="s">
        <v>12488</v>
      </c>
      <c r="D1609" t="s">
        <v>23</v>
      </c>
      <c r="E1609" t="s">
        <v>64</v>
      </c>
      <c r="F1609" t="s">
        <v>8054</v>
      </c>
      <c r="G1609" t="s">
        <v>20</v>
      </c>
      <c r="H1609">
        <v>33</v>
      </c>
      <c r="I1609" t="s">
        <v>24</v>
      </c>
      <c r="J1609" t="s">
        <v>12472</v>
      </c>
      <c r="K1609" t="s">
        <v>8055</v>
      </c>
      <c r="L1609" t="s">
        <v>8056</v>
      </c>
      <c r="M1609" t="s">
        <v>49</v>
      </c>
      <c r="N1609" t="s">
        <v>8057</v>
      </c>
      <c r="O1609" t="b">
        <v>1</v>
      </c>
      <c r="P1609" s="1">
        <v>45243</v>
      </c>
      <c r="Q1609" s="1">
        <v>45043</v>
      </c>
      <c r="R1609" t="b">
        <v>1</v>
      </c>
    </row>
    <row r="1610" spans="1:18" x14ac:dyDescent="0.25">
      <c r="A1610" s="1">
        <v>45348</v>
      </c>
      <c r="B1610" t="s">
        <v>4250</v>
      </c>
      <c r="C1610" t="s">
        <v>12489</v>
      </c>
      <c r="D1610" t="s">
        <v>23</v>
      </c>
      <c r="E1610" t="s">
        <v>93</v>
      </c>
      <c r="F1610" t="s">
        <v>8058</v>
      </c>
      <c r="G1610" t="s">
        <v>20</v>
      </c>
      <c r="H1610">
        <v>82</v>
      </c>
      <c r="I1610" t="s">
        <v>24</v>
      </c>
      <c r="J1610" t="s">
        <v>12470</v>
      </c>
      <c r="K1610" t="s">
        <v>8059</v>
      </c>
      <c r="L1610" t="s">
        <v>8060</v>
      </c>
      <c r="M1610" t="s">
        <v>143</v>
      </c>
      <c r="N1610" t="s">
        <v>8061</v>
      </c>
      <c r="O1610" t="b">
        <v>1</v>
      </c>
      <c r="P1610" s="1">
        <v>45461</v>
      </c>
      <c r="Q1610" s="1">
        <f>Table1[[#This Row],[IP in Date]]+6</f>
        <v>45467</v>
      </c>
      <c r="R1610" t="b">
        <v>0</v>
      </c>
    </row>
    <row r="1611" spans="1:18" x14ac:dyDescent="0.25">
      <c r="A1611" s="1">
        <v>44940</v>
      </c>
      <c r="B1611" t="s">
        <v>8062</v>
      </c>
      <c r="C1611" t="s">
        <v>12487</v>
      </c>
      <c r="D1611" t="s">
        <v>23</v>
      </c>
      <c r="E1611" t="s">
        <v>221</v>
      </c>
      <c r="F1611" t="s">
        <v>8063</v>
      </c>
      <c r="G1611" t="s">
        <v>23</v>
      </c>
      <c r="H1611">
        <v>39</v>
      </c>
      <c r="I1611" t="s">
        <v>24</v>
      </c>
      <c r="J1611" t="s">
        <v>12474</v>
      </c>
      <c r="K1611" t="s">
        <v>8064</v>
      </c>
      <c r="L1611" t="s">
        <v>8065</v>
      </c>
      <c r="M1611" t="s">
        <v>42</v>
      </c>
      <c r="N1611" t="s">
        <v>8066</v>
      </c>
      <c r="O1611" t="b">
        <v>1</v>
      </c>
      <c r="P1611" s="1">
        <v>45041</v>
      </c>
      <c r="Q1611" s="1">
        <v>45074</v>
      </c>
      <c r="R1611" t="b">
        <v>1</v>
      </c>
    </row>
    <row r="1612" spans="1:18" x14ac:dyDescent="0.25">
      <c r="A1612" s="1">
        <v>44950</v>
      </c>
      <c r="B1612" t="s">
        <v>8067</v>
      </c>
      <c r="C1612" t="s">
        <v>12488</v>
      </c>
      <c r="D1612" t="s">
        <v>23</v>
      </c>
      <c r="E1612" t="s">
        <v>64</v>
      </c>
      <c r="F1612" t="s">
        <v>8068</v>
      </c>
      <c r="G1612" t="s">
        <v>20</v>
      </c>
      <c r="H1612">
        <v>1</v>
      </c>
      <c r="I1612" t="s">
        <v>24</v>
      </c>
      <c r="J1612" t="s">
        <v>12478</v>
      </c>
      <c r="K1612" t="s">
        <v>8069</v>
      </c>
      <c r="L1612" t="s">
        <v>8070</v>
      </c>
      <c r="M1612" t="s">
        <v>97</v>
      </c>
      <c r="N1612" t="s">
        <v>8071</v>
      </c>
      <c r="O1612" t="b">
        <v>1</v>
      </c>
      <c r="P1612" s="1">
        <v>44984</v>
      </c>
      <c r="Q1612" s="1">
        <f>Table1[[#This Row],[IP in Date]]+1</f>
        <v>44985</v>
      </c>
      <c r="R1612" t="b">
        <v>1</v>
      </c>
    </row>
    <row r="1613" spans="1:18" x14ac:dyDescent="0.25">
      <c r="A1613" s="1">
        <v>44938</v>
      </c>
      <c r="B1613" t="s">
        <v>8072</v>
      </c>
      <c r="C1613" t="s">
        <v>45</v>
      </c>
      <c r="D1613" t="s">
        <v>23</v>
      </c>
      <c r="E1613" t="s">
        <v>21</v>
      </c>
      <c r="F1613" t="s">
        <v>8073</v>
      </c>
      <c r="G1613" t="s">
        <v>20</v>
      </c>
      <c r="H1613">
        <v>51</v>
      </c>
      <c r="I1613" t="s">
        <v>24</v>
      </c>
      <c r="J1613" t="s">
        <v>12479</v>
      </c>
      <c r="K1613" t="s">
        <v>8074</v>
      </c>
      <c r="L1613" t="s">
        <v>8075</v>
      </c>
      <c r="M1613" t="s">
        <v>143</v>
      </c>
      <c r="N1613" t="s">
        <v>8076</v>
      </c>
      <c r="O1613" t="b">
        <v>0</v>
      </c>
      <c r="R1613" t="b">
        <v>0</v>
      </c>
    </row>
    <row r="1614" spans="1:18" x14ac:dyDescent="0.25">
      <c r="A1614" s="1">
        <v>45254</v>
      </c>
      <c r="B1614" t="s">
        <v>8077</v>
      </c>
      <c r="C1614" t="s">
        <v>12486</v>
      </c>
      <c r="D1614" t="s">
        <v>23</v>
      </c>
      <c r="E1614" t="s">
        <v>30</v>
      </c>
      <c r="F1614" t="s">
        <v>8078</v>
      </c>
      <c r="G1614" t="s">
        <v>20</v>
      </c>
      <c r="H1614">
        <v>37</v>
      </c>
      <c r="I1614" t="s">
        <v>12475</v>
      </c>
      <c r="J1614" t="s">
        <v>12476</v>
      </c>
      <c r="K1614" t="s">
        <v>8079</v>
      </c>
      <c r="L1614" t="s">
        <v>8080</v>
      </c>
      <c r="M1614" t="s">
        <v>97</v>
      </c>
      <c r="N1614" t="s">
        <v>8081</v>
      </c>
      <c r="O1614" t="b">
        <v>1</v>
      </c>
      <c r="P1614" s="1">
        <v>45233</v>
      </c>
      <c r="Q1614" s="1">
        <v>45303</v>
      </c>
      <c r="R1614" t="b">
        <v>0</v>
      </c>
    </row>
    <row r="1615" spans="1:18" x14ac:dyDescent="0.25">
      <c r="A1615" s="1">
        <v>45473</v>
      </c>
      <c r="B1615" t="s">
        <v>8082</v>
      </c>
      <c r="C1615" t="s">
        <v>12484</v>
      </c>
      <c r="D1615" t="s">
        <v>23</v>
      </c>
      <c r="E1615" t="s">
        <v>121</v>
      </c>
      <c r="F1615" t="s">
        <v>8083</v>
      </c>
      <c r="G1615" t="s">
        <v>20</v>
      </c>
      <c r="H1615">
        <v>7</v>
      </c>
      <c r="I1615" t="s">
        <v>24</v>
      </c>
      <c r="J1615" t="s">
        <v>12479</v>
      </c>
      <c r="K1615" t="s">
        <v>8084</v>
      </c>
      <c r="L1615" t="s">
        <v>8085</v>
      </c>
      <c r="M1615" t="s">
        <v>103</v>
      </c>
      <c r="N1615" t="s">
        <v>8086</v>
      </c>
      <c r="O1615" t="b">
        <v>1</v>
      </c>
      <c r="P1615" s="1">
        <v>45473</v>
      </c>
      <c r="Q1615" s="1">
        <f>Table1[[#This Row],[IP in Date]]+6</f>
        <v>45479</v>
      </c>
      <c r="R1615" t="b">
        <v>0</v>
      </c>
    </row>
    <row r="1616" spans="1:18" x14ac:dyDescent="0.25">
      <c r="A1616" s="1">
        <v>44977</v>
      </c>
      <c r="B1616" t="s">
        <v>8087</v>
      </c>
      <c r="C1616" t="s">
        <v>12487</v>
      </c>
      <c r="D1616" t="s">
        <v>23</v>
      </c>
      <c r="E1616" t="s">
        <v>221</v>
      </c>
      <c r="F1616" t="s">
        <v>8088</v>
      </c>
      <c r="G1616" t="s">
        <v>23</v>
      </c>
      <c r="H1616">
        <v>1</v>
      </c>
      <c r="I1616" t="s">
        <v>24</v>
      </c>
      <c r="J1616" t="s">
        <v>12470</v>
      </c>
      <c r="K1616" t="s">
        <v>8089</v>
      </c>
      <c r="L1616" t="s">
        <v>8090</v>
      </c>
      <c r="M1616" t="s">
        <v>42</v>
      </c>
      <c r="N1616" t="s">
        <v>8091</v>
      </c>
      <c r="O1616" t="b">
        <v>1</v>
      </c>
      <c r="P1616" s="1">
        <v>44975</v>
      </c>
      <c r="Q1616" s="1">
        <f>Table1[[#This Row],[IP in Date]]+1</f>
        <v>44976</v>
      </c>
      <c r="R1616" t="b">
        <v>0</v>
      </c>
    </row>
    <row r="1617" spans="1:18" x14ac:dyDescent="0.25">
      <c r="A1617" s="1">
        <v>45065</v>
      </c>
      <c r="B1617" t="s">
        <v>8092</v>
      </c>
      <c r="C1617" t="s">
        <v>12487</v>
      </c>
      <c r="D1617" t="s">
        <v>23</v>
      </c>
      <c r="E1617" t="s">
        <v>221</v>
      </c>
      <c r="F1617" t="s">
        <v>8093</v>
      </c>
      <c r="G1617" t="s">
        <v>20</v>
      </c>
      <c r="H1617">
        <v>36</v>
      </c>
      <c r="I1617" t="s">
        <v>12475</v>
      </c>
      <c r="J1617" t="s">
        <v>12476</v>
      </c>
      <c r="K1617" t="s">
        <v>8094</v>
      </c>
      <c r="L1617" t="s">
        <v>8095</v>
      </c>
      <c r="M1617" t="s">
        <v>49</v>
      </c>
      <c r="N1617" t="s">
        <v>8096</v>
      </c>
      <c r="O1617" t="b">
        <v>1</v>
      </c>
      <c r="P1617" s="1">
        <v>45208</v>
      </c>
      <c r="Q1617" s="1">
        <v>45298</v>
      </c>
      <c r="R1617" t="b">
        <v>0</v>
      </c>
    </row>
    <row r="1618" spans="1:18" x14ac:dyDescent="0.25">
      <c r="A1618" s="1">
        <v>45305</v>
      </c>
      <c r="B1618" t="s">
        <v>8097</v>
      </c>
      <c r="C1618" t="s">
        <v>12491</v>
      </c>
      <c r="D1618" t="s">
        <v>20</v>
      </c>
      <c r="E1618" t="s">
        <v>38</v>
      </c>
      <c r="F1618" t="s">
        <v>8098</v>
      </c>
      <c r="G1618" t="s">
        <v>20</v>
      </c>
      <c r="H1618">
        <v>44</v>
      </c>
      <c r="I1618" t="s">
        <v>24</v>
      </c>
      <c r="J1618" t="s">
        <v>12470</v>
      </c>
      <c r="K1618" t="s">
        <v>8099</v>
      </c>
      <c r="L1618" t="s">
        <v>8100</v>
      </c>
      <c r="M1618" t="s">
        <v>42</v>
      </c>
      <c r="N1618" t="s">
        <v>8101</v>
      </c>
      <c r="O1618" t="b">
        <v>1</v>
      </c>
      <c r="P1618" s="1">
        <v>45441</v>
      </c>
      <c r="Q1618" s="1">
        <f>Table1[[#This Row],[IP in Date]]+6</f>
        <v>45447</v>
      </c>
      <c r="R1618" t="b">
        <v>0</v>
      </c>
    </row>
    <row r="1619" spans="1:18" x14ac:dyDescent="0.25">
      <c r="A1619" s="1">
        <v>44953</v>
      </c>
      <c r="B1619" t="s">
        <v>8102</v>
      </c>
      <c r="C1619" t="s">
        <v>12487</v>
      </c>
      <c r="D1619" t="s">
        <v>23</v>
      </c>
      <c r="E1619" t="s">
        <v>221</v>
      </c>
      <c r="F1619" t="s">
        <v>8103</v>
      </c>
      <c r="G1619" t="s">
        <v>23</v>
      </c>
      <c r="H1619">
        <v>48</v>
      </c>
      <c r="I1619" t="s">
        <v>24</v>
      </c>
      <c r="J1619" t="s">
        <v>12478</v>
      </c>
      <c r="K1619" t="s">
        <v>8104</v>
      </c>
      <c r="L1619" t="s">
        <v>8105</v>
      </c>
      <c r="M1619" t="s">
        <v>61</v>
      </c>
      <c r="N1619" t="s">
        <v>8106</v>
      </c>
      <c r="O1619" t="b">
        <v>0</v>
      </c>
      <c r="R1619" t="b">
        <v>0</v>
      </c>
    </row>
    <row r="1620" spans="1:18" x14ac:dyDescent="0.25">
      <c r="A1620" s="1">
        <v>45085</v>
      </c>
      <c r="B1620" t="s">
        <v>8107</v>
      </c>
      <c r="C1620" t="s">
        <v>12484</v>
      </c>
      <c r="D1620" t="s">
        <v>23</v>
      </c>
      <c r="E1620" t="s">
        <v>121</v>
      </c>
      <c r="F1620" t="s">
        <v>8108</v>
      </c>
      <c r="G1620" t="s">
        <v>20</v>
      </c>
      <c r="H1620">
        <v>1</v>
      </c>
      <c r="I1620" t="s">
        <v>24</v>
      </c>
      <c r="J1620" t="s">
        <v>12479</v>
      </c>
      <c r="K1620" t="s">
        <v>8109</v>
      </c>
      <c r="L1620" t="s">
        <v>8110</v>
      </c>
      <c r="M1620" t="s">
        <v>49</v>
      </c>
      <c r="N1620" t="s">
        <v>8111</v>
      </c>
      <c r="O1620" t="b">
        <v>0</v>
      </c>
      <c r="R1620" t="b">
        <v>0</v>
      </c>
    </row>
    <row r="1621" spans="1:18" x14ac:dyDescent="0.25">
      <c r="A1621" s="1">
        <v>45121</v>
      </c>
      <c r="B1621" t="s">
        <v>8112</v>
      </c>
      <c r="C1621" t="s">
        <v>12491</v>
      </c>
      <c r="D1621" t="s">
        <v>20</v>
      </c>
      <c r="E1621" t="s">
        <v>38</v>
      </c>
      <c r="F1621" t="s">
        <v>8113</v>
      </c>
      <c r="G1621" t="s">
        <v>20</v>
      </c>
      <c r="H1621">
        <v>87</v>
      </c>
      <c r="I1621" t="s">
        <v>24</v>
      </c>
      <c r="J1621" t="s">
        <v>12480</v>
      </c>
      <c r="K1621" t="s">
        <v>8114</v>
      </c>
      <c r="L1621" t="s">
        <v>8115</v>
      </c>
      <c r="M1621" t="s">
        <v>34</v>
      </c>
      <c r="N1621" t="s">
        <v>8116</v>
      </c>
      <c r="O1621" t="b">
        <v>0</v>
      </c>
      <c r="R1621" t="b">
        <v>1</v>
      </c>
    </row>
    <row r="1622" spans="1:18" x14ac:dyDescent="0.25">
      <c r="A1622" s="1">
        <v>44996</v>
      </c>
      <c r="B1622" t="s">
        <v>8117</v>
      </c>
      <c r="C1622" t="s">
        <v>12487</v>
      </c>
      <c r="D1622" t="s">
        <v>23</v>
      </c>
      <c r="E1622" t="s">
        <v>221</v>
      </c>
      <c r="F1622" t="s">
        <v>8118</v>
      </c>
      <c r="G1622" t="s">
        <v>23</v>
      </c>
      <c r="H1622">
        <v>22</v>
      </c>
      <c r="I1622" t="s">
        <v>24</v>
      </c>
      <c r="J1622" t="s">
        <v>12474</v>
      </c>
      <c r="K1622" t="s">
        <v>8119</v>
      </c>
      <c r="L1622" t="s">
        <v>8120</v>
      </c>
      <c r="M1622" t="s">
        <v>49</v>
      </c>
      <c r="N1622" t="s">
        <v>8121</v>
      </c>
      <c r="O1622" t="b">
        <v>1</v>
      </c>
      <c r="P1622" s="1">
        <v>45034</v>
      </c>
      <c r="Q1622" s="1">
        <f>Table1[[#This Row],[IP in Date]]+1</f>
        <v>45035</v>
      </c>
      <c r="R1622" t="b">
        <v>0</v>
      </c>
    </row>
    <row r="1623" spans="1:18" x14ac:dyDescent="0.25">
      <c r="A1623" s="1">
        <v>45075</v>
      </c>
      <c r="B1623" t="s">
        <v>8122</v>
      </c>
      <c r="C1623" t="s">
        <v>12485</v>
      </c>
      <c r="D1623" t="s">
        <v>20</v>
      </c>
      <c r="E1623" t="s">
        <v>128</v>
      </c>
      <c r="F1623" t="s">
        <v>8123</v>
      </c>
      <c r="G1623" t="s">
        <v>20</v>
      </c>
      <c r="H1623">
        <v>80</v>
      </c>
      <c r="I1623" t="s">
        <v>12475</v>
      </c>
      <c r="J1623" t="s">
        <v>12476</v>
      </c>
      <c r="K1623" t="s">
        <v>8124</v>
      </c>
      <c r="L1623" t="s">
        <v>8125</v>
      </c>
      <c r="M1623" t="s">
        <v>103</v>
      </c>
      <c r="N1623" t="s">
        <v>8126</v>
      </c>
      <c r="O1623" t="b">
        <v>0</v>
      </c>
      <c r="R1623" t="b">
        <v>1</v>
      </c>
    </row>
    <row r="1624" spans="1:18" x14ac:dyDescent="0.25">
      <c r="A1624" s="1">
        <v>45027</v>
      </c>
      <c r="B1624" t="s">
        <v>8127</v>
      </c>
      <c r="C1624" t="s">
        <v>12485</v>
      </c>
      <c r="D1624" t="s">
        <v>20</v>
      </c>
      <c r="E1624" t="s">
        <v>128</v>
      </c>
      <c r="F1624" t="s">
        <v>8128</v>
      </c>
      <c r="G1624" t="s">
        <v>20</v>
      </c>
      <c r="H1624">
        <v>62</v>
      </c>
      <c r="I1624" t="s">
        <v>12475</v>
      </c>
      <c r="J1624" t="s">
        <v>12477</v>
      </c>
      <c r="K1624" t="s">
        <v>8129</v>
      </c>
      <c r="L1624" t="s">
        <v>8130</v>
      </c>
      <c r="M1624" t="s">
        <v>143</v>
      </c>
      <c r="N1624" t="s">
        <v>8131</v>
      </c>
      <c r="O1624" t="b">
        <v>1</v>
      </c>
      <c r="P1624" s="1">
        <v>45062</v>
      </c>
      <c r="Q1624" s="1">
        <v>45314</v>
      </c>
      <c r="R1624" t="b">
        <v>0</v>
      </c>
    </row>
    <row r="1625" spans="1:18" x14ac:dyDescent="0.25">
      <c r="A1625" s="1">
        <v>44970</v>
      </c>
      <c r="B1625" t="s">
        <v>8132</v>
      </c>
      <c r="C1625" t="s">
        <v>12489</v>
      </c>
      <c r="D1625" t="s">
        <v>23</v>
      </c>
      <c r="E1625" t="s">
        <v>93</v>
      </c>
      <c r="F1625" t="s">
        <v>7290</v>
      </c>
      <c r="G1625" t="s">
        <v>20</v>
      </c>
      <c r="H1625">
        <v>18</v>
      </c>
      <c r="I1625" t="s">
        <v>24</v>
      </c>
      <c r="J1625" t="s">
        <v>12474</v>
      </c>
      <c r="K1625" t="s">
        <v>8133</v>
      </c>
      <c r="L1625" t="s">
        <v>8134</v>
      </c>
      <c r="M1625" t="s">
        <v>42</v>
      </c>
      <c r="N1625" t="s">
        <v>8135</v>
      </c>
      <c r="O1625" t="b">
        <v>0</v>
      </c>
      <c r="R1625" t="b">
        <v>1</v>
      </c>
    </row>
    <row r="1626" spans="1:18" x14ac:dyDescent="0.25">
      <c r="A1626" s="1">
        <v>45030</v>
      </c>
      <c r="B1626" t="s">
        <v>8136</v>
      </c>
      <c r="C1626" t="s">
        <v>12485</v>
      </c>
      <c r="D1626" t="s">
        <v>20</v>
      </c>
      <c r="E1626" t="s">
        <v>128</v>
      </c>
      <c r="F1626" t="s">
        <v>8137</v>
      </c>
      <c r="G1626" t="s">
        <v>20</v>
      </c>
      <c r="H1626">
        <v>8</v>
      </c>
      <c r="I1626" t="s">
        <v>24</v>
      </c>
      <c r="J1626" t="s">
        <v>12478</v>
      </c>
      <c r="K1626" t="s">
        <v>8138</v>
      </c>
      <c r="L1626" t="s">
        <v>8139</v>
      </c>
      <c r="M1626" t="s">
        <v>61</v>
      </c>
      <c r="N1626" t="s">
        <v>8140</v>
      </c>
      <c r="O1626" t="b">
        <v>0</v>
      </c>
      <c r="R1626" t="b">
        <v>0</v>
      </c>
    </row>
    <row r="1627" spans="1:18" x14ac:dyDescent="0.25">
      <c r="A1627" s="1">
        <v>45276</v>
      </c>
      <c r="B1627" t="s">
        <v>8141</v>
      </c>
      <c r="C1627" t="s">
        <v>45</v>
      </c>
      <c r="D1627" t="s">
        <v>23</v>
      </c>
      <c r="E1627" t="s">
        <v>21</v>
      </c>
      <c r="F1627" t="s">
        <v>8142</v>
      </c>
      <c r="G1627" t="s">
        <v>20</v>
      </c>
      <c r="H1627">
        <v>81</v>
      </c>
      <c r="I1627" t="s">
        <v>24</v>
      </c>
      <c r="J1627" t="s">
        <v>12472</v>
      </c>
      <c r="K1627" t="s">
        <v>8143</v>
      </c>
      <c r="L1627" t="s">
        <v>8144</v>
      </c>
      <c r="M1627" t="s">
        <v>61</v>
      </c>
      <c r="N1627" t="s">
        <v>8145</v>
      </c>
      <c r="O1627" t="b">
        <v>0</v>
      </c>
      <c r="R1627" t="b">
        <v>1</v>
      </c>
    </row>
    <row r="1628" spans="1:18" x14ac:dyDescent="0.25">
      <c r="A1628" s="1">
        <v>45261</v>
      </c>
      <c r="B1628" t="s">
        <v>8146</v>
      </c>
      <c r="C1628" t="s">
        <v>12484</v>
      </c>
      <c r="D1628" t="s">
        <v>23</v>
      </c>
      <c r="E1628" t="s">
        <v>121</v>
      </c>
      <c r="F1628" t="s">
        <v>8147</v>
      </c>
      <c r="G1628" t="s">
        <v>20</v>
      </c>
      <c r="H1628">
        <v>3</v>
      </c>
      <c r="I1628" t="s">
        <v>24</v>
      </c>
      <c r="J1628" t="s">
        <v>12474</v>
      </c>
      <c r="K1628" t="s">
        <v>8148</v>
      </c>
      <c r="L1628" t="s">
        <v>8149</v>
      </c>
      <c r="M1628" t="s">
        <v>137</v>
      </c>
      <c r="N1628" t="s">
        <v>8150</v>
      </c>
      <c r="O1628" t="b">
        <v>1</v>
      </c>
      <c r="P1628" s="1">
        <v>44991</v>
      </c>
      <c r="Q1628" s="1">
        <v>45088</v>
      </c>
      <c r="R1628" t="b">
        <v>1</v>
      </c>
    </row>
    <row r="1629" spans="1:18" x14ac:dyDescent="0.25">
      <c r="A1629" s="1">
        <v>45065</v>
      </c>
      <c r="B1629" t="s">
        <v>8151</v>
      </c>
      <c r="C1629" t="s">
        <v>12487</v>
      </c>
      <c r="D1629" t="s">
        <v>23</v>
      </c>
      <c r="E1629" t="s">
        <v>221</v>
      </c>
      <c r="F1629" t="s">
        <v>8152</v>
      </c>
      <c r="G1629" t="s">
        <v>23</v>
      </c>
      <c r="H1629">
        <v>33</v>
      </c>
      <c r="I1629" t="s">
        <v>24</v>
      </c>
      <c r="J1629" t="s">
        <v>12474</v>
      </c>
      <c r="K1629" t="s">
        <v>8153</v>
      </c>
      <c r="L1629" t="s">
        <v>8154</v>
      </c>
      <c r="M1629" t="s">
        <v>27</v>
      </c>
      <c r="N1629" t="s">
        <v>8155</v>
      </c>
      <c r="O1629" t="b">
        <v>0</v>
      </c>
      <c r="R1629" t="b">
        <v>1</v>
      </c>
    </row>
    <row r="1630" spans="1:18" x14ac:dyDescent="0.25">
      <c r="A1630" s="1">
        <v>45300</v>
      </c>
      <c r="B1630" t="s">
        <v>8156</v>
      </c>
      <c r="C1630" t="s">
        <v>12489</v>
      </c>
      <c r="D1630" t="s">
        <v>23</v>
      </c>
      <c r="E1630" t="s">
        <v>93</v>
      </c>
      <c r="F1630" t="s">
        <v>8157</v>
      </c>
      <c r="G1630" t="s">
        <v>20</v>
      </c>
      <c r="H1630">
        <v>48</v>
      </c>
      <c r="I1630" t="s">
        <v>24</v>
      </c>
      <c r="J1630" t="s">
        <v>12474</v>
      </c>
      <c r="K1630" t="s">
        <v>8158</v>
      </c>
      <c r="L1630" t="s">
        <v>8159</v>
      </c>
      <c r="M1630" t="s">
        <v>68</v>
      </c>
      <c r="N1630" t="s">
        <v>8160</v>
      </c>
      <c r="O1630" t="b">
        <v>0</v>
      </c>
      <c r="R1630" t="b">
        <v>1</v>
      </c>
    </row>
    <row r="1631" spans="1:18" x14ac:dyDescent="0.25">
      <c r="A1631" s="1">
        <v>45052</v>
      </c>
      <c r="B1631" t="s">
        <v>6309</v>
      </c>
      <c r="C1631" t="s">
        <v>12485</v>
      </c>
      <c r="D1631" t="s">
        <v>20</v>
      </c>
      <c r="E1631" t="s">
        <v>128</v>
      </c>
      <c r="F1631" t="s">
        <v>8161</v>
      </c>
      <c r="G1631" t="s">
        <v>20</v>
      </c>
      <c r="H1631">
        <v>14</v>
      </c>
      <c r="I1631" t="s">
        <v>24</v>
      </c>
      <c r="J1631" t="s">
        <v>12480</v>
      </c>
      <c r="K1631" t="s">
        <v>8162</v>
      </c>
      <c r="L1631" t="s">
        <v>8163</v>
      </c>
      <c r="M1631" t="s">
        <v>42</v>
      </c>
      <c r="N1631" t="s">
        <v>8164</v>
      </c>
      <c r="O1631" t="b">
        <v>0</v>
      </c>
      <c r="R1631" t="b">
        <v>1</v>
      </c>
    </row>
    <row r="1632" spans="1:18" x14ac:dyDescent="0.25">
      <c r="A1632" s="1">
        <v>45255</v>
      </c>
      <c r="B1632" t="s">
        <v>8165</v>
      </c>
      <c r="C1632" t="s">
        <v>12487</v>
      </c>
      <c r="D1632" t="s">
        <v>23</v>
      </c>
      <c r="E1632" t="s">
        <v>221</v>
      </c>
      <c r="F1632" t="s">
        <v>8166</v>
      </c>
      <c r="G1632" t="s">
        <v>23</v>
      </c>
      <c r="H1632">
        <v>30</v>
      </c>
      <c r="I1632" t="s">
        <v>24</v>
      </c>
      <c r="J1632" t="s">
        <v>12472</v>
      </c>
      <c r="K1632" t="s">
        <v>8167</v>
      </c>
      <c r="L1632" t="s">
        <v>8168</v>
      </c>
      <c r="M1632" t="s">
        <v>97</v>
      </c>
      <c r="N1632" t="s">
        <v>8169</v>
      </c>
      <c r="O1632" t="b">
        <v>0</v>
      </c>
      <c r="R1632" t="b">
        <v>0</v>
      </c>
    </row>
    <row r="1633" spans="1:18" x14ac:dyDescent="0.25">
      <c r="A1633" s="1">
        <v>45067</v>
      </c>
      <c r="B1633" t="s">
        <v>785</v>
      </c>
      <c r="C1633" t="s">
        <v>12487</v>
      </c>
      <c r="D1633" t="s">
        <v>23</v>
      </c>
      <c r="E1633" t="s">
        <v>221</v>
      </c>
      <c r="F1633" t="s">
        <v>8170</v>
      </c>
      <c r="G1633" t="s">
        <v>23</v>
      </c>
      <c r="H1633">
        <v>87</v>
      </c>
      <c r="I1633" t="s">
        <v>24</v>
      </c>
      <c r="J1633" t="s">
        <v>12479</v>
      </c>
      <c r="K1633" t="s">
        <v>8171</v>
      </c>
      <c r="L1633" t="s">
        <v>8172</v>
      </c>
      <c r="M1633" t="s">
        <v>103</v>
      </c>
      <c r="N1633" t="s">
        <v>8173</v>
      </c>
      <c r="O1633" t="b">
        <v>1</v>
      </c>
      <c r="P1633" s="1">
        <v>45044</v>
      </c>
      <c r="Q1633" s="1">
        <v>45206</v>
      </c>
      <c r="R1633" t="b">
        <v>1</v>
      </c>
    </row>
    <row r="1634" spans="1:18" x14ac:dyDescent="0.25">
      <c r="A1634" s="1">
        <v>45290</v>
      </c>
      <c r="B1634" t="s">
        <v>8174</v>
      </c>
      <c r="C1634" t="s">
        <v>12487</v>
      </c>
      <c r="D1634" t="s">
        <v>23</v>
      </c>
      <c r="E1634" t="s">
        <v>221</v>
      </c>
      <c r="F1634" t="s">
        <v>8175</v>
      </c>
      <c r="G1634" t="s">
        <v>23</v>
      </c>
      <c r="H1634">
        <v>34</v>
      </c>
      <c r="I1634" t="s">
        <v>24</v>
      </c>
      <c r="J1634" t="s">
        <v>12470</v>
      </c>
      <c r="K1634" t="s">
        <v>8176</v>
      </c>
      <c r="L1634" t="s">
        <v>8177</v>
      </c>
      <c r="M1634" t="s">
        <v>68</v>
      </c>
      <c r="N1634" t="s">
        <v>8178</v>
      </c>
      <c r="O1634" t="b">
        <v>1</v>
      </c>
      <c r="P1634" s="1">
        <v>45142</v>
      </c>
      <c r="Q1634" s="1">
        <v>45272</v>
      </c>
      <c r="R1634" t="b">
        <v>1</v>
      </c>
    </row>
    <row r="1635" spans="1:18" x14ac:dyDescent="0.25">
      <c r="A1635" s="1">
        <v>45196</v>
      </c>
      <c r="B1635" t="s">
        <v>8179</v>
      </c>
      <c r="C1635" t="s">
        <v>12490</v>
      </c>
      <c r="D1635" t="s">
        <v>23</v>
      </c>
      <c r="E1635" t="s">
        <v>76</v>
      </c>
      <c r="F1635" t="s">
        <v>8180</v>
      </c>
      <c r="G1635" t="s">
        <v>23</v>
      </c>
      <c r="H1635">
        <v>60</v>
      </c>
      <c r="I1635" t="s">
        <v>24</v>
      </c>
      <c r="J1635" t="s">
        <v>12472</v>
      </c>
      <c r="K1635" t="s">
        <v>8181</v>
      </c>
      <c r="L1635" t="s">
        <v>8182</v>
      </c>
      <c r="M1635" t="s">
        <v>97</v>
      </c>
      <c r="N1635" t="s">
        <v>8183</v>
      </c>
      <c r="O1635" t="b">
        <v>1</v>
      </c>
      <c r="P1635" s="1">
        <v>45059</v>
      </c>
      <c r="Q1635" s="1">
        <v>45175</v>
      </c>
      <c r="R1635" t="b">
        <v>0</v>
      </c>
    </row>
    <row r="1636" spans="1:18" x14ac:dyDescent="0.25">
      <c r="A1636" s="1">
        <v>45012</v>
      </c>
      <c r="B1636" t="s">
        <v>8184</v>
      </c>
      <c r="C1636" t="s">
        <v>45</v>
      </c>
      <c r="D1636" t="s">
        <v>23</v>
      </c>
      <c r="E1636" t="s">
        <v>21</v>
      </c>
      <c r="F1636" t="s">
        <v>8185</v>
      </c>
      <c r="G1636" t="s">
        <v>23</v>
      </c>
      <c r="H1636">
        <v>25</v>
      </c>
      <c r="I1636" t="s">
        <v>24</v>
      </c>
      <c r="J1636" t="s">
        <v>12473</v>
      </c>
      <c r="K1636" t="s">
        <v>8186</v>
      </c>
      <c r="L1636" t="s">
        <v>8187</v>
      </c>
      <c r="M1636" t="s">
        <v>27</v>
      </c>
      <c r="N1636" t="s">
        <v>8188</v>
      </c>
      <c r="O1636" t="b">
        <v>1</v>
      </c>
      <c r="P1636" s="1">
        <v>45120</v>
      </c>
      <c r="Q1636" s="1">
        <v>45251</v>
      </c>
      <c r="R1636" t="b">
        <v>0</v>
      </c>
    </row>
    <row r="1637" spans="1:18" x14ac:dyDescent="0.25">
      <c r="A1637" s="1">
        <v>45064</v>
      </c>
      <c r="B1637" t="s">
        <v>8189</v>
      </c>
      <c r="C1637" t="s">
        <v>12486</v>
      </c>
      <c r="D1637" t="s">
        <v>23</v>
      </c>
      <c r="E1637" t="s">
        <v>30</v>
      </c>
      <c r="F1637" t="s">
        <v>8190</v>
      </c>
      <c r="G1637" t="s">
        <v>23</v>
      </c>
      <c r="H1637">
        <v>72</v>
      </c>
      <c r="I1637" t="s">
        <v>24</v>
      </c>
      <c r="J1637" t="s">
        <v>12474</v>
      </c>
      <c r="K1637" t="s">
        <v>8191</v>
      </c>
      <c r="L1637" t="s">
        <v>8192</v>
      </c>
      <c r="M1637" t="s">
        <v>103</v>
      </c>
      <c r="N1637" t="s">
        <v>8193</v>
      </c>
      <c r="O1637" t="b">
        <v>0</v>
      </c>
      <c r="R1637" t="b">
        <v>0</v>
      </c>
    </row>
    <row r="1638" spans="1:18" x14ac:dyDescent="0.25">
      <c r="A1638" s="1">
        <v>44947</v>
      </c>
      <c r="B1638" t="s">
        <v>8194</v>
      </c>
      <c r="C1638" t="s">
        <v>12489</v>
      </c>
      <c r="D1638" t="s">
        <v>23</v>
      </c>
      <c r="E1638" t="s">
        <v>93</v>
      </c>
      <c r="F1638" t="s">
        <v>8195</v>
      </c>
      <c r="G1638" t="s">
        <v>20</v>
      </c>
      <c r="H1638">
        <v>88</v>
      </c>
      <c r="I1638" t="s">
        <v>24</v>
      </c>
      <c r="J1638" t="s">
        <v>12473</v>
      </c>
      <c r="K1638" t="s">
        <v>8196</v>
      </c>
      <c r="L1638" t="s">
        <v>8197</v>
      </c>
      <c r="M1638" t="s">
        <v>34</v>
      </c>
      <c r="N1638" t="s">
        <v>8198</v>
      </c>
      <c r="O1638" t="b">
        <v>1</v>
      </c>
      <c r="P1638" s="1">
        <v>45194</v>
      </c>
      <c r="Q1638" s="1">
        <v>45339</v>
      </c>
      <c r="R1638" t="b">
        <v>1</v>
      </c>
    </row>
    <row r="1639" spans="1:18" x14ac:dyDescent="0.25">
      <c r="A1639" s="1">
        <v>45268</v>
      </c>
      <c r="B1639" t="s">
        <v>8199</v>
      </c>
      <c r="C1639" t="s">
        <v>12487</v>
      </c>
      <c r="D1639" t="s">
        <v>23</v>
      </c>
      <c r="E1639" t="s">
        <v>221</v>
      </c>
      <c r="F1639" t="s">
        <v>8200</v>
      </c>
      <c r="G1639" t="s">
        <v>23</v>
      </c>
      <c r="H1639">
        <v>32</v>
      </c>
      <c r="I1639" t="s">
        <v>24</v>
      </c>
      <c r="J1639" t="s">
        <v>12470</v>
      </c>
      <c r="K1639" t="s">
        <v>8201</v>
      </c>
      <c r="L1639" t="s">
        <v>8202</v>
      </c>
      <c r="M1639" t="s">
        <v>34</v>
      </c>
      <c r="N1639" t="s">
        <v>8203</v>
      </c>
      <c r="O1639" t="b">
        <v>0</v>
      </c>
      <c r="R1639" t="b">
        <v>0</v>
      </c>
    </row>
    <row r="1640" spans="1:18" x14ac:dyDescent="0.25">
      <c r="A1640" s="1">
        <v>45063</v>
      </c>
      <c r="B1640" t="s">
        <v>8204</v>
      </c>
      <c r="C1640" t="s">
        <v>12487</v>
      </c>
      <c r="D1640" t="s">
        <v>23</v>
      </c>
      <c r="E1640" t="s">
        <v>221</v>
      </c>
      <c r="F1640" t="s">
        <v>8205</v>
      </c>
      <c r="G1640" t="s">
        <v>20</v>
      </c>
      <c r="H1640">
        <v>89</v>
      </c>
      <c r="I1640" t="s">
        <v>24</v>
      </c>
      <c r="J1640" t="s">
        <v>12474</v>
      </c>
      <c r="K1640" t="s">
        <v>8206</v>
      </c>
      <c r="L1640" t="s">
        <v>8207</v>
      </c>
      <c r="M1640" t="s">
        <v>42</v>
      </c>
      <c r="N1640" t="s">
        <v>8208</v>
      </c>
      <c r="O1640" t="b">
        <v>0</v>
      </c>
      <c r="R1640" t="b">
        <v>1</v>
      </c>
    </row>
    <row r="1641" spans="1:18" x14ac:dyDescent="0.25">
      <c r="A1641" s="1">
        <v>45205</v>
      </c>
      <c r="B1641" t="s">
        <v>8209</v>
      </c>
      <c r="C1641" t="s">
        <v>12484</v>
      </c>
      <c r="D1641" t="s">
        <v>23</v>
      </c>
      <c r="E1641" t="s">
        <v>121</v>
      </c>
      <c r="F1641" t="s">
        <v>8210</v>
      </c>
      <c r="G1641" t="s">
        <v>20</v>
      </c>
      <c r="H1641">
        <v>1</v>
      </c>
      <c r="I1641" t="s">
        <v>12475</v>
      </c>
      <c r="J1641" t="s">
        <v>12477</v>
      </c>
      <c r="K1641" t="s">
        <v>8211</v>
      </c>
      <c r="L1641" t="s">
        <v>8212</v>
      </c>
      <c r="M1641" t="s">
        <v>103</v>
      </c>
      <c r="N1641" t="s">
        <v>8213</v>
      </c>
      <c r="O1641" t="b">
        <v>1</v>
      </c>
      <c r="P1641" s="1">
        <v>45275</v>
      </c>
      <c r="Q1641" s="1">
        <v>45427</v>
      </c>
      <c r="R1641" t="b">
        <v>1</v>
      </c>
    </row>
    <row r="1642" spans="1:18" x14ac:dyDescent="0.25">
      <c r="A1642" s="1">
        <v>45137</v>
      </c>
      <c r="B1642" t="s">
        <v>8214</v>
      </c>
      <c r="C1642" t="s">
        <v>12485</v>
      </c>
      <c r="D1642" t="s">
        <v>20</v>
      </c>
      <c r="E1642" t="s">
        <v>128</v>
      </c>
      <c r="F1642" t="s">
        <v>8215</v>
      </c>
      <c r="G1642" t="s">
        <v>20</v>
      </c>
      <c r="H1642">
        <v>68</v>
      </c>
      <c r="I1642" t="s">
        <v>12475</v>
      </c>
      <c r="J1642" t="s">
        <v>12476</v>
      </c>
      <c r="K1642" t="s">
        <v>8216</v>
      </c>
      <c r="L1642" t="s">
        <v>8217</v>
      </c>
      <c r="M1642" t="s">
        <v>27</v>
      </c>
      <c r="N1642" t="s">
        <v>8218</v>
      </c>
      <c r="O1642" t="b">
        <v>1</v>
      </c>
      <c r="P1642" s="1">
        <v>45157</v>
      </c>
      <c r="Q1642" s="1">
        <v>45462</v>
      </c>
      <c r="R1642" t="b">
        <v>0</v>
      </c>
    </row>
    <row r="1643" spans="1:18" x14ac:dyDescent="0.25">
      <c r="A1643" s="1">
        <v>45162</v>
      </c>
      <c r="B1643" t="s">
        <v>8219</v>
      </c>
      <c r="C1643" t="s">
        <v>12486</v>
      </c>
      <c r="D1643" t="s">
        <v>23</v>
      </c>
      <c r="E1643" t="s">
        <v>30</v>
      </c>
      <c r="F1643" t="s">
        <v>8220</v>
      </c>
      <c r="G1643" t="s">
        <v>23</v>
      </c>
      <c r="H1643">
        <v>19</v>
      </c>
      <c r="I1643" t="s">
        <v>12475</v>
      </c>
      <c r="J1643" t="s">
        <v>12476</v>
      </c>
      <c r="K1643" t="s">
        <v>8221</v>
      </c>
      <c r="L1643" t="s">
        <v>8222</v>
      </c>
      <c r="M1643" t="s">
        <v>49</v>
      </c>
      <c r="N1643" t="s">
        <v>8223</v>
      </c>
      <c r="O1643" t="b">
        <v>0</v>
      </c>
      <c r="R1643" t="b">
        <v>1</v>
      </c>
    </row>
    <row r="1644" spans="1:18" x14ac:dyDescent="0.25">
      <c r="A1644" s="1">
        <v>44995</v>
      </c>
      <c r="B1644" t="s">
        <v>8224</v>
      </c>
      <c r="C1644" t="s">
        <v>12491</v>
      </c>
      <c r="D1644" t="s">
        <v>20</v>
      </c>
      <c r="E1644" t="s">
        <v>38</v>
      </c>
      <c r="F1644" t="s">
        <v>8225</v>
      </c>
      <c r="G1644" t="s">
        <v>20</v>
      </c>
      <c r="H1644">
        <v>42</v>
      </c>
      <c r="I1644" t="s">
        <v>12475</v>
      </c>
      <c r="J1644" t="s">
        <v>12477</v>
      </c>
      <c r="K1644" t="s">
        <v>8226</v>
      </c>
      <c r="L1644" t="s">
        <v>8227</v>
      </c>
      <c r="M1644" t="s">
        <v>42</v>
      </c>
      <c r="N1644" t="s">
        <v>8228</v>
      </c>
      <c r="O1644" t="b">
        <v>0</v>
      </c>
      <c r="R1644" t="b">
        <v>0</v>
      </c>
    </row>
    <row r="1645" spans="1:18" x14ac:dyDescent="0.25">
      <c r="A1645" s="1">
        <v>45139</v>
      </c>
      <c r="B1645" t="s">
        <v>8229</v>
      </c>
      <c r="C1645" t="s">
        <v>12485</v>
      </c>
      <c r="D1645" t="s">
        <v>20</v>
      </c>
      <c r="E1645" t="s">
        <v>128</v>
      </c>
      <c r="F1645" t="s">
        <v>8230</v>
      </c>
      <c r="G1645" t="s">
        <v>20</v>
      </c>
      <c r="H1645">
        <v>1</v>
      </c>
      <c r="I1645" t="s">
        <v>24</v>
      </c>
      <c r="J1645" t="s">
        <v>12472</v>
      </c>
      <c r="K1645" t="s">
        <v>8231</v>
      </c>
      <c r="L1645" t="s">
        <v>8232</v>
      </c>
      <c r="M1645" t="s">
        <v>49</v>
      </c>
      <c r="N1645" t="s">
        <v>8233</v>
      </c>
      <c r="O1645" t="b">
        <v>1</v>
      </c>
      <c r="P1645" s="1">
        <v>45246</v>
      </c>
      <c r="Q1645" s="1">
        <v>45257</v>
      </c>
      <c r="R1645" t="b">
        <v>1</v>
      </c>
    </row>
    <row r="1646" spans="1:18" x14ac:dyDescent="0.25">
      <c r="A1646" s="1">
        <v>45151</v>
      </c>
      <c r="B1646" t="s">
        <v>8234</v>
      </c>
      <c r="C1646" t="s">
        <v>12487</v>
      </c>
      <c r="D1646" t="s">
        <v>23</v>
      </c>
      <c r="E1646" t="s">
        <v>221</v>
      </c>
      <c r="F1646" t="s">
        <v>8235</v>
      </c>
      <c r="G1646" t="s">
        <v>23</v>
      </c>
      <c r="H1646">
        <v>69</v>
      </c>
      <c r="I1646" t="s">
        <v>24</v>
      </c>
      <c r="J1646" t="s">
        <v>12473</v>
      </c>
      <c r="K1646" t="s">
        <v>8236</v>
      </c>
      <c r="L1646" t="s">
        <v>8237</v>
      </c>
      <c r="M1646" t="s">
        <v>34</v>
      </c>
      <c r="N1646" t="s">
        <v>8238</v>
      </c>
      <c r="O1646" t="b">
        <v>0</v>
      </c>
      <c r="R1646" t="b">
        <v>0</v>
      </c>
    </row>
    <row r="1647" spans="1:18" x14ac:dyDescent="0.25">
      <c r="A1647" s="1">
        <v>45217</v>
      </c>
      <c r="B1647" t="s">
        <v>8239</v>
      </c>
      <c r="C1647" t="s">
        <v>12487</v>
      </c>
      <c r="D1647" t="s">
        <v>23</v>
      </c>
      <c r="E1647" t="s">
        <v>221</v>
      </c>
      <c r="F1647" t="s">
        <v>8240</v>
      </c>
      <c r="G1647" t="s">
        <v>23</v>
      </c>
      <c r="H1647">
        <v>86</v>
      </c>
      <c r="I1647" t="s">
        <v>24</v>
      </c>
      <c r="J1647" t="s">
        <v>12473</v>
      </c>
      <c r="K1647" t="s">
        <v>8241</v>
      </c>
      <c r="L1647" t="s">
        <v>8242</v>
      </c>
      <c r="M1647" t="s">
        <v>49</v>
      </c>
      <c r="N1647" t="s">
        <v>8243</v>
      </c>
      <c r="O1647" t="b">
        <v>1</v>
      </c>
      <c r="P1647" s="1">
        <v>45109</v>
      </c>
      <c r="Q1647" s="1">
        <v>45309</v>
      </c>
      <c r="R1647" t="b">
        <v>0</v>
      </c>
    </row>
    <row r="1648" spans="1:18" x14ac:dyDescent="0.25">
      <c r="A1648" s="1">
        <v>45216</v>
      </c>
      <c r="B1648" t="s">
        <v>8244</v>
      </c>
      <c r="C1648" t="s">
        <v>12487</v>
      </c>
      <c r="D1648" t="s">
        <v>23</v>
      </c>
      <c r="E1648" t="s">
        <v>221</v>
      </c>
      <c r="F1648" t="s">
        <v>8245</v>
      </c>
      <c r="G1648" t="s">
        <v>23</v>
      </c>
      <c r="H1648">
        <v>83</v>
      </c>
      <c r="I1648" t="s">
        <v>24</v>
      </c>
      <c r="J1648" t="s">
        <v>12474</v>
      </c>
      <c r="K1648" t="s">
        <v>8246</v>
      </c>
      <c r="L1648" t="s">
        <v>8247</v>
      </c>
      <c r="M1648" t="s">
        <v>27</v>
      </c>
      <c r="N1648" t="s">
        <v>8248</v>
      </c>
      <c r="O1648" t="b">
        <v>1</v>
      </c>
      <c r="P1648" s="1">
        <v>45006</v>
      </c>
      <c r="Q1648" s="1">
        <f>Table1[[#This Row],[IP in Date]]+1</f>
        <v>45007</v>
      </c>
      <c r="R1648" t="b">
        <v>1</v>
      </c>
    </row>
    <row r="1649" spans="1:18" x14ac:dyDescent="0.25">
      <c r="A1649" s="1">
        <v>45003</v>
      </c>
      <c r="B1649" t="s">
        <v>8249</v>
      </c>
      <c r="C1649" t="s">
        <v>12487</v>
      </c>
      <c r="D1649" t="s">
        <v>23</v>
      </c>
      <c r="E1649" t="s">
        <v>221</v>
      </c>
      <c r="F1649" t="s">
        <v>8250</v>
      </c>
      <c r="G1649" t="s">
        <v>20</v>
      </c>
      <c r="H1649">
        <v>22</v>
      </c>
      <c r="I1649" t="s">
        <v>24</v>
      </c>
      <c r="J1649" t="s">
        <v>12472</v>
      </c>
      <c r="K1649" t="s">
        <v>8251</v>
      </c>
      <c r="L1649" t="s">
        <v>8252</v>
      </c>
      <c r="M1649" t="s">
        <v>143</v>
      </c>
      <c r="N1649" t="s">
        <v>8253</v>
      </c>
      <c r="O1649" t="b">
        <v>1</v>
      </c>
      <c r="P1649" s="1">
        <v>44964</v>
      </c>
      <c r="Q1649" s="1">
        <v>44980</v>
      </c>
      <c r="R1649" t="b">
        <v>0</v>
      </c>
    </row>
    <row r="1650" spans="1:18" x14ac:dyDescent="0.25">
      <c r="A1650" s="1">
        <v>45340</v>
      </c>
      <c r="B1650" t="s">
        <v>8254</v>
      </c>
      <c r="C1650" t="s">
        <v>12487</v>
      </c>
      <c r="D1650" t="s">
        <v>23</v>
      </c>
      <c r="E1650" t="s">
        <v>221</v>
      </c>
      <c r="F1650" t="s">
        <v>8255</v>
      </c>
      <c r="G1650" t="s">
        <v>23</v>
      </c>
      <c r="H1650">
        <v>70</v>
      </c>
      <c r="I1650" t="s">
        <v>24</v>
      </c>
      <c r="J1650" t="s">
        <v>12478</v>
      </c>
      <c r="K1650" t="s">
        <v>8256</v>
      </c>
      <c r="L1650" t="s">
        <v>8257</v>
      </c>
      <c r="M1650" t="s">
        <v>97</v>
      </c>
      <c r="N1650" t="s">
        <v>8258</v>
      </c>
      <c r="O1650" t="b">
        <v>1</v>
      </c>
      <c r="P1650" s="1">
        <v>45376</v>
      </c>
      <c r="Q1650" s="1">
        <f>Table1[[#This Row],[IP in Date]]+6</f>
        <v>45382</v>
      </c>
      <c r="R1650" t="b">
        <v>1</v>
      </c>
    </row>
    <row r="1651" spans="1:18" x14ac:dyDescent="0.25">
      <c r="A1651" s="1">
        <v>45323</v>
      </c>
      <c r="B1651" t="s">
        <v>8259</v>
      </c>
      <c r="C1651" t="s">
        <v>12488</v>
      </c>
      <c r="D1651" t="s">
        <v>23</v>
      </c>
      <c r="E1651" t="s">
        <v>64</v>
      </c>
      <c r="F1651" t="s">
        <v>8260</v>
      </c>
      <c r="G1651" t="s">
        <v>20</v>
      </c>
      <c r="H1651">
        <v>87</v>
      </c>
      <c r="I1651" t="s">
        <v>24</v>
      </c>
      <c r="J1651" t="s">
        <v>12478</v>
      </c>
      <c r="K1651" t="s">
        <v>8261</v>
      </c>
      <c r="L1651" t="s">
        <v>8262</v>
      </c>
      <c r="M1651" t="s">
        <v>49</v>
      </c>
      <c r="N1651" t="s">
        <v>8263</v>
      </c>
      <c r="O1651" t="b">
        <v>1</v>
      </c>
      <c r="P1651" s="1">
        <v>45324</v>
      </c>
      <c r="Q1651" s="1">
        <f>Table1[[#This Row],[IP in Date]]+6</f>
        <v>45330</v>
      </c>
      <c r="R1651" t="b">
        <v>1</v>
      </c>
    </row>
    <row r="1652" spans="1:18" x14ac:dyDescent="0.25">
      <c r="A1652" s="1">
        <v>45139</v>
      </c>
      <c r="B1652" t="s">
        <v>8264</v>
      </c>
      <c r="C1652" t="s">
        <v>12491</v>
      </c>
      <c r="D1652" t="s">
        <v>20</v>
      </c>
      <c r="E1652" t="s">
        <v>38</v>
      </c>
      <c r="F1652" t="s">
        <v>8265</v>
      </c>
      <c r="G1652" t="s">
        <v>20</v>
      </c>
      <c r="H1652">
        <v>51</v>
      </c>
      <c r="I1652" t="s">
        <v>12475</v>
      </c>
      <c r="J1652" t="s">
        <v>12477</v>
      </c>
      <c r="K1652" t="s">
        <v>8266</v>
      </c>
      <c r="L1652" t="s">
        <v>8267</v>
      </c>
      <c r="M1652" t="s">
        <v>27</v>
      </c>
      <c r="N1652" t="s">
        <v>8268</v>
      </c>
      <c r="O1652" t="b">
        <v>1</v>
      </c>
      <c r="P1652" s="1">
        <v>45149</v>
      </c>
      <c r="Q1652" s="1">
        <v>45371</v>
      </c>
      <c r="R1652" t="b">
        <v>0</v>
      </c>
    </row>
    <row r="1653" spans="1:18" x14ac:dyDescent="0.25">
      <c r="A1653" s="1">
        <v>45202</v>
      </c>
      <c r="B1653" t="s">
        <v>8269</v>
      </c>
      <c r="C1653" t="s">
        <v>12487</v>
      </c>
      <c r="D1653" t="s">
        <v>23</v>
      </c>
      <c r="E1653" t="s">
        <v>221</v>
      </c>
      <c r="F1653" t="s">
        <v>8270</v>
      </c>
      <c r="G1653" t="s">
        <v>23</v>
      </c>
      <c r="H1653">
        <v>79</v>
      </c>
      <c r="I1653" t="s">
        <v>24</v>
      </c>
      <c r="J1653" t="s">
        <v>12474</v>
      </c>
      <c r="K1653" t="s">
        <v>8271</v>
      </c>
      <c r="L1653" t="s">
        <v>8272</v>
      </c>
      <c r="M1653" t="s">
        <v>42</v>
      </c>
      <c r="N1653" t="s">
        <v>8273</v>
      </c>
      <c r="O1653" t="b">
        <v>1</v>
      </c>
      <c r="P1653" s="1">
        <v>45256</v>
      </c>
      <c r="Q1653" s="1">
        <v>45329</v>
      </c>
      <c r="R1653" t="b">
        <v>1</v>
      </c>
    </row>
    <row r="1654" spans="1:18" x14ac:dyDescent="0.25">
      <c r="A1654" s="1">
        <v>45083</v>
      </c>
      <c r="B1654" t="s">
        <v>8274</v>
      </c>
      <c r="C1654" t="s">
        <v>12486</v>
      </c>
      <c r="D1654" t="s">
        <v>23</v>
      </c>
      <c r="E1654" t="s">
        <v>30</v>
      </c>
      <c r="F1654" t="s">
        <v>8275</v>
      </c>
      <c r="G1654" t="s">
        <v>20</v>
      </c>
      <c r="H1654">
        <v>15</v>
      </c>
      <c r="I1654" t="s">
        <v>24</v>
      </c>
      <c r="J1654" t="s">
        <v>12473</v>
      </c>
      <c r="K1654" t="s">
        <v>8276</v>
      </c>
      <c r="L1654" t="s">
        <v>8277</v>
      </c>
      <c r="M1654" t="s">
        <v>34</v>
      </c>
      <c r="N1654" t="s">
        <v>8278</v>
      </c>
      <c r="O1654" t="b">
        <v>1</v>
      </c>
      <c r="P1654" s="1">
        <v>45079</v>
      </c>
      <c r="Q1654" s="1">
        <f>Table1[[#This Row],[IP in Date]]+1</f>
        <v>45080</v>
      </c>
      <c r="R1654" t="b">
        <v>0</v>
      </c>
    </row>
    <row r="1655" spans="1:18" x14ac:dyDescent="0.25">
      <c r="A1655" s="1">
        <v>45288</v>
      </c>
      <c r="B1655" t="s">
        <v>8279</v>
      </c>
      <c r="C1655" t="s">
        <v>12484</v>
      </c>
      <c r="D1655" t="s">
        <v>23</v>
      </c>
      <c r="E1655" t="s">
        <v>121</v>
      </c>
      <c r="F1655" t="s">
        <v>8280</v>
      </c>
      <c r="G1655" t="s">
        <v>23</v>
      </c>
      <c r="H1655">
        <v>1</v>
      </c>
      <c r="I1655" t="s">
        <v>24</v>
      </c>
      <c r="J1655" t="s">
        <v>12474</v>
      </c>
      <c r="K1655" t="s">
        <v>8281</v>
      </c>
      <c r="L1655" t="s">
        <v>8282</v>
      </c>
      <c r="M1655" t="s">
        <v>103</v>
      </c>
      <c r="N1655" t="s">
        <v>8283</v>
      </c>
      <c r="O1655" t="b">
        <v>1</v>
      </c>
      <c r="P1655" s="1">
        <v>44975</v>
      </c>
      <c r="Q1655" s="1">
        <f>Table1[[#This Row],[IP in Date]]+1</f>
        <v>44976</v>
      </c>
      <c r="R1655" t="b">
        <v>0</v>
      </c>
    </row>
    <row r="1656" spans="1:18" x14ac:dyDescent="0.25">
      <c r="A1656" s="1">
        <v>45416</v>
      </c>
      <c r="B1656" t="s">
        <v>8284</v>
      </c>
      <c r="C1656" t="s">
        <v>12485</v>
      </c>
      <c r="D1656" t="s">
        <v>20</v>
      </c>
      <c r="E1656" t="s">
        <v>128</v>
      </c>
      <c r="F1656" t="s">
        <v>8285</v>
      </c>
      <c r="G1656" t="s">
        <v>20</v>
      </c>
      <c r="H1656">
        <v>34</v>
      </c>
      <c r="I1656" t="s">
        <v>24</v>
      </c>
      <c r="J1656" t="s">
        <v>12474</v>
      </c>
      <c r="K1656" t="s">
        <v>8286</v>
      </c>
      <c r="L1656" t="s">
        <v>8287</v>
      </c>
      <c r="M1656" t="s">
        <v>27</v>
      </c>
      <c r="N1656" t="s">
        <v>8288</v>
      </c>
      <c r="O1656" t="b">
        <v>1</v>
      </c>
      <c r="P1656" s="1">
        <v>45424</v>
      </c>
      <c r="Q1656" s="1">
        <f>Table1[[#This Row],[IP in Date]]+6</f>
        <v>45430</v>
      </c>
      <c r="R1656" t="b">
        <v>1</v>
      </c>
    </row>
    <row r="1657" spans="1:18" x14ac:dyDescent="0.25">
      <c r="A1657" s="1">
        <v>45229</v>
      </c>
      <c r="B1657" t="s">
        <v>8289</v>
      </c>
      <c r="C1657" t="s">
        <v>12490</v>
      </c>
      <c r="D1657" t="s">
        <v>23</v>
      </c>
      <c r="E1657" t="s">
        <v>76</v>
      </c>
      <c r="F1657" t="s">
        <v>8290</v>
      </c>
      <c r="G1657" t="s">
        <v>23</v>
      </c>
      <c r="H1657">
        <v>87</v>
      </c>
      <c r="I1657" t="s">
        <v>24</v>
      </c>
      <c r="J1657" t="s">
        <v>12474</v>
      </c>
      <c r="K1657" t="s">
        <v>8291</v>
      </c>
      <c r="L1657" t="s">
        <v>8292</v>
      </c>
      <c r="M1657" t="s">
        <v>103</v>
      </c>
      <c r="N1657" t="s">
        <v>8293</v>
      </c>
      <c r="O1657" t="b">
        <v>1</v>
      </c>
      <c r="P1657" s="1">
        <v>45010</v>
      </c>
      <c r="Q1657" s="1">
        <f>Table1[[#This Row],[IP in Date]]+1</f>
        <v>45011</v>
      </c>
      <c r="R1657" t="b">
        <v>1</v>
      </c>
    </row>
    <row r="1658" spans="1:18" x14ac:dyDescent="0.25">
      <c r="A1658" s="1">
        <v>44958</v>
      </c>
      <c r="B1658" t="s">
        <v>8294</v>
      </c>
      <c r="C1658" t="s">
        <v>12484</v>
      </c>
      <c r="D1658" t="s">
        <v>23</v>
      </c>
      <c r="E1658" t="s">
        <v>121</v>
      </c>
      <c r="F1658" t="s">
        <v>8295</v>
      </c>
      <c r="G1658" t="s">
        <v>20</v>
      </c>
      <c r="H1658">
        <v>3</v>
      </c>
      <c r="I1658" t="s">
        <v>24</v>
      </c>
      <c r="J1658" t="s">
        <v>12480</v>
      </c>
      <c r="K1658" t="s">
        <v>8296</v>
      </c>
      <c r="L1658" t="s">
        <v>8297</v>
      </c>
      <c r="M1658" t="s">
        <v>27</v>
      </c>
      <c r="N1658" t="s">
        <v>8298</v>
      </c>
      <c r="O1658" t="b">
        <v>1</v>
      </c>
      <c r="P1658" s="1">
        <v>45069</v>
      </c>
      <c r="Q1658" s="1">
        <f>Table1[[#This Row],[IP in Date]]+1</f>
        <v>45070</v>
      </c>
      <c r="R1658" t="b">
        <v>1</v>
      </c>
    </row>
    <row r="1659" spans="1:18" x14ac:dyDescent="0.25">
      <c r="A1659" s="1">
        <v>45166</v>
      </c>
      <c r="B1659" t="s">
        <v>8299</v>
      </c>
      <c r="C1659" t="s">
        <v>12490</v>
      </c>
      <c r="D1659" t="s">
        <v>23</v>
      </c>
      <c r="E1659" t="s">
        <v>76</v>
      </c>
      <c r="F1659" t="s">
        <v>8300</v>
      </c>
      <c r="G1659" t="s">
        <v>23</v>
      </c>
      <c r="H1659">
        <v>36</v>
      </c>
      <c r="I1659" t="s">
        <v>24</v>
      </c>
      <c r="J1659" t="s">
        <v>12479</v>
      </c>
      <c r="K1659" t="s">
        <v>8301</v>
      </c>
      <c r="L1659" t="s">
        <v>8302</v>
      </c>
      <c r="M1659" t="s">
        <v>103</v>
      </c>
      <c r="N1659" t="s">
        <v>8303</v>
      </c>
      <c r="O1659" t="b">
        <v>1</v>
      </c>
      <c r="P1659" s="1">
        <v>45090</v>
      </c>
      <c r="Q1659" s="1">
        <f>Table1[[#This Row],[IP in Date]]+1</f>
        <v>45091</v>
      </c>
      <c r="R1659" t="b">
        <v>0</v>
      </c>
    </row>
    <row r="1660" spans="1:18" x14ac:dyDescent="0.25">
      <c r="A1660" s="1">
        <v>44936</v>
      </c>
      <c r="B1660" t="s">
        <v>8304</v>
      </c>
      <c r="C1660" t="s">
        <v>12490</v>
      </c>
      <c r="D1660" t="s">
        <v>23</v>
      </c>
      <c r="E1660" t="s">
        <v>76</v>
      </c>
      <c r="F1660" t="s">
        <v>8305</v>
      </c>
      <c r="G1660" t="s">
        <v>23</v>
      </c>
      <c r="H1660">
        <v>30</v>
      </c>
      <c r="I1660" t="s">
        <v>24</v>
      </c>
      <c r="J1660" t="s">
        <v>12479</v>
      </c>
      <c r="K1660" t="s">
        <v>8306</v>
      </c>
      <c r="L1660" t="s">
        <v>8307</v>
      </c>
      <c r="M1660" t="s">
        <v>27</v>
      </c>
      <c r="N1660" t="s">
        <v>8308</v>
      </c>
      <c r="O1660" t="b">
        <v>1</v>
      </c>
      <c r="P1660" s="1">
        <v>45102</v>
      </c>
      <c r="Q1660" s="1">
        <v>45265</v>
      </c>
      <c r="R1660" t="b">
        <v>1</v>
      </c>
    </row>
    <row r="1661" spans="1:18" x14ac:dyDescent="0.25">
      <c r="A1661" s="1">
        <v>45142</v>
      </c>
      <c r="B1661" t="s">
        <v>8309</v>
      </c>
      <c r="C1661" t="s">
        <v>12487</v>
      </c>
      <c r="D1661" t="s">
        <v>23</v>
      </c>
      <c r="E1661" t="s">
        <v>221</v>
      </c>
      <c r="F1661" t="s">
        <v>8310</v>
      </c>
      <c r="G1661" t="s">
        <v>20</v>
      </c>
      <c r="H1661">
        <v>44</v>
      </c>
      <c r="I1661" t="s">
        <v>24</v>
      </c>
      <c r="J1661" t="s">
        <v>12472</v>
      </c>
      <c r="K1661" t="s">
        <v>8311</v>
      </c>
      <c r="L1661" t="s">
        <v>8312</v>
      </c>
      <c r="M1661" t="s">
        <v>61</v>
      </c>
      <c r="N1661" t="s">
        <v>8313</v>
      </c>
      <c r="O1661" t="b">
        <v>1</v>
      </c>
      <c r="P1661" s="1">
        <v>45017</v>
      </c>
      <c r="Q1661" s="1">
        <v>45298</v>
      </c>
      <c r="R1661" t="b">
        <v>0</v>
      </c>
    </row>
    <row r="1662" spans="1:18" x14ac:dyDescent="0.25">
      <c r="A1662" s="1">
        <v>45039</v>
      </c>
      <c r="B1662" t="s">
        <v>8314</v>
      </c>
      <c r="C1662" t="s">
        <v>12484</v>
      </c>
      <c r="D1662" t="s">
        <v>23</v>
      </c>
      <c r="E1662" t="s">
        <v>121</v>
      </c>
      <c r="F1662" t="s">
        <v>8315</v>
      </c>
      <c r="G1662" t="s">
        <v>20</v>
      </c>
      <c r="H1662">
        <v>1</v>
      </c>
      <c r="I1662" t="s">
        <v>24</v>
      </c>
      <c r="J1662" t="s">
        <v>12478</v>
      </c>
      <c r="K1662" t="s">
        <v>8316</v>
      </c>
      <c r="L1662" t="s">
        <v>8317</v>
      </c>
      <c r="M1662" t="s">
        <v>103</v>
      </c>
      <c r="N1662" t="s">
        <v>8318</v>
      </c>
      <c r="O1662" t="b">
        <v>0</v>
      </c>
      <c r="R1662" t="b">
        <v>0</v>
      </c>
    </row>
    <row r="1663" spans="1:18" x14ac:dyDescent="0.25">
      <c r="A1663" s="1">
        <v>45257</v>
      </c>
      <c r="B1663" t="s">
        <v>8319</v>
      </c>
      <c r="C1663" t="s">
        <v>12488</v>
      </c>
      <c r="D1663" t="s">
        <v>23</v>
      </c>
      <c r="E1663" t="s">
        <v>64</v>
      </c>
      <c r="F1663" t="s">
        <v>8320</v>
      </c>
      <c r="G1663" t="s">
        <v>20</v>
      </c>
      <c r="H1663">
        <v>22</v>
      </c>
      <c r="I1663" t="s">
        <v>24</v>
      </c>
      <c r="J1663" t="s">
        <v>12473</v>
      </c>
      <c r="K1663" t="s">
        <v>8321</v>
      </c>
      <c r="L1663" t="s">
        <v>8322</v>
      </c>
      <c r="M1663" t="s">
        <v>97</v>
      </c>
      <c r="N1663" t="s">
        <v>8323</v>
      </c>
      <c r="O1663" t="b">
        <v>1</v>
      </c>
      <c r="P1663" s="1">
        <v>45131</v>
      </c>
      <c r="Q1663" s="1">
        <v>45056</v>
      </c>
      <c r="R1663" t="b">
        <v>0</v>
      </c>
    </row>
    <row r="1664" spans="1:18" x14ac:dyDescent="0.25">
      <c r="A1664" s="1">
        <v>45291</v>
      </c>
      <c r="B1664" t="s">
        <v>8324</v>
      </c>
      <c r="C1664" t="s">
        <v>12490</v>
      </c>
      <c r="D1664" t="s">
        <v>23</v>
      </c>
      <c r="E1664" t="s">
        <v>76</v>
      </c>
      <c r="F1664" t="s">
        <v>8325</v>
      </c>
      <c r="G1664" t="s">
        <v>20</v>
      </c>
      <c r="H1664">
        <v>66</v>
      </c>
      <c r="I1664" t="s">
        <v>24</v>
      </c>
      <c r="J1664" t="s">
        <v>12470</v>
      </c>
      <c r="K1664" t="s">
        <v>8326</v>
      </c>
      <c r="L1664" t="s">
        <v>8327</v>
      </c>
      <c r="M1664" t="s">
        <v>61</v>
      </c>
      <c r="N1664" t="s">
        <v>8328</v>
      </c>
      <c r="O1664" t="b">
        <v>1</v>
      </c>
      <c r="P1664" s="1">
        <v>44962</v>
      </c>
      <c r="Q1664" s="1">
        <f>Table1[[#This Row],[IP in Date]]+1</f>
        <v>44963</v>
      </c>
      <c r="R1664" t="b">
        <v>1</v>
      </c>
    </row>
    <row r="1665" spans="1:18" x14ac:dyDescent="0.25">
      <c r="A1665" s="1">
        <v>45043</v>
      </c>
      <c r="B1665" t="s">
        <v>8329</v>
      </c>
      <c r="C1665" t="s">
        <v>12487</v>
      </c>
      <c r="D1665" t="s">
        <v>23</v>
      </c>
      <c r="E1665" t="s">
        <v>221</v>
      </c>
      <c r="F1665" t="s">
        <v>8330</v>
      </c>
      <c r="G1665" t="s">
        <v>23</v>
      </c>
      <c r="H1665">
        <v>66</v>
      </c>
      <c r="I1665" t="s">
        <v>24</v>
      </c>
      <c r="J1665" t="s">
        <v>12473</v>
      </c>
      <c r="K1665" t="s">
        <v>8331</v>
      </c>
      <c r="L1665" t="s">
        <v>8332</v>
      </c>
      <c r="M1665" t="s">
        <v>68</v>
      </c>
      <c r="N1665" t="s">
        <v>8333</v>
      </c>
      <c r="O1665" t="b">
        <v>0</v>
      </c>
      <c r="R1665" t="b">
        <v>0</v>
      </c>
    </row>
    <row r="1666" spans="1:18" x14ac:dyDescent="0.25">
      <c r="A1666" s="1">
        <v>45077</v>
      </c>
      <c r="B1666" t="s">
        <v>8334</v>
      </c>
      <c r="C1666" t="s">
        <v>12487</v>
      </c>
      <c r="D1666" t="s">
        <v>23</v>
      </c>
      <c r="E1666" t="s">
        <v>221</v>
      </c>
      <c r="F1666" t="s">
        <v>8335</v>
      </c>
      <c r="G1666" t="s">
        <v>23</v>
      </c>
      <c r="H1666">
        <v>34</v>
      </c>
      <c r="I1666" t="s">
        <v>24</v>
      </c>
      <c r="J1666" t="s">
        <v>12474</v>
      </c>
      <c r="K1666" t="s">
        <v>8336</v>
      </c>
      <c r="L1666" t="s">
        <v>8337</v>
      </c>
      <c r="M1666" t="s">
        <v>103</v>
      </c>
      <c r="N1666" t="s">
        <v>8338</v>
      </c>
      <c r="O1666" t="b">
        <v>0</v>
      </c>
      <c r="R1666" t="b">
        <v>1</v>
      </c>
    </row>
    <row r="1667" spans="1:18" x14ac:dyDescent="0.25">
      <c r="A1667" s="1">
        <v>45285</v>
      </c>
      <c r="B1667" t="s">
        <v>8339</v>
      </c>
      <c r="C1667" t="s">
        <v>45</v>
      </c>
      <c r="D1667" t="s">
        <v>23</v>
      </c>
      <c r="E1667" t="s">
        <v>21</v>
      </c>
      <c r="F1667" t="s">
        <v>8340</v>
      </c>
      <c r="G1667" t="s">
        <v>20</v>
      </c>
      <c r="H1667">
        <v>67</v>
      </c>
      <c r="I1667" t="s">
        <v>12475</v>
      </c>
      <c r="J1667" t="s">
        <v>12477</v>
      </c>
      <c r="K1667" t="s">
        <v>8341</v>
      </c>
      <c r="L1667" t="s">
        <v>8342</v>
      </c>
      <c r="M1667" t="s">
        <v>103</v>
      </c>
      <c r="N1667" t="s">
        <v>8343</v>
      </c>
      <c r="O1667" t="b">
        <v>0</v>
      </c>
      <c r="R1667" t="b">
        <v>1</v>
      </c>
    </row>
    <row r="1668" spans="1:18" x14ac:dyDescent="0.25">
      <c r="A1668" s="1">
        <v>45203</v>
      </c>
      <c r="B1668" t="s">
        <v>8344</v>
      </c>
      <c r="C1668" t="s">
        <v>12489</v>
      </c>
      <c r="D1668" t="s">
        <v>23</v>
      </c>
      <c r="E1668" t="s">
        <v>93</v>
      </c>
      <c r="F1668" t="s">
        <v>8345</v>
      </c>
      <c r="G1668" t="s">
        <v>20</v>
      </c>
      <c r="H1668">
        <v>66</v>
      </c>
      <c r="I1668" t="s">
        <v>12475</v>
      </c>
      <c r="J1668" t="s">
        <v>12479</v>
      </c>
      <c r="K1668" t="s">
        <v>8346</v>
      </c>
      <c r="L1668" t="s">
        <v>8347</v>
      </c>
      <c r="M1668" t="s">
        <v>97</v>
      </c>
      <c r="N1668" t="s">
        <v>8348</v>
      </c>
      <c r="O1668" t="b">
        <v>1</v>
      </c>
      <c r="P1668" s="1">
        <v>45040</v>
      </c>
      <c r="Q1668" s="1">
        <v>45379</v>
      </c>
      <c r="R1668" t="b">
        <v>1</v>
      </c>
    </row>
    <row r="1669" spans="1:18" x14ac:dyDescent="0.25">
      <c r="A1669" s="1">
        <v>45267</v>
      </c>
      <c r="B1669" t="s">
        <v>3330</v>
      </c>
      <c r="C1669" t="s">
        <v>45</v>
      </c>
      <c r="D1669" t="s">
        <v>23</v>
      </c>
      <c r="E1669" t="s">
        <v>21</v>
      </c>
      <c r="F1669" t="s">
        <v>8349</v>
      </c>
      <c r="G1669" t="s">
        <v>23</v>
      </c>
      <c r="H1669">
        <v>39</v>
      </c>
      <c r="I1669" t="s">
        <v>24</v>
      </c>
      <c r="J1669" t="s">
        <v>12478</v>
      </c>
      <c r="K1669" t="s">
        <v>8350</v>
      </c>
      <c r="L1669" t="s">
        <v>8351</v>
      </c>
      <c r="M1669" t="s">
        <v>97</v>
      </c>
      <c r="N1669" t="s">
        <v>8352</v>
      </c>
      <c r="O1669" t="b">
        <v>0</v>
      </c>
      <c r="R1669" t="b">
        <v>0</v>
      </c>
    </row>
    <row r="1670" spans="1:18" x14ac:dyDescent="0.25">
      <c r="A1670" s="1">
        <v>44987</v>
      </c>
      <c r="B1670" t="s">
        <v>8353</v>
      </c>
      <c r="C1670" t="s">
        <v>12489</v>
      </c>
      <c r="D1670" t="s">
        <v>23</v>
      </c>
      <c r="E1670" t="s">
        <v>93</v>
      </c>
      <c r="F1670" t="s">
        <v>8354</v>
      </c>
      <c r="G1670" t="s">
        <v>20</v>
      </c>
      <c r="H1670">
        <v>42</v>
      </c>
      <c r="I1670" t="s">
        <v>24</v>
      </c>
      <c r="J1670" t="s">
        <v>12474</v>
      </c>
      <c r="K1670" t="s">
        <v>8355</v>
      </c>
      <c r="L1670" t="s">
        <v>8356</v>
      </c>
      <c r="M1670" t="s">
        <v>61</v>
      </c>
      <c r="N1670" t="s">
        <v>8357</v>
      </c>
      <c r="O1670" t="b">
        <v>0</v>
      </c>
      <c r="R1670" t="b">
        <v>0</v>
      </c>
    </row>
    <row r="1671" spans="1:18" x14ac:dyDescent="0.25">
      <c r="A1671" s="1">
        <v>45017</v>
      </c>
      <c r="B1671" t="s">
        <v>8358</v>
      </c>
      <c r="C1671" t="s">
        <v>12487</v>
      </c>
      <c r="D1671" t="s">
        <v>23</v>
      </c>
      <c r="E1671" t="s">
        <v>221</v>
      </c>
      <c r="F1671" t="s">
        <v>237</v>
      </c>
      <c r="G1671" t="s">
        <v>23</v>
      </c>
      <c r="H1671">
        <v>49</v>
      </c>
      <c r="I1671" t="s">
        <v>24</v>
      </c>
      <c r="J1671" t="s">
        <v>12473</v>
      </c>
      <c r="K1671" t="s">
        <v>8359</v>
      </c>
      <c r="L1671" t="s">
        <v>8360</v>
      </c>
      <c r="M1671" t="s">
        <v>61</v>
      </c>
      <c r="N1671" t="s">
        <v>8361</v>
      </c>
      <c r="O1671" t="b">
        <v>0</v>
      </c>
      <c r="R1671" t="b">
        <v>1</v>
      </c>
    </row>
    <row r="1672" spans="1:18" x14ac:dyDescent="0.25">
      <c r="A1672" s="1">
        <v>45182</v>
      </c>
      <c r="B1672" t="s">
        <v>8362</v>
      </c>
      <c r="C1672" t="s">
        <v>12486</v>
      </c>
      <c r="D1672" t="s">
        <v>23</v>
      </c>
      <c r="E1672" t="s">
        <v>30</v>
      </c>
      <c r="F1672" t="s">
        <v>8363</v>
      </c>
      <c r="G1672" t="s">
        <v>23</v>
      </c>
      <c r="H1672">
        <v>42</v>
      </c>
      <c r="I1672" t="s">
        <v>12475</v>
      </c>
      <c r="J1672" t="s">
        <v>12476</v>
      </c>
      <c r="K1672" t="s">
        <v>8364</v>
      </c>
      <c r="L1672" t="s">
        <v>8365</v>
      </c>
      <c r="M1672" t="s">
        <v>143</v>
      </c>
      <c r="N1672" t="s">
        <v>8366</v>
      </c>
      <c r="O1672" t="b">
        <v>0</v>
      </c>
      <c r="R1672" t="b">
        <v>0</v>
      </c>
    </row>
    <row r="1673" spans="1:18" x14ac:dyDescent="0.25">
      <c r="A1673" s="1">
        <v>44961</v>
      </c>
      <c r="B1673" t="s">
        <v>8367</v>
      </c>
      <c r="C1673" t="s">
        <v>45</v>
      </c>
      <c r="D1673" t="s">
        <v>23</v>
      </c>
      <c r="E1673" t="s">
        <v>21</v>
      </c>
      <c r="F1673" t="s">
        <v>8368</v>
      </c>
      <c r="G1673" t="s">
        <v>23</v>
      </c>
      <c r="H1673">
        <v>62</v>
      </c>
      <c r="I1673" t="s">
        <v>24</v>
      </c>
      <c r="J1673" t="s">
        <v>12474</v>
      </c>
      <c r="K1673" t="s">
        <v>8369</v>
      </c>
      <c r="L1673" t="s">
        <v>8370</v>
      </c>
      <c r="M1673" t="s">
        <v>103</v>
      </c>
      <c r="N1673" t="s">
        <v>8371</v>
      </c>
      <c r="O1673" t="b">
        <v>0</v>
      </c>
      <c r="R1673" t="b">
        <v>0</v>
      </c>
    </row>
    <row r="1674" spans="1:18" x14ac:dyDescent="0.25">
      <c r="A1674" s="1">
        <v>45357</v>
      </c>
      <c r="B1674" t="s">
        <v>8372</v>
      </c>
      <c r="C1674" t="s">
        <v>45</v>
      </c>
      <c r="D1674" t="s">
        <v>23</v>
      </c>
      <c r="E1674" t="s">
        <v>21</v>
      </c>
      <c r="F1674" t="s">
        <v>8373</v>
      </c>
      <c r="G1674" t="s">
        <v>23</v>
      </c>
      <c r="H1674">
        <v>11</v>
      </c>
      <c r="I1674" t="s">
        <v>24</v>
      </c>
      <c r="J1674" t="s">
        <v>12470</v>
      </c>
      <c r="K1674" t="s">
        <v>8374</v>
      </c>
      <c r="L1674" t="s">
        <v>8375</v>
      </c>
      <c r="M1674" t="s">
        <v>49</v>
      </c>
      <c r="N1674" t="s">
        <v>8376</v>
      </c>
      <c r="O1674" t="b">
        <v>0</v>
      </c>
      <c r="R1674" t="b">
        <v>1</v>
      </c>
    </row>
    <row r="1675" spans="1:18" x14ac:dyDescent="0.25">
      <c r="A1675" s="1">
        <v>44942</v>
      </c>
      <c r="B1675" t="s">
        <v>8377</v>
      </c>
      <c r="C1675" t="s">
        <v>12487</v>
      </c>
      <c r="D1675" t="s">
        <v>23</v>
      </c>
      <c r="E1675" t="s">
        <v>221</v>
      </c>
      <c r="F1675" t="s">
        <v>8378</v>
      </c>
      <c r="G1675" t="s">
        <v>23</v>
      </c>
      <c r="H1675">
        <v>78</v>
      </c>
      <c r="I1675" t="s">
        <v>24</v>
      </c>
      <c r="J1675" t="s">
        <v>12478</v>
      </c>
      <c r="K1675" t="s">
        <v>8379</v>
      </c>
      <c r="L1675" t="s">
        <v>8380</v>
      </c>
      <c r="M1675" t="s">
        <v>61</v>
      </c>
      <c r="N1675" t="s">
        <v>8381</v>
      </c>
      <c r="O1675" t="b">
        <v>1</v>
      </c>
      <c r="P1675" s="1">
        <v>45039</v>
      </c>
      <c r="Q1675" s="1">
        <v>45337</v>
      </c>
      <c r="R1675" t="b">
        <v>0</v>
      </c>
    </row>
    <row r="1676" spans="1:18" x14ac:dyDescent="0.25">
      <c r="A1676" s="1">
        <v>45130</v>
      </c>
      <c r="B1676" t="s">
        <v>8382</v>
      </c>
      <c r="C1676" t="s">
        <v>12487</v>
      </c>
      <c r="D1676" t="s">
        <v>23</v>
      </c>
      <c r="E1676" t="s">
        <v>221</v>
      </c>
      <c r="F1676" t="s">
        <v>8113</v>
      </c>
      <c r="G1676" t="s">
        <v>23</v>
      </c>
      <c r="H1676">
        <v>25</v>
      </c>
      <c r="I1676" t="s">
        <v>24</v>
      </c>
      <c r="J1676" t="s">
        <v>12472</v>
      </c>
      <c r="K1676" t="s">
        <v>8383</v>
      </c>
      <c r="L1676" t="s">
        <v>8384</v>
      </c>
      <c r="M1676" t="s">
        <v>68</v>
      </c>
      <c r="N1676" t="s">
        <v>8385</v>
      </c>
      <c r="O1676" t="b">
        <v>1</v>
      </c>
      <c r="P1676" s="1">
        <v>45258</v>
      </c>
      <c r="Q1676" s="1">
        <v>45281</v>
      </c>
      <c r="R1676" t="b">
        <v>0</v>
      </c>
    </row>
    <row r="1677" spans="1:18" x14ac:dyDescent="0.25">
      <c r="A1677" s="1">
        <v>45030</v>
      </c>
      <c r="B1677" t="s">
        <v>8386</v>
      </c>
      <c r="C1677" t="s">
        <v>12491</v>
      </c>
      <c r="D1677" t="s">
        <v>20</v>
      </c>
      <c r="E1677" t="s">
        <v>38</v>
      </c>
      <c r="F1677" t="s">
        <v>8387</v>
      </c>
      <c r="G1677" t="s">
        <v>20</v>
      </c>
      <c r="H1677">
        <v>7</v>
      </c>
      <c r="I1677" t="s">
        <v>12475</v>
      </c>
      <c r="J1677" t="s">
        <v>12479</v>
      </c>
      <c r="K1677" t="s">
        <v>8388</v>
      </c>
      <c r="L1677" t="s">
        <v>8389</v>
      </c>
      <c r="M1677" t="s">
        <v>68</v>
      </c>
      <c r="N1677" t="s">
        <v>8390</v>
      </c>
      <c r="O1677" t="b">
        <v>1</v>
      </c>
      <c r="P1677" s="1">
        <v>45192</v>
      </c>
      <c r="Q1677" s="1">
        <v>45400</v>
      </c>
      <c r="R1677" t="b">
        <v>1</v>
      </c>
    </row>
    <row r="1678" spans="1:18" x14ac:dyDescent="0.25">
      <c r="A1678" s="1">
        <v>45275</v>
      </c>
      <c r="B1678" t="s">
        <v>8391</v>
      </c>
      <c r="C1678" t="s">
        <v>12491</v>
      </c>
      <c r="D1678" t="s">
        <v>20</v>
      </c>
      <c r="E1678" t="s">
        <v>38</v>
      </c>
      <c r="F1678" t="s">
        <v>8392</v>
      </c>
      <c r="G1678" t="s">
        <v>20</v>
      </c>
      <c r="H1678">
        <v>49</v>
      </c>
      <c r="I1678" t="s">
        <v>24</v>
      </c>
      <c r="J1678" t="s">
        <v>12474</v>
      </c>
      <c r="K1678" t="s">
        <v>8393</v>
      </c>
      <c r="L1678" t="s">
        <v>8394</v>
      </c>
      <c r="M1678" t="s">
        <v>137</v>
      </c>
      <c r="N1678" t="s">
        <v>8395</v>
      </c>
      <c r="O1678" t="b">
        <v>0</v>
      </c>
      <c r="R1678" t="b">
        <v>0</v>
      </c>
    </row>
    <row r="1679" spans="1:18" x14ac:dyDescent="0.25">
      <c r="A1679" s="1">
        <v>45375</v>
      </c>
      <c r="B1679" t="s">
        <v>8396</v>
      </c>
      <c r="C1679" t="s">
        <v>12484</v>
      </c>
      <c r="D1679" t="s">
        <v>23</v>
      </c>
      <c r="E1679" t="s">
        <v>121</v>
      </c>
      <c r="F1679" t="s">
        <v>8397</v>
      </c>
      <c r="G1679" t="s">
        <v>20</v>
      </c>
      <c r="H1679">
        <v>12</v>
      </c>
      <c r="I1679" t="s">
        <v>24</v>
      </c>
      <c r="J1679" t="s">
        <v>12470</v>
      </c>
      <c r="K1679" t="s">
        <v>8398</v>
      </c>
      <c r="L1679" t="s">
        <v>8399</v>
      </c>
      <c r="M1679" t="s">
        <v>27</v>
      </c>
      <c r="N1679" t="s">
        <v>8400</v>
      </c>
      <c r="O1679" t="b">
        <v>0</v>
      </c>
      <c r="R1679" t="b">
        <v>1</v>
      </c>
    </row>
    <row r="1680" spans="1:18" x14ac:dyDescent="0.25">
      <c r="A1680" s="1">
        <v>44939</v>
      </c>
      <c r="B1680" t="s">
        <v>8401</v>
      </c>
      <c r="C1680" t="s">
        <v>12489</v>
      </c>
      <c r="D1680" t="s">
        <v>23</v>
      </c>
      <c r="E1680" t="s">
        <v>93</v>
      </c>
      <c r="F1680" t="s">
        <v>8402</v>
      </c>
      <c r="G1680" t="s">
        <v>20</v>
      </c>
      <c r="H1680">
        <v>57</v>
      </c>
      <c r="I1680" t="s">
        <v>24</v>
      </c>
      <c r="J1680" t="s">
        <v>12473</v>
      </c>
      <c r="K1680" t="s">
        <v>8403</v>
      </c>
      <c r="L1680" t="s">
        <v>8404</v>
      </c>
      <c r="M1680" t="s">
        <v>42</v>
      </c>
      <c r="N1680" t="s">
        <v>8405</v>
      </c>
      <c r="O1680" t="b">
        <v>1</v>
      </c>
      <c r="P1680" s="1">
        <v>44957</v>
      </c>
      <c r="Q1680" s="1">
        <f>Table1[[#This Row],[IP in Date]]+1</f>
        <v>44958</v>
      </c>
      <c r="R1680" t="b">
        <v>0</v>
      </c>
    </row>
    <row r="1681" spans="1:18" x14ac:dyDescent="0.25">
      <c r="A1681" s="1">
        <v>45113</v>
      </c>
      <c r="B1681" t="s">
        <v>8406</v>
      </c>
      <c r="C1681" t="s">
        <v>12490</v>
      </c>
      <c r="D1681" t="s">
        <v>23</v>
      </c>
      <c r="E1681" t="s">
        <v>76</v>
      </c>
      <c r="F1681" t="s">
        <v>8407</v>
      </c>
      <c r="G1681" t="s">
        <v>20</v>
      </c>
      <c r="H1681">
        <v>21</v>
      </c>
      <c r="I1681" t="s">
        <v>24</v>
      </c>
      <c r="J1681" t="s">
        <v>12473</v>
      </c>
      <c r="K1681" t="s">
        <v>8408</v>
      </c>
      <c r="L1681" t="s">
        <v>8409</v>
      </c>
      <c r="M1681" t="s">
        <v>137</v>
      </c>
      <c r="N1681" t="s">
        <v>8410</v>
      </c>
      <c r="O1681" t="b">
        <v>0</v>
      </c>
      <c r="R1681" t="b">
        <v>0</v>
      </c>
    </row>
    <row r="1682" spans="1:18" x14ac:dyDescent="0.25">
      <c r="A1682" s="1">
        <v>45324</v>
      </c>
      <c r="B1682" t="s">
        <v>8411</v>
      </c>
      <c r="C1682" t="s">
        <v>45</v>
      </c>
      <c r="D1682" t="s">
        <v>23</v>
      </c>
      <c r="E1682" t="s">
        <v>21</v>
      </c>
      <c r="F1682" t="s">
        <v>8412</v>
      </c>
      <c r="G1682" t="s">
        <v>23</v>
      </c>
      <c r="H1682">
        <v>88</v>
      </c>
      <c r="I1682" t="s">
        <v>24</v>
      </c>
      <c r="J1682" t="s">
        <v>12472</v>
      </c>
      <c r="K1682" t="s">
        <v>8413</v>
      </c>
      <c r="L1682" t="s">
        <v>8414</v>
      </c>
      <c r="M1682" t="s">
        <v>137</v>
      </c>
      <c r="N1682" t="s">
        <v>8415</v>
      </c>
      <c r="O1682" t="b">
        <v>0</v>
      </c>
      <c r="R1682" t="b">
        <v>0</v>
      </c>
    </row>
    <row r="1683" spans="1:18" x14ac:dyDescent="0.25">
      <c r="A1683" s="1">
        <v>45067</v>
      </c>
      <c r="B1683" t="s">
        <v>8416</v>
      </c>
      <c r="C1683" t="s">
        <v>45</v>
      </c>
      <c r="D1683" t="s">
        <v>23</v>
      </c>
      <c r="E1683" t="s">
        <v>21</v>
      </c>
      <c r="F1683" t="s">
        <v>8417</v>
      </c>
      <c r="G1683" t="s">
        <v>23</v>
      </c>
      <c r="H1683">
        <v>41</v>
      </c>
      <c r="I1683" t="s">
        <v>12475</v>
      </c>
      <c r="J1683" t="s">
        <v>12476</v>
      </c>
      <c r="K1683" t="s">
        <v>8418</v>
      </c>
      <c r="L1683" t="s">
        <v>8419</v>
      </c>
      <c r="M1683" t="s">
        <v>61</v>
      </c>
      <c r="N1683" t="s">
        <v>8420</v>
      </c>
      <c r="O1683" t="b">
        <v>0</v>
      </c>
      <c r="R1683" t="b">
        <v>0</v>
      </c>
    </row>
    <row r="1684" spans="1:18" x14ac:dyDescent="0.25">
      <c r="A1684" s="1">
        <v>45461</v>
      </c>
      <c r="B1684" t="s">
        <v>8269</v>
      </c>
      <c r="C1684" t="s">
        <v>12487</v>
      </c>
      <c r="D1684" t="s">
        <v>23</v>
      </c>
      <c r="E1684" t="s">
        <v>221</v>
      </c>
      <c r="F1684" t="s">
        <v>8421</v>
      </c>
      <c r="G1684" t="s">
        <v>23</v>
      </c>
      <c r="H1684">
        <v>81</v>
      </c>
      <c r="I1684" t="s">
        <v>24</v>
      </c>
      <c r="J1684" t="s">
        <v>12470</v>
      </c>
      <c r="K1684" t="s">
        <v>8422</v>
      </c>
      <c r="L1684" t="s">
        <v>8423</v>
      </c>
      <c r="M1684" t="s">
        <v>61</v>
      </c>
      <c r="N1684" t="s">
        <v>8424</v>
      </c>
      <c r="O1684" t="b">
        <v>0</v>
      </c>
      <c r="R1684" t="b">
        <v>0</v>
      </c>
    </row>
    <row r="1685" spans="1:18" x14ac:dyDescent="0.25">
      <c r="A1685" s="1">
        <v>45006</v>
      </c>
      <c r="B1685" t="s">
        <v>8425</v>
      </c>
      <c r="C1685" t="s">
        <v>12490</v>
      </c>
      <c r="D1685" t="s">
        <v>23</v>
      </c>
      <c r="E1685" t="s">
        <v>76</v>
      </c>
      <c r="F1685" t="s">
        <v>8426</v>
      </c>
      <c r="G1685" t="s">
        <v>20</v>
      </c>
      <c r="H1685">
        <v>27</v>
      </c>
      <c r="I1685" t="s">
        <v>12475</v>
      </c>
      <c r="J1685" t="s">
        <v>12479</v>
      </c>
      <c r="K1685" t="s">
        <v>8427</v>
      </c>
      <c r="L1685" t="s">
        <v>8428</v>
      </c>
      <c r="M1685" t="s">
        <v>143</v>
      </c>
      <c r="N1685" t="s">
        <v>8429</v>
      </c>
      <c r="O1685" t="b">
        <v>1</v>
      </c>
      <c r="P1685" s="1">
        <v>45234</v>
      </c>
      <c r="Q1685" s="1">
        <v>44997</v>
      </c>
      <c r="R1685" t="b">
        <v>1</v>
      </c>
    </row>
    <row r="1686" spans="1:18" x14ac:dyDescent="0.25">
      <c r="A1686" s="1">
        <v>45208</v>
      </c>
      <c r="B1686" t="s">
        <v>8430</v>
      </c>
      <c r="C1686" t="s">
        <v>12487</v>
      </c>
      <c r="D1686" t="s">
        <v>23</v>
      </c>
      <c r="E1686" t="s">
        <v>221</v>
      </c>
      <c r="F1686" t="s">
        <v>8431</v>
      </c>
      <c r="G1686" t="s">
        <v>23</v>
      </c>
      <c r="H1686">
        <v>42</v>
      </c>
      <c r="I1686" t="s">
        <v>24</v>
      </c>
      <c r="J1686" t="s">
        <v>12474</v>
      </c>
      <c r="K1686" t="s">
        <v>8432</v>
      </c>
      <c r="L1686" t="s">
        <v>8433</v>
      </c>
      <c r="M1686" t="s">
        <v>137</v>
      </c>
      <c r="N1686" t="s">
        <v>8434</v>
      </c>
      <c r="O1686" t="b">
        <v>0</v>
      </c>
      <c r="R1686" t="b">
        <v>0</v>
      </c>
    </row>
    <row r="1687" spans="1:18" x14ac:dyDescent="0.25">
      <c r="A1687" s="1">
        <v>45248</v>
      </c>
      <c r="B1687" t="s">
        <v>8435</v>
      </c>
      <c r="C1687" t="s">
        <v>12487</v>
      </c>
      <c r="D1687" t="s">
        <v>23</v>
      </c>
      <c r="E1687" t="s">
        <v>221</v>
      </c>
      <c r="F1687" t="s">
        <v>8436</v>
      </c>
      <c r="G1687" t="s">
        <v>20</v>
      </c>
      <c r="H1687">
        <v>79</v>
      </c>
      <c r="I1687" t="s">
        <v>24</v>
      </c>
      <c r="J1687" t="s">
        <v>12473</v>
      </c>
      <c r="K1687" t="s">
        <v>8437</v>
      </c>
      <c r="L1687" t="s">
        <v>8438</v>
      </c>
      <c r="M1687" t="s">
        <v>34</v>
      </c>
      <c r="N1687" t="s">
        <v>8439</v>
      </c>
      <c r="O1687" t="b">
        <v>1</v>
      </c>
      <c r="P1687" s="1">
        <v>45042</v>
      </c>
      <c r="Q1687" s="1">
        <f>Table1[[#This Row],[IP in Date]]+1</f>
        <v>45043</v>
      </c>
      <c r="R1687" t="b">
        <v>1</v>
      </c>
    </row>
    <row r="1688" spans="1:18" x14ac:dyDescent="0.25">
      <c r="A1688" s="1">
        <v>45387</v>
      </c>
      <c r="B1688" t="s">
        <v>8440</v>
      </c>
      <c r="C1688" t="s">
        <v>12486</v>
      </c>
      <c r="D1688" t="s">
        <v>23</v>
      </c>
      <c r="E1688" t="s">
        <v>30</v>
      </c>
      <c r="F1688" t="s">
        <v>8441</v>
      </c>
      <c r="G1688" t="s">
        <v>23</v>
      </c>
      <c r="H1688">
        <v>57</v>
      </c>
      <c r="I1688" t="s">
        <v>12475</v>
      </c>
      <c r="J1688" t="s">
        <v>12476</v>
      </c>
      <c r="K1688" t="s">
        <v>8442</v>
      </c>
      <c r="L1688" t="s">
        <v>8443</v>
      </c>
      <c r="M1688" t="s">
        <v>61</v>
      </c>
      <c r="N1688" t="s">
        <v>8444</v>
      </c>
      <c r="O1688" t="b">
        <v>0</v>
      </c>
      <c r="R1688" t="b">
        <v>1</v>
      </c>
    </row>
    <row r="1689" spans="1:18" x14ac:dyDescent="0.25">
      <c r="A1689" s="1">
        <v>45407</v>
      </c>
      <c r="B1689" t="s">
        <v>8445</v>
      </c>
      <c r="C1689" t="s">
        <v>12485</v>
      </c>
      <c r="D1689" t="s">
        <v>20</v>
      </c>
      <c r="E1689" t="s">
        <v>128</v>
      </c>
      <c r="F1689" t="s">
        <v>8446</v>
      </c>
      <c r="G1689" t="s">
        <v>20</v>
      </c>
      <c r="H1689">
        <v>42</v>
      </c>
      <c r="I1689" t="s">
        <v>24</v>
      </c>
      <c r="J1689" t="s">
        <v>12470</v>
      </c>
      <c r="K1689" t="s">
        <v>8447</v>
      </c>
      <c r="L1689" t="s">
        <v>8448</v>
      </c>
      <c r="M1689" t="s">
        <v>49</v>
      </c>
      <c r="N1689" t="s">
        <v>8449</v>
      </c>
      <c r="O1689" t="b">
        <v>0</v>
      </c>
      <c r="R1689" t="b">
        <v>0</v>
      </c>
    </row>
    <row r="1690" spans="1:18" x14ac:dyDescent="0.25">
      <c r="A1690" s="1">
        <v>44965</v>
      </c>
      <c r="B1690" t="s">
        <v>8450</v>
      </c>
      <c r="C1690" t="s">
        <v>12491</v>
      </c>
      <c r="D1690" t="s">
        <v>20</v>
      </c>
      <c r="E1690" t="s">
        <v>38</v>
      </c>
      <c r="F1690" t="s">
        <v>8451</v>
      </c>
      <c r="G1690" t="s">
        <v>20</v>
      </c>
      <c r="H1690">
        <v>60</v>
      </c>
      <c r="I1690" t="s">
        <v>24</v>
      </c>
      <c r="J1690" t="s">
        <v>12472</v>
      </c>
      <c r="K1690" t="s">
        <v>8452</v>
      </c>
      <c r="L1690" t="s">
        <v>8453</v>
      </c>
      <c r="M1690" t="s">
        <v>49</v>
      </c>
      <c r="N1690" t="s">
        <v>8454</v>
      </c>
      <c r="O1690" t="b">
        <v>1</v>
      </c>
      <c r="P1690" s="1">
        <v>44989</v>
      </c>
      <c r="Q1690" s="1">
        <f>Table1[[#This Row],[IP in Date]]+1</f>
        <v>44990</v>
      </c>
      <c r="R1690" t="b">
        <v>1</v>
      </c>
    </row>
    <row r="1691" spans="1:18" x14ac:dyDescent="0.25">
      <c r="A1691" s="1">
        <v>44962</v>
      </c>
      <c r="B1691" t="s">
        <v>8455</v>
      </c>
      <c r="C1691" t="s">
        <v>12485</v>
      </c>
      <c r="D1691" t="s">
        <v>20</v>
      </c>
      <c r="E1691" t="s">
        <v>128</v>
      </c>
      <c r="F1691" t="s">
        <v>8456</v>
      </c>
      <c r="G1691" t="s">
        <v>20</v>
      </c>
      <c r="H1691">
        <v>87</v>
      </c>
      <c r="I1691" t="s">
        <v>24</v>
      </c>
      <c r="J1691" t="s">
        <v>12473</v>
      </c>
      <c r="K1691" t="s">
        <v>8457</v>
      </c>
      <c r="L1691" t="s">
        <v>8458</v>
      </c>
      <c r="M1691" t="s">
        <v>42</v>
      </c>
      <c r="N1691" t="s">
        <v>8459</v>
      </c>
      <c r="O1691" t="b">
        <v>0</v>
      </c>
      <c r="R1691" t="b">
        <v>1</v>
      </c>
    </row>
    <row r="1692" spans="1:18" x14ac:dyDescent="0.25">
      <c r="A1692" s="1">
        <v>45382</v>
      </c>
      <c r="B1692" t="s">
        <v>8460</v>
      </c>
      <c r="C1692" t="s">
        <v>12490</v>
      </c>
      <c r="D1692" t="s">
        <v>23</v>
      </c>
      <c r="E1692" t="s">
        <v>76</v>
      </c>
      <c r="F1692" t="s">
        <v>8461</v>
      </c>
      <c r="G1692" t="s">
        <v>20</v>
      </c>
      <c r="H1692">
        <v>30</v>
      </c>
      <c r="I1692" t="s">
        <v>24</v>
      </c>
      <c r="J1692" t="s">
        <v>12479</v>
      </c>
      <c r="K1692" t="s">
        <v>8462</v>
      </c>
      <c r="L1692" t="s">
        <v>8463</v>
      </c>
      <c r="M1692" t="s">
        <v>42</v>
      </c>
      <c r="N1692" t="s">
        <v>8464</v>
      </c>
      <c r="O1692" t="b">
        <v>0</v>
      </c>
      <c r="R1692" t="b">
        <v>1</v>
      </c>
    </row>
    <row r="1693" spans="1:18" x14ac:dyDescent="0.25">
      <c r="A1693" s="1">
        <v>45188</v>
      </c>
      <c r="B1693" t="s">
        <v>8465</v>
      </c>
      <c r="C1693" t="s">
        <v>12487</v>
      </c>
      <c r="D1693" t="s">
        <v>23</v>
      </c>
      <c r="E1693" t="s">
        <v>221</v>
      </c>
      <c r="F1693" t="s">
        <v>8466</v>
      </c>
      <c r="G1693" t="s">
        <v>23</v>
      </c>
      <c r="H1693">
        <v>68</v>
      </c>
      <c r="I1693" t="s">
        <v>24</v>
      </c>
      <c r="J1693" t="s">
        <v>12473</v>
      </c>
      <c r="K1693" t="s">
        <v>8467</v>
      </c>
      <c r="L1693" t="s">
        <v>8468</v>
      </c>
      <c r="M1693" t="s">
        <v>68</v>
      </c>
      <c r="N1693" t="s">
        <v>8469</v>
      </c>
      <c r="O1693" t="b">
        <v>0</v>
      </c>
      <c r="R1693" t="b">
        <v>1</v>
      </c>
    </row>
    <row r="1694" spans="1:18" x14ac:dyDescent="0.25">
      <c r="A1694" s="1">
        <v>45058</v>
      </c>
      <c r="B1694" t="s">
        <v>8470</v>
      </c>
      <c r="C1694" t="s">
        <v>12487</v>
      </c>
      <c r="D1694" t="s">
        <v>23</v>
      </c>
      <c r="E1694" t="s">
        <v>221</v>
      </c>
      <c r="F1694" t="s">
        <v>8471</v>
      </c>
      <c r="G1694" t="s">
        <v>23</v>
      </c>
      <c r="H1694">
        <v>49</v>
      </c>
      <c r="I1694" t="s">
        <v>24</v>
      </c>
      <c r="J1694" t="s">
        <v>12478</v>
      </c>
      <c r="K1694" t="s">
        <v>8472</v>
      </c>
      <c r="L1694" t="s">
        <v>8473</v>
      </c>
      <c r="M1694" t="s">
        <v>42</v>
      </c>
      <c r="N1694" t="s">
        <v>8474</v>
      </c>
      <c r="O1694" t="b">
        <v>0</v>
      </c>
      <c r="R1694" t="b">
        <v>0</v>
      </c>
    </row>
    <row r="1695" spans="1:18" x14ac:dyDescent="0.25">
      <c r="A1695" s="1">
        <v>45017</v>
      </c>
      <c r="B1695" t="s">
        <v>8475</v>
      </c>
      <c r="C1695" t="s">
        <v>12489</v>
      </c>
      <c r="D1695" t="s">
        <v>23</v>
      </c>
      <c r="E1695" t="s">
        <v>93</v>
      </c>
      <c r="F1695" t="s">
        <v>8476</v>
      </c>
      <c r="G1695" t="s">
        <v>20</v>
      </c>
      <c r="H1695">
        <v>42</v>
      </c>
      <c r="I1695" t="s">
        <v>24</v>
      </c>
      <c r="J1695" t="s">
        <v>12479</v>
      </c>
      <c r="K1695" t="s">
        <v>8477</v>
      </c>
      <c r="L1695" t="s">
        <v>8478</v>
      </c>
      <c r="M1695" t="s">
        <v>49</v>
      </c>
      <c r="N1695" t="s">
        <v>8479</v>
      </c>
      <c r="O1695" t="b">
        <v>1</v>
      </c>
      <c r="P1695" s="1">
        <v>45062</v>
      </c>
      <c r="Q1695" s="1">
        <v>44946</v>
      </c>
      <c r="R1695" t="b">
        <v>1</v>
      </c>
    </row>
    <row r="1696" spans="1:18" x14ac:dyDescent="0.25">
      <c r="A1696" s="1">
        <v>44937</v>
      </c>
      <c r="B1696" t="s">
        <v>8480</v>
      </c>
      <c r="C1696" t="s">
        <v>12487</v>
      </c>
      <c r="D1696" t="s">
        <v>23</v>
      </c>
      <c r="E1696" t="s">
        <v>221</v>
      </c>
      <c r="F1696" t="s">
        <v>8481</v>
      </c>
      <c r="G1696" t="s">
        <v>23</v>
      </c>
      <c r="H1696">
        <v>54</v>
      </c>
      <c r="I1696" t="s">
        <v>12475</v>
      </c>
      <c r="J1696" t="s">
        <v>12476</v>
      </c>
      <c r="K1696" t="s">
        <v>8482</v>
      </c>
      <c r="L1696" t="s">
        <v>8483</v>
      </c>
      <c r="M1696" t="s">
        <v>27</v>
      </c>
      <c r="N1696" t="s">
        <v>8484</v>
      </c>
      <c r="O1696" t="b">
        <v>1</v>
      </c>
      <c r="P1696" s="1">
        <v>44967</v>
      </c>
      <c r="Q1696" s="1">
        <v>45421</v>
      </c>
      <c r="R1696" t="b">
        <v>0</v>
      </c>
    </row>
    <row r="1697" spans="1:18" x14ac:dyDescent="0.25">
      <c r="A1697" s="1">
        <v>45128</v>
      </c>
      <c r="B1697" t="s">
        <v>8485</v>
      </c>
      <c r="C1697" t="s">
        <v>12491</v>
      </c>
      <c r="D1697" t="s">
        <v>20</v>
      </c>
      <c r="E1697" t="s">
        <v>38</v>
      </c>
      <c r="F1697" t="s">
        <v>8486</v>
      </c>
      <c r="G1697" t="s">
        <v>20</v>
      </c>
      <c r="H1697">
        <v>40</v>
      </c>
      <c r="I1697" t="s">
        <v>12475</v>
      </c>
      <c r="J1697" t="s">
        <v>12479</v>
      </c>
      <c r="K1697" t="s">
        <v>8487</v>
      </c>
      <c r="L1697" t="s">
        <v>8488</v>
      </c>
      <c r="M1697" t="s">
        <v>27</v>
      </c>
      <c r="N1697" t="s">
        <v>8489</v>
      </c>
      <c r="O1697" t="b">
        <v>1</v>
      </c>
      <c r="P1697" s="1">
        <v>44937</v>
      </c>
      <c r="Q1697" s="1">
        <f>Table1[[#This Row],[IP in Date]]+1</f>
        <v>44938</v>
      </c>
      <c r="R1697" t="b">
        <v>1</v>
      </c>
    </row>
    <row r="1698" spans="1:18" x14ac:dyDescent="0.25">
      <c r="A1698" s="1">
        <v>44963</v>
      </c>
      <c r="B1698" t="s">
        <v>8490</v>
      </c>
      <c r="C1698" t="s">
        <v>45</v>
      </c>
      <c r="D1698" t="s">
        <v>23</v>
      </c>
      <c r="E1698" t="s">
        <v>21</v>
      </c>
      <c r="F1698" t="s">
        <v>8491</v>
      </c>
      <c r="G1698" t="s">
        <v>20</v>
      </c>
      <c r="H1698">
        <v>27</v>
      </c>
      <c r="I1698" t="s">
        <v>24</v>
      </c>
      <c r="J1698" t="s">
        <v>12474</v>
      </c>
      <c r="K1698" t="s">
        <v>8492</v>
      </c>
      <c r="L1698" t="s">
        <v>8493</v>
      </c>
      <c r="M1698" t="s">
        <v>68</v>
      </c>
      <c r="N1698" t="s">
        <v>8494</v>
      </c>
      <c r="O1698" t="b">
        <v>1</v>
      </c>
      <c r="P1698" s="1">
        <v>45208</v>
      </c>
      <c r="Q1698" s="1">
        <v>45311</v>
      </c>
      <c r="R1698" t="b">
        <v>0</v>
      </c>
    </row>
    <row r="1699" spans="1:18" x14ac:dyDescent="0.25">
      <c r="A1699" s="1">
        <v>45429</v>
      </c>
      <c r="B1699" t="s">
        <v>8495</v>
      </c>
      <c r="C1699" t="s">
        <v>12491</v>
      </c>
      <c r="D1699" t="s">
        <v>20</v>
      </c>
      <c r="E1699" t="s">
        <v>38</v>
      </c>
      <c r="F1699" t="s">
        <v>8496</v>
      </c>
      <c r="G1699" t="s">
        <v>20</v>
      </c>
      <c r="H1699">
        <v>35</v>
      </c>
      <c r="I1699" t="s">
        <v>24</v>
      </c>
      <c r="J1699" t="s">
        <v>12478</v>
      </c>
      <c r="K1699" t="s">
        <v>8497</v>
      </c>
      <c r="L1699" t="s">
        <v>8498</v>
      </c>
      <c r="M1699" t="s">
        <v>68</v>
      </c>
      <c r="N1699" t="s">
        <v>8499</v>
      </c>
      <c r="O1699" t="b">
        <v>0</v>
      </c>
      <c r="R1699" t="b">
        <v>1</v>
      </c>
    </row>
    <row r="1700" spans="1:18" x14ac:dyDescent="0.25">
      <c r="A1700" s="1">
        <v>45282</v>
      </c>
      <c r="B1700" t="s">
        <v>8500</v>
      </c>
      <c r="C1700" t="s">
        <v>12487</v>
      </c>
      <c r="D1700" t="s">
        <v>23</v>
      </c>
      <c r="E1700" t="s">
        <v>221</v>
      </c>
      <c r="F1700" t="s">
        <v>8501</v>
      </c>
      <c r="G1700" t="s">
        <v>23</v>
      </c>
      <c r="H1700">
        <v>59</v>
      </c>
      <c r="I1700" t="s">
        <v>24</v>
      </c>
      <c r="J1700" t="s">
        <v>12474</v>
      </c>
      <c r="K1700" t="s">
        <v>8502</v>
      </c>
      <c r="L1700" t="s">
        <v>8503</v>
      </c>
      <c r="M1700" t="s">
        <v>34</v>
      </c>
      <c r="N1700" t="s">
        <v>8504</v>
      </c>
      <c r="O1700" t="b">
        <v>1</v>
      </c>
      <c r="P1700" s="1">
        <v>44987</v>
      </c>
      <c r="Q1700" s="1">
        <f>Table1[[#This Row],[IP in Date]]+1</f>
        <v>44988</v>
      </c>
      <c r="R1700" t="b">
        <v>0</v>
      </c>
    </row>
    <row r="1701" spans="1:18" x14ac:dyDescent="0.25">
      <c r="A1701" s="1">
        <v>45275</v>
      </c>
      <c r="B1701" t="s">
        <v>8505</v>
      </c>
      <c r="C1701" t="s">
        <v>12485</v>
      </c>
      <c r="D1701" t="s">
        <v>20</v>
      </c>
      <c r="E1701" t="s">
        <v>128</v>
      </c>
      <c r="F1701" t="s">
        <v>8506</v>
      </c>
      <c r="G1701" t="s">
        <v>20</v>
      </c>
      <c r="H1701">
        <v>17</v>
      </c>
      <c r="I1701" t="s">
        <v>24</v>
      </c>
      <c r="J1701" t="s">
        <v>12473</v>
      </c>
      <c r="K1701" t="s">
        <v>8507</v>
      </c>
      <c r="L1701" t="s">
        <v>8508</v>
      </c>
      <c r="M1701" t="s">
        <v>34</v>
      </c>
      <c r="N1701" t="s">
        <v>8509</v>
      </c>
      <c r="O1701" t="b">
        <v>0</v>
      </c>
      <c r="R1701" t="b">
        <v>0</v>
      </c>
    </row>
    <row r="1702" spans="1:18" x14ac:dyDescent="0.25">
      <c r="A1702" s="1">
        <v>45278</v>
      </c>
      <c r="B1702" t="s">
        <v>8510</v>
      </c>
      <c r="C1702" t="s">
        <v>12488</v>
      </c>
      <c r="D1702" t="s">
        <v>23</v>
      </c>
      <c r="E1702" t="s">
        <v>64</v>
      </c>
      <c r="F1702" t="s">
        <v>8511</v>
      </c>
      <c r="G1702" t="s">
        <v>20</v>
      </c>
      <c r="H1702">
        <v>58</v>
      </c>
      <c r="I1702" t="s">
        <v>24</v>
      </c>
      <c r="J1702" t="s">
        <v>12478</v>
      </c>
      <c r="K1702" t="s">
        <v>8512</v>
      </c>
      <c r="L1702" t="s">
        <v>8513</v>
      </c>
      <c r="M1702" t="s">
        <v>137</v>
      </c>
      <c r="N1702" t="s">
        <v>8514</v>
      </c>
      <c r="O1702" t="b">
        <v>1</v>
      </c>
      <c r="P1702" s="1">
        <v>45071</v>
      </c>
      <c r="Q1702" s="1">
        <f>Table1[[#This Row],[IP in Date]]+1</f>
        <v>45072</v>
      </c>
      <c r="R1702" t="b">
        <v>1</v>
      </c>
    </row>
    <row r="1703" spans="1:18" x14ac:dyDescent="0.25">
      <c r="A1703" s="1">
        <v>44961</v>
      </c>
      <c r="B1703" t="s">
        <v>8515</v>
      </c>
      <c r="C1703" t="s">
        <v>12486</v>
      </c>
      <c r="D1703" t="s">
        <v>23</v>
      </c>
      <c r="E1703" t="s">
        <v>30</v>
      </c>
      <c r="F1703" t="s">
        <v>8516</v>
      </c>
      <c r="G1703" t="s">
        <v>20</v>
      </c>
      <c r="H1703">
        <v>22</v>
      </c>
      <c r="I1703" t="s">
        <v>24</v>
      </c>
      <c r="J1703" t="s">
        <v>12473</v>
      </c>
      <c r="K1703" t="s">
        <v>8517</v>
      </c>
      <c r="L1703" t="s">
        <v>8518</v>
      </c>
      <c r="M1703" t="s">
        <v>49</v>
      </c>
      <c r="N1703" t="s">
        <v>8519</v>
      </c>
      <c r="O1703" t="b">
        <v>0</v>
      </c>
      <c r="R1703" t="b">
        <v>1</v>
      </c>
    </row>
    <row r="1704" spans="1:18" x14ac:dyDescent="0.25">
      <c r="A1704" s="1">
        <v>45291</v>
      </c>
      <c r="B1704" t="s">
        <v>8520</v>
      </c>
      <c r="C1704" t="s">
        <v>12487</v>
      </c>
      <c r="D1704" t="s">
        <v>23</v>
      </c>
      <c r="E1704" t="s">
        <v>221</v>
      </c>
      <c r="F1704" t="s">
        <v>8521</v>
      </c>
      <c r="G1704" t="s">
        <v>20</v>
      </c>
      <c r="H1704">
        <v>62</v>
      </c>
      <c r="I1704" t="s">
        <v>12475</v>
      </c>
      <c r="J1704" t="s">
        <v>12479</v>
      </c>
      <c r="K1704" t="s">
        <v>8522</v>
      </c>
      <c r="L1704" t="s">
        <v>8523</v>
      </c>
      <c r="M1704" t="s">
        <v>49</v>
      </c>
      <c r="N1704" t="s">
        <v>8524</v>
      </c>
      <c r="O1704" t="b">
        <v>0</v>
      </c>
      <c r="R1704" t="b">
        <v>1</v>
      </c>
    </row>
    <row r="1705" spans="1:18" x14ac:dyDescent="0.25">
      <c r="A1705" s="1">
        <v>45237</v>
      </c>
      <c r="B1705" t="s">
        <v>8525</v>
      </c>
      <c r="C1705" t="s">
        <v>12487</v>
      </c>
      <c r="D1705" t="s">
        <v>23</v>
      </c>
      <c r="E1705" t="s">
        <v>221</v>
      </c>
      <c r="F1705" t="s">
        <v>8526</v>
      </c>
      <c r="G1705" t="s">
        <v>23</v>
      </c>
      <c r="H1705">
        <v>72</v>
      </c>
      <c r="I1705" t="s">
        <v>12475</v>
      </c>
      <c r="J1705" t="s">
        <v>12479</v>
      </c>
      <c r="K1705" t="s">
        <v>8527</v>
      </c>
      <c r="L1705" t="s">
        <v>8528</v>
      </c>
      <c r="M1705" t="s">
        <v>68</v>
      </c>
      <c r="N1705" t="s">
        <v>8529</v>
      </c>
      <c r="O1705" t="b">
        <v>1</v>
      </c>
      <c r="P1705" s="1">
        <v>45120</v>
      </c>
      <c r="Q1705" s="1">
        <v>45215</v>
      </c>
      <c r="R1705" t="b">
        <v>0</v>
      </c>
    </row>
    <row r="1706" spans="1:18" x14ac:dyDescent="0.25">
      <c r="A1706" s="1">
        <v>45075</v>
      </c>
      <c r="B1706" t="s">
        <v>8530</v>
      </c>
      <c r="C1706" t="s">
        <v>12484</v>
      </c>
      <c r="D1706" t="s">
        <v>23</v>
      </c>
      <c r="E1706" t="s">
        <v>121</v>
      </c>
      <c r="F1706" t="s">
        <v>8531</v>
      </c>
      <c r="G1706" t="s">
        <v>23</v>
      </c>
      <c r="H1706">
        <v>3</v>
      </c>
      <c r="I1706" t="s">
        <v>12475</v>
      </c>
      <c r="J1706" t="s">
        <v>12476</v>
      </c>
      <c r="K1706" t="s">
        <v>8532</v>
      </c>
      <c r="L1706" t="s">
        <v>8533</v>
      </c>
      <c r="M1706" t="s">
        <v>103</v>
      </c>
      <c r="N1706" t="s">
        <v>8534</v>
      </c>
      <c r="O1706" t="b">
        <v>1</v>
      </c>
      <c r="P1706" s="1">
        <v>45035</v>
      </c>
      <c r="Q1706" s="1">
        <v>45435</v>
      </c>
      <c r="R1706" t="b">
        <v>0</v>
      </c>
    </row>
    <row r="1707" spans="1:18" x14ac:dyDescent="0.25">
      <c r="A1707" s="1">
        <v>45287</v>
      </c>
      <c r="B1707" t="s">
        <v>8535</v>
      </c>
      <c r="C1707" t="s">
        <v>12487</v>
      </c>
      <c r="D1707" t="s">
        <v>23</v>
      </c>
      <c r="E1707" t="s">
        <v>221</v>
      </c>
      <c r="F1707" t="s">
        <v>8536</v>
      </c>
      <c r="G1707" t="s">
        <v>23</v>
      </c>
      <c r="H1707">
        <v>22</v>
      </c>
      <c r="I1707" t="s">
        <v>24</v>
      </c>
      <c r="J1707" t="s">
        <v>12472</v>
      </c>
      <c r="K1707" t="s">
        <v>8537</v>
      </c>
      <c r="L1707" t="s">
        <v>8538</v>
      </c>
      <c r="M1707" t="s">
        <v>27</v>
      </c>
      <c r="N1707" t="s">
        <v>8539</v>
      </c>
      <c r="O1707" t="b">
        <v>0</v>
      </c>
      <c r="R1707" t="b">
        <v>1</v>
      </c>
    </row>
    <row r="1708" spans="1:18" x14ac:dyDescent="0.25">
      <c r="A1708" s="1">
        <v>45138</v>
      </c>
      <c r="B1708" t="s">
        <v>8540</v>
      </c>
      <c r="C1708" t="s">
        <v>12486</v>
      </c>
      <c r="D1708" t="s">
        <v>23</v>
      </c>
      <c r="E1708" t="s">
        <v>30</v>
      </c>
      <c r="F1708" t="s">
        <v>8541</v>
      </c>
      <c r="G1708" t="s">
        <v>23</v>
      </c>
      <c r="H1708">
        <v>30</v>
      </c>
      <c r="I1708" t="s">
        <v>24</v>
      </c>
      <c r="J1708" t="s">
        <v>12474</v>
      </c>
      <c r="K1708" t="s">
        <v>8542</v>
      </c>
      <c r="L1708" t="s">
        <v>8543</v>
      </c>
      <c r="M1708" t="s">
        <v>49</v>
      </c>
      <c r="N1708" t="s">
        <v>8544</v>
      </c>
      <c r="O1708" t="b">
        <v>0</v>
      </c>
      <c r="R1708" t="b">
        <v>1</v>
      </c>
    </row>
    <row r="1709" spans="1:18" x14ac:dyDescent="0.25">
      <c r="A1709" s="1">
        <v>44970</v>
      </c>
      <c r="B1709" t="s">
        <v>8545</v>
      </c>
      <c r="C1709" t="s">
        <v>12489</v>
      </c>
      <c r="D1709" t="s">
        <v>23</v>
      </c>
      <c r="E1709" t="s">
        <v>93</v>
      </c>
      <c r="F1709" t="s">
        <v>8546</v>
      </c>
      <c r="G1709" t="s">
        <v>20</v>
      </c>
      <c r="H1709">
        <v>64</v>
      </c>
      <c r="I1709" t="s">
        <v>24</v>
      </c>
      <c r="J1709" t="s">
        <v>12473</v>
      </c>
      <c r="K1709" t="s">
        <v>8547</v>
      </c>
      <c r="L1709" t="s">
        <v>8548</v>
      </c>
      <c r="M1709" t="s">
        <v>42</v>
      </c>
      <c r="N1709" t="s">
        <v>8549</v>
      </c>
      <c r="O1709" t="b">
        <v>0</v>
      </c>
      <c r="R1709" t="b">
        <v>0</v>
      </c>
    </row>
    <row r="1710" spans="1:18" x14ac:dyDescent="0.25">
      <c r="A1710" s="1">
        <v>45087</v>
      </c>
      <c r="B1710" t="s">
        <v>8550</v>
      </c>
      <c r="C1710" t="s">
        <v>12487</v>
      </c>
      <c r="D1710" t="s">
        <v>23</v>
      </c>
      <c r="E1710" t="s">
        <v>221</v>
      </c>
      <c r="F1710" t="s">
        <v>8551</v>
      </c>
      <c r="G1710" t="s">
        <v>20</v>
      </c>
      <c r="H1710">
        <v>57</v>
      </c>
      <c r="I1710" t="s">
        <v>24</v>
      </c>
      <c r="J1710" t="s">
        <v>12470</v>
      </c>
      <c r="K1710" t="s">
        <v>8552</v>
      </c>
      <c r="L1710" t="s">
        <v>8553</v>
      </c>
      <c r="M1710" t="s">
        <v>42</v>
      </c>
      <c r="N1710" t="s">
        <v>8554</v>
      </c>
      <c r="O1710" t="b">
        <v>1</v>
      </c>
      <c r="P1710" s="1">
        <v>44957</v>
      </c>
      <c r="Q1710" s="1">
        <f>Table1[[#This Row],[IP in Date]]+1</f>
        <v>44958</v>
      </c>
      <c r="R1710" t="b">
        <v>0</v>
      </c>
    </row>
    <row r="1711" spans="1:18" x14ac:dyDescent="0.25">
      <c r="A1711" s="1">
        <v>44980</v>
      </c>
      <c r="B1711" t="s">
        <v>8555</v>
      </c>
      <c r="C1711" t="s">
        <v>12487</v>
      </c>
      <c r="D1711" t="s">
        <v>23</v>
      </c>
      <c r="E1711" t="s">
        <v>221</v>
      </c>
      <c r="F1711" t="s">
        <v>8556</v>
      </c>
      <c r="G1711" t="s">
        <v>23</v>
      </c>
      <c r="H1711">
        <v>73</v>
      </c>
      <c r="I1711" t="s">
        <v>24</v>
      </c>
      <c r="J1711" t="s">
        <v>12474</v>
      </c>
      <c r="K1711" t="s">
        <v>8557</v>
      </c>
      <c r="L1711" t="s">
        <v>8558</v>
      </c>
      <c r="M1711" t="s">
        <v>34</v>
      </c>
      <c r="N1711" t="s">
        <v>8559</v>
      </c>
      <c r="O1711" t="b">
        <v>0</v>
      </c>
      <c r="R1711" t="b">
        <v>1</v>
      </c>
    </row>
    <row r="1712" spans="1:18" x14ac:dyDescent="0.25">
      <c r="A1712" s="1">
        <v>45371</v>
      </c>
      <c r="B1712" t="s">
        <v>8560</v>
      </c>
      <c r="C1712" t="s">
        <v>12487</v>
      </c>
      <c r="D1712" t="s">
        <v>23</v>
      </c>
      <c r="E1712" t="s">
        <v>221</v>
      </c>
      <c r="F1712" t="s">
        <v>6335</v>
      </c>
      <c r="G1712" t="s">
        <v>23</v>
      </c>
      <c r="H1712">
        <v>12</v>
      </c>
      <c r="I1712" t="s">
        <v>24</v>
      </c>
      <c r="J1712" t="s">
        <v>12472</v>
      </c>
      <c r="K1712" t="s">
        <v>8561</v>
      </c>
      <c r="L1712" t="s">
        <v>8562</v>
      </c>
      <c r="M1712" t="s">
        <v>27</v>
      </c>
      <c r="N1712" t="s">
        <v>8563</v>
      </c>
      <c r="O1712" t="b">
        <v>0</v>
      </c>
      <c r="R1712" t="b">
        <v>1</v>
      </c>
    </row>
    <row r="1713" spans="1:18" x14ac:dyDescent="0.25">
      <c r="A1713" s="1">
        <v>45039</v>
      </c>
      <c r="B1713" t="s">
        <v>8564</v>
      </c>
      <c r="C1713" t="s">
        <v>12487</v>
      </c>
      <c r="D1713" t="s">
        <v>23</v>
      </c>
      <c r="E1713" t="s">
        <v>221</v>
      </c>
      <c r="F1713" t="s">
        <v>8565</v>
      </c>
      <c r="G1713" t="s">
        <v>23</v>
      </c>
      <c r="H1713">
        <v>27</v>
      </c>
      <c r="I1713" t="s">
        <v>12475</v>
      </c>
      <c r="J1713" t="s">
        <v>12479</v>
      </c>
      <c r="K1713" t="s">
        <v>8566</v>
      </c>
      <c r="L1713" t="s">
        <v>8567</v>
      </c>
      <c r="M1713" t="s">
        <v>42</v>
      </c>
      <c r="N1713" t="s">
        <v>8568</v>
      </c>
      <c r="O1713" t="b">
        <v>1</v>
      </c>
      <c r="P1713" s="1">
        <v>45273</v>
      </c>
      <c r="Q1713" s="1">
        <v>45425</v>
      </c>
      <c r="R1713" t="b">
        <v>1</v>
      </c>
    </row>
    <row r="1714" spans="1:18" x14ac:dyDescent="0.25">
      <c r="A1714" s="1">
        <v>44981</v>
      </c>
      <c r="B1714" t="s">
        <v>8569</v>
      </c>
      <c r="C1714" t="s">
        <v>12490</v>
      </c>
      <c r="D1714" t="s">
        <v>23</v>
      </c>
      <c r="E1714" t="s">
        <v>76</v>
      </c>
      <c r="F1714" t="s">
        <v>8570</v>
      </c>
      <c r="G1714" t="s">
        <v>23</v>
      </c>
      <c r="H1714">
        <v>51</v>
      </c>
      <c r="I1714" t="s">
        <v>24</v>
      </c>
      <c r="J1714" t="s">
        <v>12470</v>
      </c>
      <c r="K1714" t="s">
        <v>8571</v>
      </c>
      <c r="L1714" t="s">
        <v>8572</v>
      </c>
      <c r="M1714" t="s">
        <v>143</v>
      </c>
      <c r="N1714" t="s">
        <v>8573</v>
      </c>
      <c r="O1714" t="b">
        <v>1</v>
      </c>
      <c r="P1714" s="1">
        <v>45200</v>
      </c>
      <c r="Q1714" s="1">
        <v>45368</v>
      </c>
      <c r="R1714" t="b">
        <v>1</v>
      </c>
    </row>
    <row r="1715" spans="1:18" x14ac:dyDescent="0.25">
      <c r="A1715" s="1">
        <v>45019</v>
      </c>
      <c r="B1715" t="s">
        <v>8574</v>
      </c>
      <c r="C1715" t="s">
        <v>12487</v>
      </c>
      <c r="D1715" t="s">
        <v>23</v>
      </c>
      <c r="E1715" t="s">
        <v>221</v>
      </c>
      <c r="F1715" t="s">
        <v>8575</v>
      </c>
      <c r="G1715" t="s">
        <v>23</v>
      </c>
      <c r="H1715">
        <v>37</v>
      </c>
      <c r="I1715" t="s">
        <v>24</v>
      </c>
      <c r="J1715" t="s">
        <v>12479</v>
      </c>
      <c r="K1715" t="s">
        <v>8576</v>
      </c>
      <c r="L1715" t="s">
        <v>8577</v>
      </c>
      <c r="M1715" t="s">
        <v>27</v>
      </c>
      <c r="N1715" t="s">
        <v>8578</v>
      </c>
      <c r="O1715" t="b">
        <v>1</v>
      </c>
      <c r="P1715" s="1">
        <v>45067</v>
      </c>
      <c r="Q1715" s="1">
        <f>Table1[[#This Row],[IP in Date]]+5</f>
        <v>45072</v>
      </c>
      <c r="R1715" t="b">
        <v>0</v>
      </c>
    </row>
    <row r="1716" spans="1:18" x14ac:dyDescent="0.25">
      <c r="A1716" s="1">
        <v>45246</v>
      </c>
      <c r="B1716" t="s">
        <v>8579</v>
      </c>
      <c r="C1716" t="s">
        <v>12491</v>
      </c>
      <c r="D1716" t="s">
        <v>20</v>
      </c>
      <c r="E1716" t="s">
        <v>38</v>
      </c>
      <c r="F1716" t="s">
        <v>8580</v>
      </c>
      <c r="G1716" t="s">
        <v>20</v>
      </c>
      <c r="H1716">
        <v>47</v>
      </c>
      <c r="I1716" t="s">
        <v>24</v>
      </c>
      <c r="J1716" t="s">
        <v>12472</v>
      </c>
      <c r="K1716" t="s">
        <v>8581</v>
      </c>
      <c r="L1716" t="s">
        <v>8582</v>
      </c>
      <c r="M1716" t="s">
        <v>68</v>
      </c>
      <c r="N1716" t="s">
        <v>8583</v>
      </c>
      <c r="O1716" t="b">
        <v>1</v>
      </c>
      <c r="P1716" s="1">
        <v>44960</v>
      </c>
      <c r="Q1716" s="1">
        <v>45244</v>
      </c>
      <c r="R1716" t="b">
        <v>0</v>
      </c>
    </row>
    <row r="1717" spans="1:18" x14ac:dyDescent="0.25">
      <c r="A1717" s="1">
        <v>45078</v>
      </c>
      <c r="B1717" t="s">
        <v>8584</v>
      </c>
      <c r="C1717" t="s">
        <v>12488</v>
      </c>
      <c r="D1717" t="s">
        <v>23</v>
      </c>
      <c r="E1717" t="s">
        <v>64</v>
      </c>
      <c r="F1717" t="s">
        <v>8585</v>
      </c>
      <c r="G1717" t="s">
        <v>20</v>
      </c>
      <c r="H1717">
        <v>63</v>
      </c>
      <c r="I1717" t="s">
        <v>12475</v>
      </c>
      <c r="J1717" t="s">
        <v>12479</v>
      </c>
      <c r="K1717" t="s">
        <v>8586</v>
      </c>
      <c r="L1717" t="s">
        <v>8587</v>
      </c>
      <c r="M1717" t="s">
        <v>42</v>
      </c>
      <c r="N1717" t="s">
        <v>8588</v>
      </c>
      <c r="O1717" t="b">
        <v>0</v>
      </c>
      <c r="R1717" t="b">
        <v>0</v>
      </c>
    </row>
    <row r="1718" spans="1:18" x14ac:dyDescent="0.25">
      <c r="A1718" s="1">
        <v>45133</v>
      </c>
      <c r="B1718" t="s">
        <v>8589</v>
      </c>
      <c r="C1718" t="s">
        <v>12491</v>
      </c>
      <c r="D1718" t="s">
        <v>20</v>
      </c>
      <c r="E1718" t="s">
        <v>38</v>
      </c>
      <c r="F1718" t="s">
        <v>8590</v>
      </c>
      <c r="G1718" t="s">
        <v>20</v>
      </c>
      <c r="H1718">
        <v>73</v>
      </c>
      <c r="I1718" t="s">
        <v>24</v>
      </c>
      <c r="J1718" t="s">
        <v>12473</v>
      </c>
      <c r="K1718" t="s">
        <v>8591</v>
      </c>
      <c r="L1718" t="s">
        <v>8592</v>
      </c>
      <c r="M1718" t="s">
        <v>137</v>
      </c>
      <c r="N1718" t="s">
        <v>8593</v>
      </c>
      <c r="O1718" t="b">
        <v>1</v>
      </c>
      <c r="P1718" s="1">
        <v>44932</v>
      </c>
      <c r="Q1718" s="1">
        <v>45224</v>
      </c>
      <c r="R1718" t="b">
        <v>0</v>
      </c>
    </row>
    <row r="1719" spans="1:18" x14ac:dyDescent="0.25">
      <c r="A1719" s="1">
        <v>45157</v>
      </c>
      <c r="B1719" t="s">
        <v>8594</v>
      </c>
      <c r="C1719" t="s">
        <v>12487</v>
      </c>
      <c r="D1719" t="s">
        <v>23</v>
      </c>
      <c r="E1719" t="s">
        <v>221</v>
      </c>
      <c r="F1719" t="s">
        <v>8595</v>
      </c>
      <c r="G1719" t="s">
        <v>23</v>
      </c>
      <c r="H1719">
        <v>28</v>
      </c>
      <c r="I1719" t="s">
        <v>12475</v>
      </c>
      <c r="J1719" t="s">
        <v>12476</v>
      </c>
      <c r="K1719" t="s">
        <v>8596</v>
      </c>
      <c r="L1719" t="s">
        <v>8597</v>
      </c>
      <c r="M1719" t="s">
        <v>34</v>
      </c>
      <c r="N1719" t="s">
        <v>8598</v>
      </c>
      <c r="O1719" t="b">
        <v>0</v>
      </c>
      <c r="R1719" t="b">
        <v>1</v>
      </c>
    </row>
    <row r="1720" spans="1:18" x14ac:dyDescent="0.25">
      <c r="A1720" s="1">
        <v>45430</v>
      </c>
      <c r="B1720" t="s">
        <v>8599</v>
      </c>
      <c r="C1720" t="s">
        <v>12485</v>
      </c>
      <c r="D1720" t="s">
        <v>20</v>
      </c>
      <c r="E1720" t="s">
        <v>128</v>
      </c>
      <c r="F1720" t="s">
        <v>8600</v>
      </c>
      <c r="G1720" t="s">
        <v>20</v>
      </c>
      <c r="H1720">
        <v>64</v>
      </c>
      <c r="I1720" t="s">
        <v>24</v>
      </c>
      <c r="J1720" t="s">
        <v>12478</v>
      </c>
      <c r="K1720" t="s">
        <v>8601</v>
      </c>
      <c r="L1720" t="s">
        <v>8602</v>
      </c>
      <c r="M1720" t="s">
        <v>61</v>
      </c>
      <c r="N1720" t="s">
        <v>8603</v>
      </c>
      <c r="O1720" t="b">
        <v>1</v>
      </c>
      <c r="P1720" s="1">
        <v>45464</v>
      </c>
      <c r="Q1720" s="1">
        <f>Table1[[#This Row],[IP in Date]]+6</f>
        <v>45470</v>
      </c>
      <c r="R1720" t="b">
        <v>1</v>
      </c>
    </row>
    <row r="1721" spans="1:18" x14ac:dyDescent="0.25">
      <c r="A1721" s="1">
        <v>45233</v>
      </c>
      <c r="B1721" t="s">
        <v>8604</v>
      </c>
      <c r="C1721" t="s">
        <v>12489</v>
      </c>
      <c r="D1721" t="s">
        <v>23</v>
      </c>
      <c r="E1721" t="s">
        <v>93</v>
      </c>
      <c r="F1721" t="s">
        <v>8605</v>
      </c>
      <c r="G1721" t="s">
        <v>20</v>
      </c>
      <c r="H1721">
        <v>71</v>
      </c>
      <c r="I1721" t="s">
        <v>24</v>
      </c>
      <c r="J1721" t="s">
        <v>12474</v>
      </c>
      <c r="K1721" t="s">
        <v>8606</v>
      </c>
      <c r="L1721" t="s">
        <v>8607</v>
      </c>
      <c r="M1721" t="s">
        <v>34</v>
      </c>
      <c r="N1721" t="s">
        <v>8608</v>
      </c>
      <c r="O1721" t="b">
        <v>0</v>
      </c>
      <c r="R1721" t="b">
        <v>0</v>
      </c>
    </row>
    <row r="1722" spans="1:18" x14ac:dyDescent="0.25">
      <c r="A1722" s="1">
        <v>45225</v>
      </c>
      <c r="B1722" t="s">
        <v>8609</v>
      </c>
      <c r="C1722" t="s">
        <v>12491</v>
      </c>
      <c r="D1722" t="s">
        <v>20</v>
      </c>
      <c r="E1722" t="s">
        <v>38</v>
      </c>
      <c r="F1722" t="s">
        <v>8610</v>
      </c>
      <c r="G1722" t="s">
        <v>20</v>
      </c>
      <c r="H1722">
        <v>72</v>
      </c>
      <c r="I1722" t="s">
        <v>12475</v>
      </c>
      <c r="J1722" t="s">
        <v>12476</v>
      </c>
      <c r="K1722" t="s">
        <v>8611</v>
      </c>
      <c r="L1722" t="s">
        <v>8612</v>
      </c>
      <c r="M1722" t="s">
        <v>97</v>
      </c>
      <c r="N1722" t="s">
        <v>8613</v>
      </c>
      <c r="O1722" t="b">
        <v>1</v>
      </c>
      <c r="P1722" s="1">
        <v>45066</v>
      </c>
      <c r="Q1722" s="1">
        <f>Table1[[#This Row],[IP in Date]]+1</f>
        <v>45067</v>
      </c>
      <c r="R1722" t="b">
        <v>0</v>
      </c>
    </row>
    <row r="1723" spans="1:18" x14ac:dyDescent="0.25">
      <c r="A1723" s="1">
        <v>44976</v>
      </c>
      <c r="B1723" t="s">
        <v>8614</v>
      </c>
      <c r="C1723" t="s">
        <v>12487</v>
      </c>
      <c r="D1723" t="s">
        <v>23</v>
      </c>
      <c r="E1723" t="s">
        <v>221</v>
      </c>
      <c r="F1723" t="s">
        <v>8615</v>
      </c>
      <c r="G1723" t="s">
        <v>23</v>
      </c>
      <c r="H1723">
        <v>86</v>
      </c>
      <c r="I1723" t="s">
        <v>12475</v>
      </c>
      <c r="J1723" t="s">
        <v>12479</v>
      </c>
      <c r="K1723" t="s">
        <v>8616</v>
      </c>
      <c r="L1723" t="s">
        <v>8617</v>
      </c>
      <c r="M1723" t="s">
        <v>27</v>
      </c>
      <c r="N1723" t="s">
        <v>8618</v>
      </c>
      <c r="O1723" t="b">
        <v>0</v>
      </c>
      <c r="R1723" t="b">
        <v>0</v>
      </c>
    </row>
    <row r="1724" spans="1:18" x14ac:dyDescent="0.25">
      <c r="A1724" s="1">
        <v>44999</v>
      </c>
      <c r="B1724" t="s">
        <v>8619</v>
      </c>
      <c r="C1724" t="s">
        <v>12490</v>
      </c>
      <c r="D1724" t="s">
        <v>23</v>
      </c>
      <c r="E1724" t="s">
        <v>76</v>
      </c>
      <c r="F1724" t="s">
        <v>8620</v>
      </c>
      <c r="G1724" t="s">
        <v>20</v>
      </c>
      <c r="H1724">
        <v>63</v>
      </c>
      <c r="I1724" t="s">
        <v>24</v>
      </c>
      <c r="J1724" t="s">
        <v>12472</v>
      </c>
      <c r="K1724" t="s">
        <v>8621</v>
      </c>
      <c r="L1724" t="s">
        <v>8622</v>
      </c>
      <c r="M1724" t="s">
        <v>49</v>
      </c>
      <c r="N1724" t="s">
        <v>8623</v>
      </c>
      <c r="O1724" t="b">
        <v>0</v>
      </c>
      <c r="R1724" t="b">
        <v>1</v>
      </c>
    </row>
    <row r="1725" spans="1:18" x14ac:dyDescent="0.25">
      <c r="A1725" s="1">
        <v>45280</v>
      </c>
      <c r="B1725" t="s">
        <v>8624</v>
      </c>
      <c r="C1725" t="s">
        <v>12487</v>
      </c>
      <c r="D1725" t="s">
        <v>23</v>
      </c>
      <c r="E1725" t="s">
        <v>221</v>
      </c>
      <c r="F1725" t="s">
        <v>8625</v>
      </c>
      <c r="G1725" t="s">
        <v>20</v>
      </c>
      <c r="H1725">
        <v>14</v>
      </c>
      <c r="I1725" t="s">
        <v>12475</v>
      </c>
      <c r="J1725" t="s">
        <v>12476</v>
      </c>
      <c r="K1725" t="s">
        <v>8626</v>
      </c>
      <c r="L1725" t="s">
        <v>8627</v>
      </c>
      <c r="M1725" t="s">
        <v>49</v>
      </c>
      <c r="N1725" t="s">
        <v>8628</v>
      </c>
      <c r="O1725" t="b">
        <v>0</v>
      </c>
      <c r="R1725" t="b">
        <v>0</v>
      </c>
    </row>
    <row r="1726" spans="1:18" x14ac:dyDescent="0.25">
      <c r="A1726" s="1">
        <v>45218</v>
      </c>
      <c r="B1726" t="s">
        <v>8629</v>
      </c>
      <c r="C1726" t="s">
        <v>12491</v>
      </c>
      <c r="D1726" t="s">
        <v>20</v>
      </c>
      <c r="E1726" t="s">
        <v>38</v>
      </c>
      <c r="F1726" t="s">
        <v>8630</v>
      </c>
      <c r="G1726" t="s">
        <v>20</v>
      </c>
      <c r="H1726">
        <v>47</v>
      </c>
      <c r="I1726" t="s">
        <v>24</v>
      </c>
      <c r="J1726" t="s">
        <v>12472</v>
      </c>
      <c r="K1726" t="s">
        <v>8631</v>
      </c>
      <c r="L1726" t="s">
        <v>8632</v>
      </c>
      <c r="M1726" t="s">
        <v>68</v>
      </c>
      <c r="N1726" t="s">
        <v>8633</v>
      </c>
      <c r="O1726" t="b">
        <v>1</v>
      </c>
      <c r="P1726" s="1">
        <v>45077</v>
      </c>
      <c r="Q1726" s="1">
        <f>Table1[[#This Row],[IP in Date]]+1</f>
        <v>45078</v>
      </c>
      <c r="R1726" t="b">
        <v>0</v>
      </c>
    </row>
    <row r="1727" spans="1:18" x14ac:dyDescent="0.25">
      <c r="A1727" s="1">
        <v>45407</v>
      </c>
      <c r="B1727" t="s">
        <v>8634</v>
      </c>
      <c r="C1727" t="s">
        <v>45</v>
      </c>
      <c r="D1727" t="s">
        <v>23</v>
      </c>
      <c r="E1727" t="s">
        <v>21</v>
      </c>
      <c r="F1727" t="s">
        <v>8635</v>
      </c>
      <c r="G1727" t="s">
        <v>23</v>
      </c>
      <c r="H1727">
        <v>29</v>
      </c>
      <c r="I1727" t="s">
        <v>12475</v>
      </c>
      <c r="J1727" t="s">
        <v>12476</v>
      </c>
      <c r="K1727" t="s">
        <v>8636</v>
      </c>
      <c r="L1727" t="s">
        <v>8637</v>
      </c>
      <c r="M1727" t="s">
        <v>49</v>
      </c>
      <c r="N1727" t="s">
        <v>8638</v>
      </c>
      <c r="O1727" t="b">
        <v>1</v>
      </c>
      <c r="P1727" s="1">
        <v>45411</v>
      </c>
      <c r="Q1727" s="1">
        <f>Table1[[#This Row],[IP in Date]]+6</f>
        <v>45417</v>
      </c>
      <c r="R1727" t="b">
        <v>0</v>
      </c>
    </row>
    <row r="1728" spans="1:18" x14ac:dyDescent="0.25">
      <c r="A1728" s="1">
        <v>45072</v>
      </c>
      <c r="B1728" t="s">
        <v>8639</v>
      </c>
      <c r="C1728" t="s">
        <v>12487</v>
      </c>
      <c r="D1728" t="s">
        <v>23</v>
      </c>
      <c r="E1728" t="s">
        <v>221</v>
      </c>
      <c r="F1728" t="s">
        <v>8640</v>
      </c>
      <c r="G1728" t="s">
        <v>23</v>
      </c>
      <c r="H1728">
        <v>73</v>
      </c>
      <c r="I1728" t="s">
        <v>24</v>
      </c>
      <c r="J1728" t="s">
        <v>12479</v>
      </c>
      <c r="K1728" t="s">
        <v>8641</v>
      </c>
      <c r="L1728" t="s">
        <v>8642</v>
      </c>
      <c r="M1728" t="s">
        <v>49</v>
      </c>
      <c r="N1728" t="s">
        <v>8643</v>
      </c>
      <c r="O1728" t="b">
        <v>0</v>
      </c>
      <c r="R1728" t="b">
        <v>0</v>
      </c>
    </row>
    <row r="1729" spans="1:18" x14ac:dyDescent="0.25">
      <c r="A1729" s="1">
        <v>45387</v>
      </c>
      <c r="B1729" t="s">
        <v>8644</v>
      </c>
      <c r="C1729" t="s">
        <v>45</v>
      </c>
      <c r="D1729" t="s">
        <v>23</v>
      </c>
      <c r="E1729" t="s">
        <v>21</v>
      </c>
      <c r="F1729" t="s">
        <v>8645</v>
      </c>
      <c r="G1729" t="s">
        <v>23</v>
      </c>
      <c r="H1729">
        <v>63</v>
      </c>
      <c r="I1729" t="s">
        <v>12475</v>
      </c>
      <c r="J1729" t="s">
        <v>12476</v>
      </c>
      <c r="K1729" t="s">
        <v>8646</v>
      </c>
      <c r="L1729" t="s">
        <v>8647</v>
      </c>
      <c r="M1729" t="s">
        <v>61</v>
      </c>
      <c r="N1729" t="s">
        <v>8648</v>
      </c>
      <c r="O1729" t="b">
        <v>1</v>
      </c>
      <c r="P1729" s="1">
        <v>45449</v>
      </c>
      <c r="Q1729" s="1">
        <f>Table1[[#This Row],[IP in Date]]+6</f>
        <v>45455</v>
      </c>
      <c r="R1729" t="b">
        <v>0</v>
      </c>
    </row>
    <row r="1730" spans="1:18" x14ac:dyDescent="0.25">
      <c r="A1730" s="1">
        <v>44943</v>
      </c>
      <c r="B1730" t="s">
        <v>8649</v>
      </c>
      <c r="C1730" t="s">
        <v>12487</v>
      </c>
      <c r="D1730" t="s">
        <v>23</v>
      </c>
      <c r="E1730" t="s">
        <v>221</v>
      </c>
      <c r="F1730" t="s">
        <v>8650</v>
      </c>
      <c r="G1730" t="s">
        <v>23</v>
      </c>
      <c r="H1730">
        <v>65</v>
      </c>
      <c r="I1730" t="s">
        <v>24</v>
      </c>
      <c r="J1730" t="s">
        <v>12472</v>
      </c>
      <c r="K1730" t="s">
        <v>8651</v>
      </c>
      <c r="L1730" t="s">
        <v>8652</v>
      </c>
      <c r="M1730" t="s">
        <v>34</v>
      </c>
      <c r="N1730" t="s">
        <v>8653</v>
      </c>
      <c r="O1730" t="b">
        <v>1</v>
      </c>
      <c r="P1730" s="1">
        <v>45238</v>
      </c>
      <c r="Q1730" s="1">
        <v>44961</v>
      </c>
      <c r="R1730" t="b">
        <v>0</v>
      </c>
    </row>
    <row r="1731" spans="1:18" x14ac:dyDescent="0.25">
      <c r="A1731" s="1">
        <v>45015</v>
      </c>
      <c r="B1731" t="s">
        <v>8654</v>
      </c>
      <c r="C1731" t="s">
        <v>12485</v>
      </c>
      <c r="D1731" t="s">
        <v>20</v>
      </c>
      <c r="E1731" t="s">
        <v>128</v>
      </c>
      <c r="F1731" t="s">
        <v>8655</v>
      </c>
      <c r="G1731" t="s">
        <v>20</v>
      </c>
      <c r="H1731">
        <v>38</v>
      </c>
      <c r="I1731" t="s">
        <v>12475</v>
      </c>
      <c r="J1731" t="s">
        <v>12476</v>
      </c>
      <c r="K1731" t="s">
        <v>8656</v>
      </c>
      <c r="L1731" t="s">
        <v>8657</v>
      </c>
      <c r="M1731" t="s">
        <v>103</v>
      </c>
      <c r="N1731" t="s">
        <v>8658</v>
      </c>
      <c r="O1731" t="b">
        <v>1</v>
      </c>
      <c r="P1731" s="1">
        <v>45122</v>
      </c>
      <c r="Q1731" s="1">
        <v>45324</v>
      </c>
      <c r="R1731" t="b">
        <v>0</v>
      </c>
    </row>
    <row r="1732" spans="1:18" x14ac:dyDescent="0.25">
      <c r="A1732" s="1">
        <v>45001</v>
      </c>
      <c r="B1732" t="s">
        <v>8659</v>
      </c>
      <c r="C1732" t="s">
        <v>12490</v>
      </c>
      <c r="D1732" t="s">
        <v>23</v>
      </c>
      <c r="E1732" t="s">
        <v>76</v>
      </c>
      <c r="F1732" t="s">
        <v>8660</v>
      </c>
      <c r="G1732" t="s">
        <v>23</v>
      </c>
      <c r="H1732">
        <v>30</v>
      </c>
      <c r="I1732" t="s">
        <v>12475</v>
      </c>
      <c r="J1732" t="s">
        <v>12476</v>
      </c>
      <c r="K1732" t="s">
        <v>8661</v>
      </c>
      <c r="L1732" t="s">
        <v>8662</v>
      </c>
      <c r="M1732" t="s">
        <v>137</v>
      </c>
      <c r="N1732" t="s">
        <v>8663</v>
      </c>
      <c r="O1732" t="b">
        <v>0</v>
      </c>
      <c r="R1732" t="b">
        <v>0</v>
      </c>
    </row>
    <row r="1733" spans="1:18" x14ac:dyDescent="0.25">
      <c r="A1733" s="1">
        <v>45332</v>
      </c>
      <c r="B1733" t="s">
        <v>8664</v>
      </c>
      <c r="C1733" t="s">
        <v>12490</v>
      </c>
      <c r="D1733" t="s">
        <v>23</v>
      </c>
      <c r="E1733" t="s">
        <v>76</v>
      </c>
      <c r="F1733" t="s">
        <v>8665</v>
      </c>
      <c r="G1733" t="s">
        <v>23</v>
      </c>
      <c r="H1733">
        <v>70</v>
      </c>
      <c r="I1733" t="s">
        <v>24</v>
      </c>
      <c r="J1733" t="s">
        <v>12474</v>
      </c>
      <c r="K1733" t="s">
        <v>8666</v>
      </c>
      <c r="L1733" t="s">
        <v>8667</v>
      </c>
      <c r="M1733" t="s">
        <v>97</v>
      </c>
      <c r="N1733" t="s">
        <v>8668</v>
      </c>
      <c r="O1733" t="b">
        <v>0</v>
      </c>
      <c r="R1733" t="b">
        <v>1</v>
      </c>
    </row>
    <row r="1734" spans="1:18" x14ac:dyDescent="0.25">
      <c r="A1734" s="1">
        <v>44931</v>
      </c>
      <c r="B1734" t="s">
        <v>8669</v>
      </c>
      <c r="C1734" t="s">
        <v>12487</v>
      </c>
      <c r="D1734" t="s">
        <v>23</v>
      </c>
      <c r="E1734" t="s">
        <v>221</v>
      </c>
      <c r="F1734" t="s">
        <v>8670</v>
      </c>
      <c r="G1734" t="s">
        <v>20</v>
      </c>
      <c r="H1734">
        <v>47</v>
      </c>
      <c r="I1734" t="s">
        <v>24</v>
      </c>
      <c r="J1734" t="s">
        <v>12472</v>
      </c>
      <c r="K1734" t="s">
        <v>8671</v>
      </c>
      <c r="L1734" t="s">
        <v>8672</v>
      </c>
      <c r="M1734" t="s">
        <v>49</v>
      </c>
      <c r="N1734" t="s">
        <v>8673</v>
      </c>
      <c r="O1734" t="b">
        <v>0</v>
      </c>
      <c r="R1734" t="b">
        <v>1</v>
      </c>
    </row>
    <row r="1735" spans="1:18" x14ac:dyDescent="0.25">
      <c r="A1735" s="1">
        <v>45314</v>
      </c>
      <c r="B1735" t="s">
        <v>8674</v>
      </c>
      <c r="C1735" t="s">
        <v>12487</v>
      </c>
      <c r="D1735" t="s">
        <v>23</v>
      </c>
      <c r="E1735" t="s">
        <v>221</v>
      </c>
      <c r="F1735" t="s">
        <v>8675</v>
      </c>
      <c r="G1735" t="s">
        <v>23</v>
      </c>
      <c r="H1735">
        <v>33</v>
      </c>
      <c r="I1735" t="s">
        <v>24</v>
      </c>
      <c r="J1735" t="s">
        <v>12479</v>
      </c>
      <c r="K1735" t="s">
        <v>8676</v>
      </c>
      <c r="L1735" t="s">
        <v>8677</v>
      </c>
      <c r="M1735" t="s">
        <v>137</v>
      </c>
      <c r="N1735" t="s">
        <v>8678</v>
      </c>
      <c r="O1735" t="b">
        <v>1</v>
      </c>
      <c r="P1735" s="1">
        <v>45339</v>
      </c>
      <c r="Q1735" s="1">
        <f>Table1[[#This Row],[IP in Date]]+6</f>
        <v>45345</v>
      </c>
      <c r="R1735" t="b">
        <v>0</v>
      </c>
    </row>
    <row r="1736" spans="1:18" x14ac:dyDescent="0.25">
      <c r="A1736" s="1">
        <v>45152</v>
      </c>
      <c r="B1736" t="s">
        <v>8679</v>
      </c>
      <c r="C1736" t="s">
        <v>12484</v>
      </c>
      <c r="D1736" t="s">
        <v>23</v>
      </c>
      <c r="E1736" t="s">
        <v>121</v>
      </c>
      <c r="F1736" t="s">
        <v>8680</v>
      </c>
      <c r="G1736" t="s">
        <v>23</v>
      </c>
      <c r="H1736">
        <v>1</v>
      </c>
      <c r="I1736" t="s">
        <v>12475</v>
      </c>
      <c r="J1736" t="s">
        <v>12476</v>
      </c>
      <c r="K1736" t="s">
        <v>8681</v>
      </c>
      <c r="L1736" t="s">
        <v>8682</v>
      </c>
      <c r="M1736" t="s">
        <v>137</v>
      </c>
      <c r="N1736" t="s">
        <v>8683</v>
      </c>
      <c r="O1736" t="b">
        <v>1</v>
      </c>
      <c r="P1736" s="1">
        <v>45011</v>
      </c>
      <c r="Q1736" s="1">
        <v>45330</v>
      </c>
      <c r="R1736" t="b">
        <v>0</v>
      </c>
    </row>
    <row r="1737" spans="1:18" x14ac:dyDescent="0.25">
      <c r="A1737" s="1">
        <v>44930</v>
      </c>
      <c r="B1737" t="s">
        <v>8684</v>
      </c>
      <c r="C1737" t="s">
        <v>12490</v>
      </c>
      <c r="D1737" t="s">
        <v>23</v>
      </c>
      <c r="E1737" t="s">
        <v>76</v>
      </c>
      <c r="F1737" t="s">
        <v>8685</v>
      </c>
      <c r="G1737" t="s">
        <v>23</v>
      </c>
      <c r="H1737">
        <v>19</v>
      </c>
      <c r="I1737" t="s">
        <v>24</v>
      </c>
      <c r="J1737" t="s">
        <v>12474</v>
      </c>
      <c r="K1737" t="s">
        <v>8686</v>
      </c>
      <c r="L1737" t="s">
        <v>8687</v>
      </c>
      <c r="M1737" t="s">
        <v>61</v>
      </c>
      <c r="N1737" t="s">
        <v>8688</v>
      </c>
      <c r="O1737" t="b">
        <v>1</v>
      </c>
      <c r="P1737" s="1">
        <v>45135</v>
      </c>
      <c r="Q1737" s="1">
        <v>45216</v>
      </c>
      <c r="R1737" t="b">
        <v>1</v>
      </c>
    </row>
    <row r="1738" spans="1:18" x14ac:dyDescent="0.25">
      <c r="A1738" s="1">
        <v>45083</v>
      </c>
      <c r="B1738" t="s">
        <v>8689</v>
      </c>
      <c r="C1738" t="s">
        <v>45</v>
      </c>
      <c r="D1738" t="s">
        <v>23</v>
      </c>
      <c r="E1738" t="s">
        <v>21</v>
      </c>
      <c r="F1738" t="s">
        <v>8690</v>
      </c>
      <c r="G1738" t="s">
        <v>23</v>
      </c>
      <c r="H1738">
        <v>62</v>
      </c>
      <c r="I1738" t="s">
        <v>24</v>
      </c>
      <c r="J1738" t="s">
        <v>12479</v>
      </c>
      <c r="K1738" t="s">
        <v>8691</v>
      </c>
      <c r="L1738" t="s">
        <v>8692</v>
      </c>
      <c r="M1738" t="s">
        <v>143</v>
      </c>
      <c r="N1738" t="s">
        <v>8693</v>
      </c>
      <c r="O1738" t="b">
        <v>1</v>
      </c>
      <c r="P1738" s="1">
        <v>44997</v>
      </c>
      <c r="Q1738" s="1">
        <f>Table1[[#This Row],[IP in Date]]+1</f>
        <v>44998</v>
      </c>
      <c r="R1738" t="b">
        <v>1</v>
      </c>
    </row>
    <row r="1739" spans="1:18" x14ac:dyDescent="0.25">
      <c r="A1739" s="1">
        <v>45157</v>
      </c>
      <c r="B1739" t="s">
        <v>8694</v>
      </c>
      <c r="C1739" t="s">
        <v>12487</v>
      </c>
      <c r="D1739" t="s">
        <v>23</v>
      </c>
      <c r="E1739" t="s">
        <v>221</v>
      </c>
      <c r="F1739" t="s">
        <v>8695</v>
      </c>
      <c r="G1739" t="s">
        <v>23</v>
      </c>
      <c r="H1739">
        <v>85</v>
      </c>
      <c r="I1739" t="s">
        <v>24</v>
      </c>
      <c r="J1739" t="s">
        <v>12472</v>
      </c>
      <c r="K1739" t="s">
        <v>8696</v>
      </c>
      <c r="L1739" t="s">
        <v>8697</v>
      </c>
      <c r="M1739" t="s">
        <v>68</v>
      </c>
      <c r="N1739" t="s">
        <v>8698</v>
      </c>
      <c r="O1739" t="b">
        <v>1</v>
      </c>
      <c r="P1739" s="1">
        <v>45058</v>
      </c>
      <c r="Q1739" s="1">
        <v>45227</v>
      </c>
      <c r="R1739" t="b">
        <v>1</v>
      </c>
    </row>
    <row r="1740" spans="1:18" x14ac:dyDescent="0.25">
      <c r="A1740" s="1">
        <v>45231</v>
      </c>
      <c r="B1740" t="s">
        <v>8699</v>
      </c>
      <c r="C1740" t="s">
        <v>45</v>
      </c>
      <c r="D1740" t="s">
        <v>23</v>
      </c>
      <c r="E1740" t="s">
        <v>21</v>
      </c>
      <c r="F1740" t="s">
        <v>8700</v>
      </c>
      <c r="G1740" t="s">
        <v>23</v>
      </c>
      <c r="H1740">
        <v>75</v>
      </c>
      <c r="I1740" t="s">
        <v>12475</v>
      </c>
      <c r="J1740" t="s">
        <v>12476</v>
      </c>
      <c r="K1740" t="s">
        <v>8701</v>
      </c>
      <c r="L1740" t="s">
        <v>8702</v>
      </c>
      <c r="M1740" t="s">
        <v>42</v>
      </c>
      <c r="N1740" t="s">
        <v>8703</v>
      </c>
      <c r="O1740" t="b">
        <v>0</v>
      </c>
      <c r="R1740" t="b">
        <v>1</v>
      </c>
    </row>
    <row r="1741" spans="1:18" x14ac:dyDescent="0.25">
      <c r="A1741" s="1">
        <v>45219</v>
      </c>
      <c r="B1741" t="s">
        <v>8704</v>
      </c>
      <c r="C1741" t="s">
        <v>12488</v>
      </c>
      <c r="D1741" t="s">
        <v>23</v>
      </c>
      <c r="E1741" t="s">
        <v>64</v>
      </c>
      <c r="F1741" t="s">
        <v>8705</v>
      </c>
      <c r="G1741" t="s">
        <v>20</v>
      </c>
      <c r="H1741">
        <v>1</v>
      </c>
      <c r="I1741" t="s">
        <v>12475</v>
      </c>
      <c r="J1741" t="s">
        <v>12476</v>
      </c>
      <c r="K1741" t="s">
        <v>8706</v>
      </c>
      <c r="L1741" t="s">
        <v>8707</v>
      </c>
      <c r="M1741" t="s">
        <v>143</v>
      </c>
      <c r="N1741" t="s">
        <v>8708</v>
      </c>
      <c r="O1741" t="b">
        <v>0</v>
      </c>
      <c r="R1741" t="b">
        <v>1</v>
      </c>
    </row>
    <row r="1742" spans="1:18" x14ac:dyDescent="0.25">
      <c r="A1742" s="1">
        <v>45170</v>
      </c>
      <c r="B1742" t="s">
        <v>8709</v>
      </c>
      <c r="C1742" t="s">
        <v>12486</v>
      </c>
      <c r="D1742" t="s">
        <v>23</v>
      </c>
      <c r="E1742" t="s">
        <v>30</v>
      </c>
      <c r="F1742" t="s">
        <v>8710</v>
      </c>
      <c r="G1742" t="s">
        <v>23</v>
      </c>
      <c r="H1742">
        <v>89</v>
      </c>
      <c r="I1742" t="s">
        <v>24</v>
      </c>
      <c r="J1742" t="s">
        <v>12479</v>
      </c>
      <c r="K1742" t="s">
        <v>8711</v>
      </c>
      <c r="L1742" t="s">
        <v>8712</v>
      </c>
      <c r="M1742" t="s">
        <v>49</v>
      </c>
      <c r="N1742" t="s">
        <v>8713</v>
      </c>
      <c r="O1742" t="b">
        <v>1</v>
      </c>
      <c r="P1742" s="1">
        <v>45255</v>
      </c>
      <c r="Q1742" s="1">
        <v>45304</v>
      </c>
      <c r="R1742" t="b">
        <v>0</v>
      </c>
    </row>
    <row r="1743" spans="1:18" x14ac:dyDescent="0.25">
      <c r="A1743" s="1">
        <v>45343</v>
      </c>
      <c r="B1743" t="s">
        <v>8714</v>
      </c>
      <c r="C1743" t="s">
        <v>12487</v>
      </c>
      <c r="D1743" t="s">
        <v>23</v>
      </c>
      <c r="E1743" t="s">
        <v>221</v>
      </c>
      <c r="F1743" t="s">
        <v>4819</v>
      </c>
      <c r="G1743" t="s">
        <v>23</v>
      </c>
      <c r="H1743">
        <v>77</v>
      </c>
      <c r="I1743" t="s">
        <v>24</v>
      </c>
      <c r="J1743" t="s">
        <v>12472</v>
      </c>
      <c r="K1743" t="s">
        <v>8715</v>
      </c>
      <c r="L1743" t="s">
        <v>8716</v>
      </c>
      <c r="M1743" t="s">
        <v>42</v>
      </c>
      <c r="N1743" t="s">
        <v>8717</v>
      </c>
      <c r="O1743" t="b">
        <v>0</v>
      </c>
      <c r="R1743" t="b">
        <v>0</v>
      </c>
    </row>
    <row r="1744" spans="1:18" x14ac:dyDescent="0.25">
      <c r="A1744" s="1">
        <v>44981</v>
      </c>
      <c r="B1744" t="s">
        <v>8718</v>
      </c>
      <c r="C1744" t="s">
        <v>12485</v>
      </c>
      <c r="D1744" t="s">
        <v>20</v>
      </c>
      <c r="E1744" t="s">
        <v>128</v>
      </c>
      <c r="F1744" t="s">
        <v>8719</v>
      </c>
      <c r="G1744" t="s">
        <v>20</v>
      </c>
      <c r="H1744">
        <v>67</v>
      </c>
      <c r="I1744" t="s">
        <v>24</v>
      </c>
      <c r="J1744" t="s">
        <v>12479</v>
      </c>
      <c r="K1744" t="s">
        <v>8720</v>
      </c>
      <c r="L1744" t="s">
        <v>8721</v>
      </c>
      <c r="M1744" t="s">
        <v>103</v>
      </c>
      <c r="N1744" t="s">
        <v>8722</v>
      </c>
      <c r="O1744" t="b">
        <v>0</v>
      </c>
      <c r="R1744" t="b">
        <v>0</v>
      </c>
    </row>
    <row r="1745" spans="1:18" x14ac:dyDescent="0.25">
      <c r="A1745" s="1">
        <v>45187</v>
      </c>
      <c r="B1745" t="s">
        <v>8723</v>
      </c>
      <c r="C1745" t="s">
        <v>12491</v>
      </c>
      <c r="D1745" t="s">
        <v>20</v>
      </c>
      <c r="E1745" t="s">
        <v>38</v>
      </c>
      <c r="F1745" t="s">
        <v>8724</v>
      </c>
      <c r="G1745" t="s">
        <v>20</v>
      </c>
      <c r="H1745">
        <v>31</v>
      </c>
      <c r="I1745" t="s">
        <v>24</v>
      </c>
      <c r="J1745" t="s">
        <v>12474</v>
      </c>
      <c r="K1745" t="s">
        <v>8725</v>
      </c>
      <c r="L1745" t="s">
        <v>8726</v>
      </c>
      <c r="M1745" t="s">
        <v>61</v>
      </c>
      <c r="N1745" t="s">
        <v>8727</v>
      </c>
      <c r="O1745" t="b">
        <v>1</v>
      </c>
      <c r="P1745" s="1">
        <v>45211</v>
      </c>
      <c r="Q1745" s="1">
        <v>45361</v>
      </c>
      <c r="R1745" t="b">
        <v>0</v>
      </c>
    </row>
    <row r="1746" spans="1:18" x14ac:dyDescent="0.25">
      <c r="A1746" s="1">
        <v>45426</v>
      </c>
      <c r="B1746" t="s">
        <v>8728</v>
      </c>
      <c r="C1746" t="s">
        <v>12491</v>
      </c>
      <c r="D1746" t="s">
        <v>20</v>
      </c>
      <c r="E1746" t="s">
        <v>38</v>
      </c>
      <c r="F1746" t="s">
        <v>8729</v>
      </c>
      <c r="G1746" t="s">
        <v>20</v>
      </c>
      <c r="H1746">
        <v>62</v>
      </c>
      <c r="I1746" t="s">
        <v>24</v>
      </c>
      <c r="J1746" t="s">
        <v>12474</v>
      </c>
      <c r="K1746" t="s">
        <v>8730</v>
      </c>
      <c r="L1746" t="s">
        <v>8731</v>
      </c>
      <c r="M1746" t="s">
        <v>103</v>
      </c>
      <c r="N1746" t="s">
        <v>8732</v>
      </c>
      <c r="O1746" t="b">
        <v>1</v>
      </c>
      <c r="P1746" s="1">
        <v>45435</v>
      </c>
      <c r="Q1746" s="1">
        <f>Table1[[#This Row],[IP in Date]]+6</f>
        <v>45441</v>
      </c>
      <c r="R1746" t="b">
        <v>0</v>
      </c>
    </row>
    <row r="1747" spans="1:18" x14ac:dyDescent="0.25">
      <c r="A1747" s="1">
        <v>45206</v>
      </c>
      <c r="B1747" t="s">
        <v>8733</v>
      </c>
      <c r="C1747" t="s">
        <v>12487</v>
      </c>
      <c r="D1747" t="s">
        <v>23</v>
      </c>
      <c r="E1747" t="s">
        <v>221</v>
      </c>
      <c r="F1747" t="s">
        <v>8734</v>
      </c>
      <c r="G1747" t="s">
        <v>23</v>
      </c>
      <c r="H1747">
        <v>56</v>
      </c>
      <c r="I1747" t="s">
        <v>24</v>
      </c>
      <c r="J1747" t="s">
        <v>12472</v>
      </c>
      <c r="K1747" t="s">
        <v>8735</v>
      </c>
      <c r="L1747" t="s">
        <v>8736</v>
      </c>
      <c r="M1747" t="s">
        <v>27</v>
      </c>
      <c r="N1747" t="s">
        <v>8737</v>
      </c>
      <c r="O1747" t="b">
        <v>1</v>
      </c>
      <c r="P1747" s="1">
        <v>44945</v>
      </c>
      <c r="Q1747" s="1">
        <f>Table1[[#This Row],[IP in Date]]+1</f>
        <v>44946</v>
      </c>
      <c r="R1747" t="b">
        <v>0</v>
      </c>
    </row>
    <row r="1748" spans="1:18" x14ac:dyDescent="0.25">
      <c r="A1748" s="1">
        <v>45260</v>
      </c>
      <c r="B1748" t="s">
        <v>8738</v>
      </c>
      <c r="C1748" t="s">
        <v>12487</v>
      </c>
      <c r="D1748" t="s">
        <v>23</v>
      </c>
      <c r="E1748" t="s">
        <v>221</v>
      </c>
      <c r="F1748" t="s">
        <v>8739</v>
      </c>
      <c r="G1748" t="s">
        <v>23</v>
      </c>
      <c r="H1748">
        <v>29</v>
      </c>
      <c r="I1748" t="s">
        <v>24</v>
      </c>
      <c r="J1748" t="s">
        <v>12470</v>
      </c>
      <c r="K1748" t="s">
        <v>8740</v>
      </c>
      <c r="L1748" t="s">
        <v>8741</v>
      </c>
      <c r="M1748" t="s">
        <v>137</v>
      </c>
      <c r="N1748" t="s">
        <v>8742</v>
      </c>
      <c r="O1748" t="b">
        <v>0</v>
      </c>
      <c r="R1748" t="b">
        <v>1</v>
      </c>
    </row>
    <row r="1749" spans="1:18" x14ac:dyDescent="0.25">
      <c r="A1749" s="1">
        <v>45033</v>
      </c>
      <c r="B1749" t="s">
        <v>8743</v>
      </c>
      <c r="C1749" t="s">
        <v>12486</v>
      </c>
      <c r="D1749" t="s">
        <v>23</v>
      </c>
      <c r="E1749" t="s">
        <v>30</v>
      </c>
      <c r="F1749" t="s">
        <v>8744</v>
      </c>
      <c r="G1749" t="s">
        <v>23</v>
      </c>
      <c r="H1749">
        <v>88</v>
      </c>
      <c r="I1749" t="s">
        <v>24</v>
      </c>
      <c r="J1749" t="s">
        <v>12478</v>
      </c>
      <c r="K1749" t="s">
        <v>8745</v>
      </c>
      <c r="L1749" t="s">
        <v>8746</v>
      </c>
      <c r="M1749" t="s">
        <v>97</v>
      </c>
      <c r="N1749" t="s">
        <v>8747</v>
      </c>
      <c r="O1749" t="b">
        <v>0</v>
      </c>
      <c r="R1749" t="b">
        <v>0</v>
      </c>
    </row>
    <row r="1750" spans="1:18" x14ac:dyDescent="0.25">
      <c r="A1750" s="1">
        <v>45059</v>
      </c>
      <c r="B1750" t="s">
        <v>8748</v>
      </c>
      <c r="C1750" t="s">
        <v>12491</v>
      </c>
      <c r="D1750" t="s">
        <v>20</v>
      </c>
      <c r="E1750" t="s">
        <v>38</v>
      </c>
      <c r="F1750" t="s">
        <v>8749</v>
      </c>
      <c r="G1750" t="s">
        <v>20</v>
      </c>
      <c r="H1750">
        <v>81</v>
      </c>
      <c r="I1750" t="s">
        <v>24</v>
      </c>
      <c r="J1750" t="s">
        <v>12479</v>
      </c>
      <c r="K1750" t="s">
        <v>8750</v>
      </c>
      <c r="L1750" t="s">
        <v>8751</v>
      </c>
      <c r="M1750" t="s">
        <v>97</v>
      </c>
      <c r="N1750" t="s">
        <v>8752</v>
      </c>
      <c r="O1750" t="b">
        <v>1</v>
      </c>
      <c r="P1750" s="1">
        <v>44929</v>
      </c>
      <c r="Q1750" s="1">
        <f>Table1[[#This Row],[IP in Date]]+1</f>
        <v>44930</v>
      </c>
      <c r="R1750" t="b">
        <v>0</v>
      </c>
    </row>
    <row r="1751" spans="1:18" x14ac:dyDescent="0.25">
      <c r="A1751" s="1">
        <v>45403</v>
      </c>
      <c r="B1751" t="s">
        <v>8753</v>
      </c>
      <c r="C1751" t="s">
        <v>12487</v>
      </c>
      <c r="D1751" t="s">
        <v>23</v>
      </c>
      <c r="E1751" t="s">
        <v>221</v>
      </c>
      <c r="F1751" t="s">
        <v>8754</v>
      </c>
      <c r="G1751" t="s">
        <v>23</v>
      </c>
      <c r="H1751">
        <v>50</v>
      </c>
      <c r="I1751" t="s">
        <v>24</v>
      </c>
      <c r="J1751" t="s">
        <v>12473</v>
      </c>
      <c r="K1751" t="s">
        <v>8755</v>
      </c>
      <c r="L1751" t="s">
        <v>8756</v>
      </c>
      <c r="M1751" t="s">
        <v>103</v>
      </c>
      <c r="N1751" t="s">
        <v>8757</v>
      </c>
      <c r="O1751" t="b">
        <v>1</v>
      </c>
      <c r="P1751" s="1">
        <v>45443</v>
      </c>
      <c r="Q1751" s="1">
        <f>Table1[[#This Row],[IP in Date]]+6</f>
        <v>45449</v>
      </c>
      <c r="R1751" t="b">
        <v>1</v>
      </c>
    </row>
    <row r="1752" spans="1:18" x14ac:dyDescent="0.25">
      <c r="A1752" s="1">
        <v>44929</v>
      </c>
      <c r="B1752" t="s">
        <v>8758</v>
      </c>
      <c r="C1752" t="s">
        <v>12487</v>
      </c>
      <c r="D1752" t="s">
        <v>23</v>
      </c>
      <c r="E1752" t="s">
        <v>221</v>
      </c>
      <c r="F1752" t="s">
        <v>8759</v>
      </c>
      <c r="G1752" t="s">
        <v>20</v>
      </c>
      <c r="H1752">
        <v>62</v>
      </c>
      <c r="I1752" t="s">
        <v>24</v>
      </c>
      <c r="J1752" t="s">
        <v>12470</v>
      </c>
      <c r="K1752" t="s">
        <v>8760</v>
      </c>
      <c r="L1752" t="s">
        <v>8761</v>
      </c>
      <c r="M1752" t="s">
        <v>34</v>
      </c>
      <c r="N1752" t="s">
        <v>8762</v>
      </c>
      <c r="O1752" t="b">
        <v>0</v>
      </c>
      <c r="R1752" t="b">
        <v>0</v>
      </c>
    </row>
    <row r="1753" spans="1:18" x14ac:dyDescent="0.25">
      <c r="A1753" s="1">
        <v>45120</v>
      </c>
      <c r="B1753" t="s">
        <v>8763</v>
      </c>
      <c r="C1753" t="s">
        <v>12488</v>
      </c>
      <c r="D1753" t="s">
        <v>23</v>
      </c>
      <c r="E1753" t="s">
        <v>64</v>
      </c>
      <c r="F1753" t="s">
        <v>8764</v>
      </c>
      <c r="G1753" t="s">
        <v>20</v>
      </c>
      <c r="H1753">
        <v>79</v>
      </c>
      <c r="I1753" t="s">
        <v>24</v>
      </c>
      <c r="J1753" t="s">
        <v>12470</v>
      </c>
      <c r="K1753" t="s">
        <v>8765</v>
      </c>
      <c r="L1753" t="s">
        <v>8766</v>
      </c>
      <c r="M1753" t="s">
        <v>42</v>
      </c>
      <c r="N1753" t="s">
        <v>8767</v>
      </c>
      <c r="O1753" t="b">
        <v>1</v>
      </c>
      <c r="P1753" s="1">
        <v>45056</v>
      </c>
      <c r="Q1753" s="1">
        <f>Table1[[#This Row],[IP in Date]]+1</f>
        <v>45057</v>
      </c>
      <c r="R1753" t="b">
        <v>1</v>
      </c>
    </row>
    <row r="1754" spans="1:18" x14ac:dyDescent="0.25">
      <c r="A1754" s="1">
        <v>45136</v>
      </c>
      <c r="B1754" t="s">
        <v>8768</v>
      </c>
      <c r="C1754" t="s">
        <v>45</v>
      </c>
      <c r="D1754" t="s">
        <v>23</v>
      </c>
      <c r="E1754" t="s">
        <v>21</v>
      </c>
      <c r="F1754" t="s">
        <v>8769</v>
      </c>
      <c r="G1754" t="s">
        <v>20</v>
      </c>
      <c r="H1754">
        <v>23</v>
      </c>
      <c r="I1754" t="s">
        <v>24</v>
      </c>
      <c r="J1754" t="s">
        <v>12472</v>
      </c>
      <c r="K1754" t="s">
        <v>8770</v>
      </c>
      <c r="L1754" t="s">
        <v>8771</v>
      </c>
      <c r="M1754" t="s">
        <v>42</v>
      </c>
      <c r="N1754" t="s">
        <v>8772</v>
      </c>
      <c r="O1754" t="b">
        <v>0</v>
      </c>
      <c r="R1754" t="b">
        <v>1</v>
      </c>
    </row>
    <row r="1755" spans="1:18" x14ac:dyDescent="0.25">
      <c r="A1755" s="1">
        <v>45061</v>
      </c>
      <c r="B1755" t="s">
        <v>8773</v>
      </c>
      <c r="C1755" t="s">
        <v>12487</v>
      </c>
      <c r="D1755" t="s">
        <v>23</v>
      </c>
      <c r="E1755" t="s">
        <v>221</v>
      </c>
      <c r="F1755" t="s">
        <v>8774</v>
      </c>
      <c r="G1755" t="s">
        <v>23</v>
      </c>
      <c r="H1755">
        <v>81</v>
      </c>
      <c r="I1755" t="s">
        <v>12475</v>
      </c>
      <c r="J1755" t="s">
        <v>12479</v>
      </c>
      <c r="K1755" t="s">
        <v>8775</v>
      </c>
      <c r="L1755" t="s">
        <v>8776</v>
      </c>
      <c r="M1755" t="s">
        <v>103</v>
      </c>
      <c r="N1755" t="s">
        <v>8777</v>
      </c>
      <c r="O1755" t="b">
        <v>0</v>
      </c>
      <c r="R1755" t="b">
        <v>1</v>
      </c>
    </row>
    <row r="1756" spans="1:18" x14ac:dyDescent="0.25">
      <c r="A1756" s="1">
        <v>45124</v>
      </c>
      <c r="B1756" t="s">
        <v>8778</v>
      </c>
      <c r="C1756" t="s">
        <v>12484</v>
      </c>
      <c r="D1756" t="s">
        <v>23</v>
      </c>
      <c r="E1756" t="s">
        <v>121</v>
      </c>
      <c r="F1756" t="s">
        <v>8779</v>
      </c>
      <c r="G1756" t="s">
        <v>23</v>
      </c>
      <c r="H1756">
        <v>12</v>
      </c>
      <c r="I1756" t="s">
        <v>12475</v>
      </c>
      <c r="J1756" t="s">
        <v>12479</v>
      </c>
      <c r="K1756" t="s">
        <v>8780</v>
      </c>
      <c r="L1756" t="s">
        <v>8781</v>
      </c>
      <c r="M1756" t="s">
        <v>103</v>
      </c>
      <c r="N1756" t="s">
        <v>8782</v>
      </c>
      <c r="O1756" t="b">
        <v>0</v>
      </c>
      <c r="R1756" t="b">
        <v>0</v>
      </c>
    </row>
    <row r="1757" spans="1:18" x14ac:dyDescent="0.25">
      <c r="A1757" s="1">
        <v>45024</v>
      </c>
      <c r="B1757" t="s">
        <v>8783</v>
      </c>
      <c r="C1757" t="s">
        <v>12489</v>
      </c>
      <c r="D1757" t="s">
        <v>23</v>
      </c>
      <c r="E1757" t="s">
        <v>93</v>
      </c>
      <c r="F1757" t="s">
        <v>8784</v>
      </c>
      <c r="G1757" t="s">
        <v>20</v>
      </c>
      <c r="H1757">
        <v>5</v>
      </c>
      <c r="I1757" t="s">
        <v>12475</v>
      </c>
      <c r="J1757" t="s">
        <v>12476</v>
      </c>
      <c r="K1757" t="s">
        <v>8785</v>
      </c>
      <c r="L1757" t="s">
        <v>8786</v>
      </c>
      <c r="M1757" t="s">
        <v>27</v>
      </c>
      <c r="N1757" t="s">
        <v>8787</v>
      </c>
      <c r="O1757" t="b">
        <v>0</v>
      </c>
      <c r="R1757" t="b">
        <v>0</v>
      </c>
    </row>
    <row r="1758" spans="1:18" x14ac:dyDescent="0.25">
      <c r="A1758" s="1">
        <v>45093</v>
      </c>
      <c r="B1758" t="s">
        <v>8788</v>
      </c>
      <c r="C1758" t="s">
        <v>12490</v>
      </c>
      <c r="D1758" t="s">
        <v>23</v>
      </c>
      <c r="E1758" t="s">
        <v>76</v>
      </c>
      <c r="F1758" t="s">
        <v>8789</v>
      </c>
      <c r="G1758" t="s">
        <v>23</v>
      </c>
      <c r="H1758">
        <v>27</v>
      </c>
      <c r="I1758" t="s">
        <v>24</v>
      </c>
      <c r="J1758" t="s">
        <v>12472</v>
      </c>
      <c r="K1758" t="s">
        <v>8790</v>
      </c>
      <c r="L1758" t="s">
        <v>8791</v>
      </c>
      <c r="M1758" t="s">
        <v>49</v>
      </c>
      <c r="N1758" t="s">
        <v>8792</v>
      </c>
      <c r="O1758" t="b">
        <v>1</v>
      </c>
      <c r="P1758" s="1">
        <v>45291</v>
      </c>
      <c r="Q1758" s="1">
        <v>45064</v>
      </c>
      <c r="R1758" t="b">
        <v>0</v>
      </c>
    </row>
    <row r="1759" spans="1:18" x14ac:dyDescent="0.25">
      <c r="A1759" s="1">
        <v>45122</v>
      </c>
      <c r="B1759" t="s">
        <v>8793</v>
      </c>
      <c r="C1759" t="s">
        <v>12487</v>
      </c>
      <c r="D1759" t="s">
        <v>23</v>
      </c>
      <c r="E1759" t="s">
        <v>221</v>
      </c>
      <c r="F1759" t="s">
        <v>8794</v>
      </c>
      <c r="G1759" t="s">
        <v>23</v>
      </c>
      <c r="H1759">
        <v>51</v>
      </c>
      <c r="I1759" t="s">
        <v>12475</v>
      </c>
      <c r="J1759" t="s">
        <v>12479</v>
      </c>
      <c r="K1759" t="s">
        <v>8795</v>
      </c>
      <c r="L1759" t="s">
        <v>8796</v>
      </c>
      <c r="M1759" t="s">
        <v>42</v>
      </c>
      <c r="N1759" t="s">
        <v>8797</v>
      </c>
      <c r="O1759" t="b">
        <v>0</v>
      </c>
      <c r="R1759" t="b">
        <v>1</v>
      </c>
    </row>
    <row r="1760" spans="1:18" x14ac:dyDescent="0.25">
      <c r="A1760" s="1">
        <v>44959</v>
      </c>
      <c r="B1760" t="s">
        <v>8798</v>
      </c>
      <c r="C1760" t="s">
        <v>12486</v>
      </c>
      <c r="D1760" t="s">
        <v>23</v>
      </c>
      <c r="E1760" t="s">
        <v>30</v>
      </c>
      <c r="F1760" t="s">
        <v>8799</v>
      </c>
      <c r="G1760" t="s">
        <v>23</v>
      </c>
      <c r="H1760">
        <v>55</v>
      </c>
      <c r="I1760" t="s">
        <v>24</v>
      </c>
      <c r="J1760" t="s">
        <v>12472</v>
      </c>
      <c r="K1760" t="s">
        <v>8800</v>
      </c>
      <c r="L1760" t="s">
        <v>8801</v>
      </c>
      <c r="M1760" t="s">
        <v>61</v>
      </c>
      <c r="N1760" t="s">
        <v>8802</v>
      </c>
      <c r="O1760" t="b">
        <v>1</v>
      </c>
      <c r="P1760" s="1">
        <v>44988</v>
      </c>
      <c r="Q1760" s="1">
        <v>45252</v>
      </c>
      <c r="R1760" t="b">
        <v>1</v>
      </c>
    </row>
    <row r="1761" spans="1:18" x14ac:dyDescent="0.25">
      <c r="A1761" s="1">
        <v>45151</v>
      </c>
      <c r="B1761" t="s">
        <v>8803</v>
      </c>
      <c r="C1761" t="s">
        <v>12487</v>
      </c>
      <c r="D1761" t="s">
        <v>23</v>
      </c>
      <c r="E1761" t="s">
        <v>221</v>
      </c>
      <c r="F1761" t="s">
        <v>8804</v>
      </c>
      <c r="G1761" t="s">
        <v>23</v>
      </c>
      <c r="H1761">
        <v>4</v>
      </c>
      <c r="I1761" t="s">
        <v>24</v>
      </c>
      <c r="J1761" t="s">
        <v>12472</v>
      </c>
      <c r="K1761" t="s">
        <v>8805</v>
      </c>
      <c r="L1761" t="s">
        <v>8806</v>
      </c>
      <c r="M1761" t="s">
        <v>103</v>
      </c>
      <c r="N1761" t="s">
        <v>8807</v>
      </c>
      <c r="O1761" t="b">
        <v>1</v>
      </c>
      <c r="P1761" s="1">
        <v>45020</v>
      </c>
      <c r="Q1761" s="1">
        <v>45405</v>
      </c>
      <c r="R1761" t="b">
        <v>0</v>
      </c>
    </row>
    <row r="1762" spans="1:18" x14ac:dyDescent="0.25">
      <c r="A1762" s="1">
        <v>45365</v>
      </c>
      <c r="B1762" t="s">
        <v>8808</v>
      </c>
      <c r="C1762" t="s">
        <v>12490</v>
      </c>
      <c r="D1762" t="s">
        <v>23</v>
      </c>
      <c r="E1762" t="s">
        <v>76</v>
      </c>
      <c r="F1762" t="s">
        <v>8809</v>
      </c>
      <c r="G1762" t="s">
        <v>23</v>
      </c>
      <c r="H1762">
        <v>49</v>
      </c>
      <c r="I1762" t="s">
        <v>24</v>
      </c>
      <c r="J1762" t="s">
        <v>12473</v>
      </c>
      <c r="K1762" t="s">
        <v>8810</v>
      </c>
      <c r="L1762" t="s">
        <v>8811</v>
      </c>
      <c r="M1762" t="s">
        <v>42</v>
      </c>
      <c r="N1762" t="s">
        <v>8812</v>
      </c>
      <c r="O1762" t="b">
        <v>0</v>
      </c>
      <c r="R1762" t="b">
        <v>1</v>
      </c>
    </row>
    <row r="1763" spans="1:18" x14ac:dyDescent="0.25">
      <c r="A1763" s="1">
        <v>44928</v>
      </c>
      <c r="B1763" t="s">
        <v>8813</v>
      </c>
      <c r="C1763" t="s">
        <v>12488</v>
      </c>
      <c r="D1763" t="s">
        <v>23</v>
      </c>
      <c r="E1763" t="s">
        <v>64</v>
      </c>
      <c r="F1763" t="s">
        <v>8814</v>
      </c>
      <c r="G1763" t="s">
        <v>20</v>
      </c>
      <c r="H1763">
        <v>1</v>
      </c>
      <c r="I1763" t="s">
        <v>24</v>
      </c>
      <c r="J1763" t="s">
        <v>12474</v>
      </c>
      <c r="K1763" t="s">
        <v>8815</v>
      </c>
      <c r="L1763" t="s">
        <v>8816</v>
      </c>
      <c r="M1763" t="s">
        <v>61</v>
      </c>
      <c r="N1763" t="s">
        <v>8817</v>
      </c>
      <c r="O1763" t="b">
        <v>0</v>
      </c>
      <c r="R1763" t="b">
        <v>0</v>
      </c>
    </row>
    <row r="1764" spans="1:18" x14ac:dyDescent="0.25">
      <c r="A1764" s="1">
        <v>45372</v>
      </c>
      <c r="B1764" t="s">
        <v>8818</v>
      </c>
      <c r="C1764" t="s">
        <v>12487</v>
      </c>
      <c r="D1764" t="s">
        <v>23</v>
      </c>
      <c r="E1764" t="s">
        <v>221</v>
      </c>
      <c r="F1764" t="s">
        <v>8819</v>
      </c>
      <c r="G1764" t="s">
        <v>23</v>
      </c>
      <c r="H1764">
        <v>22</v>
      </c>
      <c r="I1764" t="s">
        <v>24</v>
      </c>
      <c r="J1764" t="s">
        <v>12474</v>
      </c>
      <c r="K1764" t="s">
        <v>8820</v>
      </c>
      <c r="L1764" t="s">
        <v>8821</v>
      </c>
      <c r="M1764" t="s">
        <v>61</v>
      </c>
      <c r="N1764" t="s">
        <v>8822</v>
      </c>
      <c r="O1764" t="b">
        <v>0</v>
      </c>
      <c r="R1764" t="b">
        <v>1</v>
      </c>
    </row>
    <row r="1765" spans="1:18" x14ac:dyDescent="0.25">
      <c r="A1765" s="1">
        <v>45210</v>
      </c>
      <c r="B1765" t="s">
        <v>8823</v>
      </c>
      <c r="C1765" t="s">
        <v>12491</v>
      </c>
      <c r="D1765" t="s">
        <v>20</v>
      </c>
      <c r="E1765" t="s">
        <v>38</v>
      </c>
      <c r="F1765" t="s">
        <v>8824</v>
      </c>
      <c r="G1765" t="s">
        <v>20</v>
      </c>
      <c r="H1765">
        <v>86</v>
      </c>
      <c r="I1765" t="s">
        <v>24</v>
      </c>
      <c r="J1765" t="s">
        <v>12472</v>
      </c>
      <c r="K1765" t="s">
        <v>8825</v>
      </c>
      <c r="L1765" t="s">
        <v>8826</v>
      </c>
      <c r="M1765" t="s">
        <v>137</v>
      </c>
      <c r="N1765" t="s">
        <v>8827</v>
      </c>
      <c r="O1765" t="b">
        <v>0</v>
      </c>
      <c r="R1765" t="b">
        <v>0</v>
      </c>
    </row>
    <row r="1766" spans="1:18" x14ac:dyDescent="0.25">
      <c r="A1766" s="1">
        <v>45182</v>
      </c>
      <c r="B1766" t="s">
        <v>8828</v>
      </c>
      <c r="C1766" t="s">
        <v>12489</v>
      </c>
      <c r="D1766" t="s">
        <v>23</v>
      </c>
      <c r="E1766" t="s">
        <v>93</v>
      </c>
      <c r="F1766" t="s">
        <v>8829</v>
      </c>
      <c r="G1766" t="s">
        <v>20</v>
      </c>
      <c r="H1766">
        <v>5</v>
      </c>
      <c r="I1766" t="s">
        <v>12475</v>
      </c>
      <c r="J1766" t="s">
        <v>12476</v>
      </c>
      <c r="K1766" t="s">
        <v>8830</v>
      </c>
      <c r="L1766" t="s">
        <v>8831</v>
      </c>
      <c r="M1766" t="s">
        <v>27</v>
      </c>
      <c r="N1766" t="s">
        <v>8832</v>
      </c>
      <c r="O1766" t="b">
        <v>0</v>
      </c>
      <c r="R1766" t="b">
        <v>1</v>
      </c>
    </row>
    <row r="1767" spans="1:18" x14ac:dyDescent="0.25">
      <c r="A1767" s="1">
        <v>45072</v>
      </c>
      <c r="B1767" t="s">
        <v>8833</v>
      </c>
      <c r="C1767" t="s">
        <v>12489</v>
      </c>
      <c r="D1767" t="s">
        <v>23</v>
      </c>
      <c r="E1767" t="s">
        <v>93</v>
      </c>
      <c r="F1767" t="s">
        <v>8834</v>
      </c>
      <c r="G1767" t="s">
        <v>20</v>
      </c>
      <c r="H1767">
        <v>78</v>
      </c>
      <c r="I1767" t="s">
        <v>24</v>
      </c>
      <c r="J1767" t="s">
        <v>12470</v>
      </c>
      <c r="K1767" t="s">
        <v>8835</v>
      </c>
      <c r="L1767" t="s">
        <v>8836</v>
      </c>
      <c r="M1767" t="s">
        <v>143</v>
      </c>
      <c r="N1767" t="s">
        <v>8837</v>
      </c>
      <c r="O1767" t="b">
        <v>1</v>
      </c>
      <c r="P1767" s="1">
        <v>45116</v>
      </c>
      <c r="Q1767" s="1">
        <v>45206</v>
      </c>
      <c r="R1767" t="b">
        <v>1</v>
      </c>
    </row>
    <row r="1768" spans="1:18" x14ac:dyDescent="0.25">
      <c r="A1768" s="1">
        <v>45004</v>
      </c>
      <c r="B1768" t="s">
        <v>8838</v>
      </c>
      <c r="C1768" t="s">
        <v>12489</v>
      </c>
      <c r="D1768" t="s">
        <v>23</v>
      </c>
      <c r="E1768" t="s">
        <v>93</v>
      </c>
      <c r="F1768" t="s">
        <v>8839</v>
      </c>
      <c r="G1768" t="s">
        <v>20</v>
      </c>
      <c r="H1768">
        <v>74</v>
      </c>
      <c r="I1768" t="s">
        <v>24</v>
      </c>
      <c r="J1768" t="s">
        <v>12479</v>
      </c>
      <c r="K1768" t="s">
        <v>8840</v>
      </c>
      <c r="L1768" t="s">
        <v>8841</v>
      </c>
      <c r="M1768" t="s">
        <v>61</v>
      </c>
      <c r="N1768" t="s">
        <v>8842</v>
      </c>
      <c r="O1768" t="b">
        <v>0</v>
      </c>
      <c r="R1768" t="b">
        <v>1</v>
      </c>
    </row>
    <row r="1769" spans="1:18" x14ac:dyDescent="0.25">
      <c r="A1769" s="1">
        <v>44970</v>
      </c>
      <c r="B1769" t="s">
        <v>8843</v>
      </c>
      <c r="C1769" t="s">
        <v>12484</v>
      </c>
      <c r="D1769" t="s">
        <v>23</v>
      </c>
      <c r="E1769" t="s">
        <v>121</v>
      </c>
      <c r="F1769" t="s">
        <v>8844</v>
      </c>
      <c r="G1769" t="s">
        <v>20</v>
      </c>
      <c r="H1769">
        <v>1</v>
      </c>
      <c r="I1769" t="s">
        <v>24</v>
      </c>
      <c r="J1769" t="s">
        <v>12479</v>
      </c>
      <c r="K1769" t="s">
        <v>8845</v>
      </c>
      <c r="L1769" t="s">
        <v>8846</v>
      </c>
      <c r="M1769" t="s">
        <v>27</v>
      </c>
      <c r="N1769" t="s">
        <v>8847</v>
      </c>
      <c r="O1769" t="b">
        <v>1</v>
      </c>
      <c r="P1769" s="1">
        <v>45280</v>
      </c>
      <c r="Q1769" s="1">
        <v>45378</v>
      </c>
      <c r="R1769" t="b">
        <v>0</v>
      </c>
    </row>
    <row r="1770" spans="1:18" x14ac:dyDescent="0.25">
      <c r="A1770" s="1">
        <v>45108</v>
      </c>
      <c r="B1770" t="s">
        <v>8848</v>
      </c>
      <c r="C1770" t="s">
        <v>12487</v>
      </c>
      <c r="D1770" t="s">
        <v>23</v>
      </c>
      <c r="E1770" t="s">
        <v>221</v>
      </c>
      <c r="F1770" t="s">
        <v>8849</v>
      </c>
      <c r="G1770" t="s">
        <v>23</v>
      </c>
      <c r="H1770">
        <v>10</v>
      </c>
      <c r="I1770" t="s">
        <v>24</v>
      </c>
      <c r="J1770" t="s">
        <v>12474</v>
      </c>
      <c r="K1770" t="s">
        <v>8850</v>
      </c>
      <c r="L1770" t="s">
        <v>8851</v>
      </c>
      <c r="M1770" t="s">
        <v>49</v>
      </c>
      <c r="N1770" t="s">
        <v>8852</v>
      </c>
      <c r="O1770" t="b">
        <v>0</v>
      </c>
      <c r="R1770" t="b">
        <v>0</v>
      </c>
    </row>
    <row r="1771" spans="1:18" x14ac:dyDescent="0.25">
      <c r="A1771" s="1">
        <v>45201</v>
      </c>
      <c r="B1771" t="s">
        <v>8853</v>
      </c>
      <c r="C1771" t="s">
        <v>12486</v>
      </c>
      <c r="D1771" t="s">
        <v>23</v>
      </c>
      <c r="E1771" t="s">
        <v>30</v>
      </c>
      <c r="F1771" t="s">
        <v>8854</v>
      </c>
      <c r="G1771" t="s">
        <v>23</v>
      </c>
      <c r="H1771">
        <v>19</v>
      </c>
      <c r="I1771" t="s">
        <v>24</v>
      </c>
      <c r="J1771" t="s">
        <v>12478</v>
      </c>
      <c r="K1771" t="s">
        <v>8855</v>
      </c>
      <c r="L1771" t="s">
        <v>8856</v>
      </c>
      <c r="M1771" t="s">
        <v>49</v>
      </c>
      <c r="N1771" t="s">
        <v>8857</v>
      </c>
      <c r="O1771" t="b">
        <v>1</v>
      </c>
      <c r="P1771" s="1">
        <v>45031</v>
      </c>
      <c r="Q1771" s="1">
        <f>Table1[[#This Row],[IP in Date]]+1</f>
        <v>45032</v>
      </c>
      <c r="R1771" t="b">
        <v>0</v>
      </c>
    </row>
    <row r="1772" spans="1:18" x14ac:dyDescent="0.25">
      <c r="A1772" s="1">
        <v>45094</v>
      </c>
      <c r="B1772" t="s">
        <v>8858</v>
      </c>
      <c r="C1772" t="s">
        <v>12487</v>
      </c>
      <c r="D1772" t="s">
        <v>23</v>
      </c>
      <c r="E1772" t="s">
        <v>221</v>
      </c>
      <c r="F1772" t="s">
        <v>8859</v>
      </c>
      <c r="G1772" t="s">
        <v>20</v>
      </c>
      <c r="H1772">
        <v>83</v>
      </c>
      <c r="I1772" t="s">
        <v>24</v>
      </c>
      <c r="J1772" t="s">
        <v>12472</v>
      </c>
      <c r="K1772" t="s">
        <v>8860</v>
      </c>
      <c r="L1772" t="s">
        <v>8861</v>
      </c>
      <c r="M1772" t="s">
        <v>27</v>
      </c>
      <c r="N1772" t="s">
        <v>8862</v>
      </c>
      <c r="O1772" t="b">
        <v>0</v>
      </c>
      <c r="R1772" t="b">
        <v>0</v>
      </c>
    </row>
    <row r="1773" spans="1:18" x14ac:dyDescent="0.25">
      <c r="A1773" s="1">
        <v>45062</v>
      </c>
      <c r="B1773" t="s">
        <v>8863</v>
      </c>
      <c r="C1773" t="s">
        <v>12486</v>
      </c>
      <c r="D1773" t="s">
        <v>23</v>
      </c>
      <c r="E1773" t="s">
        <v>30</v>
      </c>
      <c r="F1773" t="s">
        <v>8864</v>
      </c>
      <c r="G1773" t="s">
        <v>23</v>
      </c>
      <c r="H1773">
        <v>77</v>
      </c>
      <c r="I1773" t="s">
        <v>24</v>
      </c>
      <c r="J1773" t="s">
        <v>12479</v>
      </c>
      <c r="K1773" t="s">
        <v>8865</v>
      </c>
      <c r="L1773" t="s">
        <v>8866</v>
      </c>
      <c r="M1773" t="s">
        <v>68</v>
      </c>
      <c r="N1773" t="s">
        <v>8867</v>
      </c>
      <c r="O1773" t="b">
        <v>0</v>
      </c>
      <c r="R1773" t="b">
        <v>0</v>
      </c>
    </row>
    <row r="1774" spans="1:18" x14ac:dyDescent="0.25">
      <c r="A1774" s="1">
        <v>44972</v>
      </c>
      <c r="B1774" t="s">
        <v>8868</v>
      </c>
      <c r="C1774" t="s">
        <v>12487</v>
      </c>
      <c r="D1774" t="s">
        <v>23</v>
      </c>
      <c r="E1774" t="s">
        <v>221</v>
      </c>
      <c r="F1774" t="s">
        <v>8869</v>
      </c>
      <c r="G1774" t="s">
        <v>20</v>
      </c>
      <c r="H1774">
        <v>42</v>
      </c>
      <c r="I1774" t="s">
        <v>12475</v>
      </c>
      <c r="J1774" t="s">
        <v>12476</v>
      </c>
      <c r="K1774" t="s">
        <v>8870</v>
      </c>
      <c r="L1774" t="s">
        <v>8871</v>
      </c>
      <c r="M1774" t="s">
        <v>42</v>
      </c>
      <c r="N1774" t="s">
        <v>8872</v>
      </c>
      <c r="O1774" t="b">
        <v>0</v>
      </c>
      <c r="R1774" t="b">
        <v>0</v>
      </c>
    </row>
    <row r="1775" spans="1:18" x14ac:dyDescent="0.25">
      <c r="A1775" s="1">
        <v>45001</v>
      </c>
      <c r="B1775" t="s">
        <v>8873</v>
      </c>
      <c r="C1775" t="s">
        <v>12486</v>
      </c>
      <c r="D1775" t="s">
        <v>23</v>
      </c>
      <c r="E1775" t="s">
        <v>30</v>
      </c>
      <c r="F1775" t="s">
        <v>8874</v>
      </c>
      <c r="G1775" t="s">
        <v>23</v>
      </c>
      <c r="H1775">
        <v>70</v>
      </c>
      <c r="I1775" t="s">
        <v>24</v>
      </c>
      <c r="J1775" t="s">
        <v>12470</v>
      </c>
      <c r="K1775" t="s">
        <v>8875</v>
      </c>
      <c r="L1775" t="s">
        <v>8876</v>
      </c>
      <c r="M1775" t="s">
        <v>27</v>
      </c>
      <c r="N1775" t="s">
        <v>8877</v>
      </c>
      <c r="O1775" t="b">
        <v>0</v>
      </c>
      <c r="R1775" t="b">
        <v>1</v>
      </c>
    </row>
    <row r="1776" spans="1:18" x14ac:dyDescent="0.25">
      <c r="A1776" s="1">
        <v>45096</v>
      </c>
      <c r="B1776" t="s">
        <v>8878</v>
      </c>
      <c r="C1776" t="s">
        <v>12484</v>
      </c>
      <c r="D1776" t="s">
        <v>23</v>
      </c>
      <c r="E1776" t="s">
        <v>121</v>
      </c>
      <c r="F1776" t="s">
        <v>8879</v>
      </c>
      <c r="G1776" t="s">
        <v>23</v>
      </c>
      <c r="H1776">
        <v>1</v>
      </c>
      <c r="I1776" t="s">
        <v>24</v>
      </c>
      <c r="J1776" t="s">
        <v>12474</v>
      </c>
      <c r="K1776" t="s">
        <v>8880</v>
      </c>
      <c r="L1776" t="s">
        <v>8881</v>
      </c>
      <c r="M1776" t="s">
        <v>103</v>
      </c>
      <c r="N1776" t="s">
        <v>8882</v>
      </c>
      <c r="O1776" t="b">
        <v>0</v>
      </c>
      <c r="R1776" t="b">
        <v>0</v>
      </c>
    </row>
    <row r="1777" spans="1:18" x14ac:dyDescent="0.25">
      <c r="A1777" s="1">
        <v>45360</v>
      </c>
      <c r="B1777" t="s">
        <v>8883</v>
      </c>
      <c r="C1777" t="s">
        <v>12487</v>
      </c>
      <c r="D1777" t="s">
        <v>23</v>
      </c>
      <c r="E1777" t="s">
        <v>221</v>
      </c>
      <c r="F1777" t="s">
        <v>8884</v>
      </c>
      <c r="G1777" t="s">
        <v>20</v>
      </c>
      <c r="H1777">
        <v>16</v>
      </c>
      <c r="I1777" t="s">
        <v>24</v>
      </c>
      <c r="J1777" t="s">
        <v>12473</v>
      </c>
      <c r="K1777" t="s">
        <v>8885</v>
      </c>
      <c r="L1777" t="s">
        <v>8886</v>
      </c>
      <c r="M1777" t="s">
        <v>42</v>
      </c>
      <c r="N1777" t="s">
        <v>8887</v>
      </c>
      <c r="O1777" t="b">
        <v>1</v>
      </c>
      <c r="P1777" s="1">
        <v>45381</v>
      </c>
      <c r="Q1777" s="1">
        <f>Table1[[#This Row],[IP in Date]]+6</f>
        <v>45387</v>
      </c>
      <c r="R1777" t="b">
        <v>1</v>
      </c>
    </row>
    <row r="1778" spans="1:18" x14ac:dyDescent="0.25">
      <c r="A1778" s="1">
        <v>45359</v>
      </c>
      <c r="B1778" t="s">
        <v>8888</v>
      </c>
      <c r="C1778" t="s">
        <v>12484</v>
      </c>
      <c r="D1778" t="s">
        <v>23</v>
      </c>
      <c r="E1778" t="s">
        <v>121</v>
      </c>
      <c r="F1778" t="s">
        <v>8889</v>
      </c>
      <c r="G1778" t="s">
        <v>23</v>
      </c>
      <c r="H1778">
        <v>3</v>
      </c>
      <c r="I1778" t="s">
        <v>12475</v>
      </c>
      <c r="J1778" t="s">
        <v>12476</v>
      </c>
      <c r="K1778" t="s">
        <v>8890</v>
      </c>
      <c r="L1778" t="s">
        <v>8891</v>
      </c>
      <c r="M1778" t="s">
        <v>27</v>
      </c>
      <c r="N1778" t="s">
        <v>8892</v>
      </c>
      <c r="O1778" t="b">
        <v>1</v>
      </c>
      <c r="P1778" s="1">
        <v>45363</v>
      </c>
      <c r="Q1778" s="1">
        <f>Table1[[#This Row],[IP in Date]]+6</f>
        <v>45369</v>
      </c>
      <c r="R1778" t="b">
        <v>0</v>
      </c>
    </row>
    <row r="1779" spans="1:18" x14ac:dyDescent="0.25">
      <c r="A1779" s="1">
        <v>45264</v>
      </c>
      <c r="B1779" t="s">
        <v>8893</v>
      </c>
      <c r="C1779" t="s">
        <v>12487</v>
      </c>
      <c r="D1779" t="s">
        <v>23</v>
      </c>
      <c r="E1779" t="s">
        <v>221</v>
      </c>
      <c r="F1779" t="s">
        <v>8894</v>
      </c>
      <c r="G1779" t="s">
        <v>20</v>
      </c>
      <c r="H1779">
        <v>5</v>
      </c>
      <c r="I1779" t="s">
        <v>24</v>
      </c>
      <c r="J1779" t="s">
        <v>12472</v>
      </c>
      <c r="K1779" t="s">
        <v>8895</v>
      </c>
      <c r="L1779" t="s">
        <v>8896</v>
      </c>
      <c r="M1779" t="s">
        <v>103</v>
      </c>
      <c r="N1779" t="s">
        <v>8897</v>
      </c>
      <c r="O1779" t="b">
        <v>0</v>
      </c>
      <c r="R1779" t="b">
        <v>1</v>
      </c>
    </row>
    <row r="1780" spans="1:18" x14ac:dyDescent="0.25">
      <c r="A1780" s="1">
        <v>45447</v>
      </c>
      <c r="B1780" t="s">
        <v>8898</v>
      </c>
      <c r="C1780" t="s">
        <v>12487</v>
      </c>
      <c r="D1780" t="s">
        <v>23</v>
      </c>
      <c r="E1780" t="s">
        <v>221</v>
      </c>
      <c r="F1780" t="s">
        <v>8899</v>
      </c>
      <c r="G1780" t="s">
        <v>23</v>
      </c>
      <c r="H1780">
        <v>67</v>
      </c>
      <c r="I1780" t="s">
        <v>24</v>
      </c>
      <c r="J1780" t="s">
        <v>12478</v>
      </c>
      <c r="K1780" t="s">
        <v>8900</v>
      </c>
      <c r="L1780" t="s">
        <v>8901</v>
      </c>
      <c r="M1780" t="s">
        <v>97</v>
      </c>
      <c r="N1780" t="s">
        <v>8902</v>
      </c>
      <c r="O1780" t="b">
        <v>1</v>
      </c>
      <c r="P1780" s="1">
        <v>45450</v>
      </c>
      <c r="Q1780" s="1">
        <f>Table1[[#This Row],[IP in Date]]+6</f>
        <v>45456</v>
      </c>
      <c r="R1780" t="b">
        <v>1</v>
      </c>
    </row>
    <row r="1781" spans="1:18" x14ac:dyDescent="0.25">
      <c r="A1781" s="1">
        <v>44980</v>
      </c>
      <c r="B1781" t="s">
        <v>8903</v>
      </c>
      <c r="C1781" t="s">
        <v>12485</v>
      </c>
      <c r="D1781" t="s">
        <v>20</v>
      </c>
      <c r="E1781" t="s">
        <v>128</v>
      </c>
      <c r="F1781" t="s">
        <v>8904</v>
      </c>
      <c r="G1781" t="s">
        <v>20</v>
      </c>
      <c r="H1781">
        <v>40</v>
      </c>
      <c r="I1781" t="s">
        <v>24</v>
      </c>
      <c r="J1781" t="s">
        <v>12473</v>
      </c>
      <c r="K1781" t="s">
        <v>8905</v>
      </c>
      <c r="L1781" t="s">
        <v>8906</v>
      </c>
      <c r="M1781" t="s">
        <v>61</v>
      </c>
      <c r="N1781" t="s">
        <v>8907</v>
      </c>
      <c r="O1781" t="b">
        <v>1</v>
      </c>
      <c r="P1781" s="1">
        <v>44970</v>
      </c>
      <c r="Q1781" s="1">
        <f>Table1[[#This Row],[IP in Date]]+1</f>
        <v>44971</v>
      </c>
      <c r="R1781" t="b">
        <v>0</v>
      </c>
    </row>
    <row r="1782" spans="1:18" x14ac:dyDescent="0.25">
      <c r="A1782" s="1">
        <v>45264</v>
      </c>
      <c r="B1782" t="s">
        <v>8908</v>
      </c>
      <c r="C1782" t="s">
        <v>45</v>
      </c>
      <c r="D1782" t="s">
        <v>23</v>
      </c>
      <c r="E1782" t="s">
        <v>21</v>
      </c>
      <c r="F1782" t="s">
        <v>6405</v>
      </c>
      <c r="G1782" t="s">
        <v>23</v>
      </c>
      <c r="H1782">
        <v>51</v>
      </c>
      <c r="I1782" t="s">
        <v>24</v>
      </c>
      <c r="J1782" t="s">
        <v>12472</v>
      </c>
      <c r="K1782" t="s">
        <v>8909</v>
      </c>
      <c r="L1782" t="s">
        <v>8910</v>
      </c>
      <c r="M1782" t="s">
        <v>61</v>
      </c>
      <c r="N1782" t="s">
        <v>8911</v>
      </c>
      <c r="O1782" t="b">
        <v>0</v>
      </c>
      <c r="R1782" t="b">
        <v>0</v>
      </c>
    </row>
    <row r="1783" spans="1:18" x14ac:dyDescent="0.25">
      <c r="A1783" s="1">
        <v>45288</v>
      </c>
      <c r="B1783" t="s">
        <v>8912</v>
      </c>
      <c r="C1783" t="s">
        <v>12487</v>
      </c>
      <c r="D1783" t="s">
        <v>23</v>
      </c>
      <c r="E1783" t="s">
        <v>221</v>
      </c>
      <c r="F1783" t="s">
        <v>8913</v>
      </c>
      <c r="G1783" t="s">
        <v>23</v>
      </c>
      <c r="H1783">
        <v>19</v>
      </c>
      <c r="I1783" t="s">
        <v>24</v>
      </c>
      <c r="J1783" t="s">
        <v>12472</v>
      </c>
      <c r="K1783" t="s">
        <v>8914</v>
      </c>
      <c r="L1783" t="s">
        <v>8915</v>
      </c>
      <c r="M1783" t="s">
        <v>49</v>
      </c>
      <c r="N1783" t="s">
        <v>8916</v>
      </c>
      <c r="O1783" t="b">
        <v>0</v>
      </c>
      <c r="R1783" t="b">
        <v>0</v>
      </c>
    </row>
    <row r="1784" spans="1:18" x14ac:dyDescent="0.25">
      <c r="A1784" s="1">
        <v>44970</v>
      </c>
      <c r="B1784" t="s">
        <v>8917</v>
      </c>
      <c r="C1784" t="s">
        <v>12490</v>
      </c>
      <c r="D1784" t="s">
        <v>23</v>
      </c>
      <c r="E1784" t="s">
        <v>76</v>
      </c>
      <c r="F1784" t="s">
        <v>8918</v>
      </c>
      <c r="G1784" t="s">
        <v>20</v>
      </c>
      <c r="H1784">
        <v>35</v>
      </c>
      <c r="I1784" t="s">
        <v>12475</v>
      </c>
      <c r="J1784" t="s">
        <v>12476</v>
      </c>
      <c r="K1784" t="s">
        <v>8919</v>
      </c>
      <c r="L1784" t="s">
        <v>8920</v>
      </c>
      <c r="M1784" t="s">
        <v>97</v>
      </c>
      <c r="N1784" t="s">
        <v>8921</v>
      </c>
      <c r="O1784" t="b">
        <v>1</v>
      </c>
      <c r="P1784" s="1">
        <v>45035</v>
      </c>
      <c r="Q1784" s="1">
        <v>45469</v>
      </c>
      <c r="R1784" t="b">
        <v>1</v>
      </c>
    </row>
    <row r="1785" spans="1:18" x14ac:dyDescent="0.25">
      <c r="A1785" s="1">
        <v>45023</v>
      </c>
      <c r="B1785" t="s">
        <v>8922</v>
      </c>
      <c r="C1785" t="s">
        <v>12490</v>
      </c>
      <c r="D1785" t="s">
        <v>23</v>
      </c>
      <c r="E1785" t="s">
        <v>76</v>
      </c>
      <c r="F1785" t="s">
        <v>8923</v>
      </c>
      <c r="G1785" t="s">
        <v>23</v>
      </c>
      <c r="H1785">
        <v>67</v>
      </c>
      <c r="I1785" t="s">
        <v>24</v>
      </c>
      <c r="J1785" t="s">
        <v>12472</v>
      </c>
      <c r="K1785" t="s">
        <v>8924</v>
      </c>
      <c r="L1785" t="s">
        <v>8925</v>
      </c>
      <c r="M1785" t="s">
        <v>42</v>
      </c>
      <c r="N1785" t="s">
        <v>8926</v>
      </c>
      <c r="O1785" t="b">
        <v>1</v>
      </c>
      <c r="P1785" s="1">
        <v>45179</v>
      </c>
      <c r="Q1785" s="1">
        <v>45243</v>
      </c>
      <c r="R1785" t="b">
        <v>1</v>
      </c>
    </row>
    <row r="1786" spans="1:18" x14ac:dyDescent="0.25">
      <c r="A1786" s="1">
        <v>45102</v>
      </c>
      <c r="B1786" t="s">
        <v>8927</v>
      </c>
      <c r="C1786" t="s">
        <v>45</v>
      </c>
      <c r="D1786" t="s">
        <v>23</v>
      </c>
      <c r="E1786" t="s">
        <v>21</v>
      </c>
      <c r="F1786" t="s">
        <v>8928</v>
      </c>
      <c r="G1786" t="s">
        <v>20</v>
      </c>
      <c r="H1786">
        <v>35</v>
      </c>
      <c r="I1786" t="s">
        <v>24</v>
      </c>
      <c r="J1786" t="s">
        <v>12472</v>
      </c>
      <c r="K1786" t="s">
        <v>8929</v>
      </c>
      <c r="L1786" t="s">
        <v>8930</v>
      </c>
      <c r="M1786" t="s">
        <v>143</v>
      </c>
      <c r="N1786" t="s">
        <v>8931</v>
      </c>
      <c r="O1786" t="b">
        <v>0</v>
      </c>
      <c r="R1786" t="b">
        <v>0</v>
      </c>
    </row>
    <row r="1787" spans="1:18" x14ac:dyDescent="0.25">
      <c r="A1787" s="1">
        <v>45067</v>
      </c>
      <c r="B1787" t="s">
        <v>8932</v>
      </c>
      <c r="C1787" t="s">
        <v>12484</v>
      </c>
      <c r="D1787" t="s">
        <v>23</v>
      </c>
      <c r="E1787" t="s">
        <v>121</v>
      </c>
      <c r="F1787" t="s">
        <v>8933</v>
      </c>
      <c r="G1787" t="s">
        <v>20</v>
      </c>
      <c r="H1787">
        <v>3</v>
      </c>
      <c r="I1787" t="s">
        <v>24</v>
      </c>
      <c r="J1787" t="s">
        <v>12478</v>
      </c>
      <c r="K1787" t="s">
        <v>8934</v>
      </c>
      <c r="L1787" t="s">
        <v>8935</v>
      </c>
      <c r="M1787" t="s">
        <v>143</v>
      </c>
      <c r="N1787" t="s">
        <v>8936</v>
      </c>
      <c r="O1787" t="b">
        <v>0</v>
      </c>
      <c r="R1787" t="b">
        <v>0</v>
      </c>
    </row>
    <row r="1788" spans="1:18" x14ac:dyDescent="0.25">
      <c r="A1788" s="1">
        <v>45057</v>
      </c>
      <c r="B1788" t="s">
        <v>8937</v>
      </c>
      <c r="C1788" t="s">
        <v>12487</v>
      </c>
      <c r="D1788" t="s">
        <v>23</v>
      </c>
      <c r="E1788" t="s">
        <v>221</v>
      </c>
      <c r="F1788" t="s">
        <v>8938</v>
      </c>
      <c r="G1788" t="s">
        <v>23</v>
      </c>
      <c r="H1788">
        <v>36</v>
      </c>
      <c r="I1788" t="s">
        <v>24</v>
      </c>
      <c r="J1788" t="s">
        <v>12479</v>
      </c>
      <c r="K1788" t="s">
        <v>8939</v>
      </c>
      <c r="L1788" t="s">
        <v>8940</v>
      </c>
      <c r="M1788" t="s">
        <v>143</v>
      </c>
      <c r="N1788" t="s">
        <v>8941</v>
      </c>
      <c r="O1788" t="b">
        <v>1</v>
      </c>
      <c r="P1788" s="1">
        <v>45087</v>
      </c>
      <c r="Q1788" s="1">
        <v>45148</v>
      </c>
      <c r="R1788" t="b">
        <v>0</v>
      </c>
    </row>
    <row r="1789" spans="1:18" x14ac:dyDescent="0.25">
      <c r="A1789" s="1">
        <v>45139</v>
      </c>
      <c r="B1789" t="s">
        <v>8942</v>
      </c>
      <c r="C1789" t="s">
        <v>12486</v>
      </c>
      <c r="D1789" t="s">
        <v>23</v>
      </c>
      <c r="E1789" t="s">
        <v>30</v>
      </c>
      <c r="F1789" t="s">
        <v>8943</v>
      </c>
      <c r="G1789" t="s">
        <v>20</v>
      </c>
      <c r="H1789">
        <v>75</v>
      </c>
      <c r="I1789" t="s">
        <v>24</v>
      </c>
      <c r="J1789" t="s">
        <v>12472</v>
      </c>
      <c r="K1789" t="s">
        <v>8944</v>
      </c>
      <c r="L1789" t="s">
        <v>8945</v>
      </c>
      <c r="M1789" t="s">
        <v>34</v>
      </c>
      <c r="N1789" t="s">
        <v>8946</v>
      </c>
      <c r="O1789" t="b">
        <v>1</v>
      </c>
      <c r="P1789" s="1">
        <v>45254</v>
      </c>
      <c r="Q1789" s="1">
        <v>45280</v>
      </c>
      <c r="R1789" t="b">
        <v>0</v>
      </c>
    </row>
    <row r="1790" spans="1:18" x14ac:dyDescent="0.25">
      <c r="A1790" s="1">
        <v>45371</v>
      </c>
      <c r="B1790" t="s">
        <v>8947</v>
      </c>
      <c r="C1790" t="s">
        <v>12484</v>
      </c>
      <c r="D1790" t="s">
        <v>23</v>
      </c>
      <c r="E1790" t="s">
        <v>121</v>
      </c>
      <c r="F1790" t="s">
        <v>8948</v>
      </c>
      <c r="G1790" t="s">
        <v>20</v>
      </c>
      <c r="H1790">
        <v>12</v>
      </c>
      <c r="I1790" t="s">
        <v>24</v>
      </c>
      <c r="J1790" t="s">
        <v>12472</v>
      </c>
      <c r="K1790" t="s">
        <v>8949</v>
      </c>
      <c r="L1790" t="s">
        <v>8950</v>
      </c>
      <c r="M1790" t="s">
        <v>103</v>
      </c>
      <c r="N1790" t="s">
        <v>8951</v>
      </c>
      <c r="O1790" t="b">
        <v>1</v>
      </c>
      <c r="P1790" s="1">
        <v>45397</v>
      </c>
      <c r="Q1790" s="1">
        <f>Table1[[#This Row],[IP in Date]]+6</f>
        <v>45403</v>
      </c>
      <c r="R1790" t="b">
        <v>0</v>
      </c>
    </row>
    <row r="1791" spans="1:18" x14ac:dyDescent="0.25">
      <c r="A1791" s="1">
        <v>45130</v>
      </c>
      <c r="B1791" t="s">
        <v>8952</v>
      </c>
      <c r="C1791" t="s">
        <v>12487</v>
      </c>
      <c r="D1791" t="s">
        <v>23</v>
      </c>
      <c r="E1791" t="s">
        <v>221</v>
      </c>
      <c r="F1791" t="s">
        <v>8953</v>
      </c>
      <c r="G1791" t="s">
        <v>20</v>
      </c>
      <c r="H1791">
        <v>89</v>
      </c>
      <c r="I1791" t="s">
        <v>24</v>
      </c>
      <c r="J1791" t="s">
        <v>12474</v>
      </c>
      <c r="K1791" t="s">
        <v>8954</v>
      </c>
      <c r="L1791" t="s">
        <v>8955</v>
      </c>
      <c r="M1791" t="s">
        <v>27</v>
      </c>
      <c r="N1791" t="s">
        <v>8956</v>
      </c>
      <c r="O1791" t="b">
        <v>0</v>
      </c>
      <c r="R1791" t="b">
        <v>0</v>
      </c>
    </row>
    <row r="1792" spans="1:18" x14ac:dyDescent="0.25">
      <c r="A1792" s="1">
        <v>45017</v>
      </c>
      <c r="B1792" t="s">
        <v>8957</v>
      </c>
      <c r="C1792" t="s">
        <v>12487</v>
      </c>
      <c r="D1792" t="s">
        <v>23</v>
      </c>
      <c r="E1792" t="s">
        <v>221</v>
      </c>
      <c r="F1792" t="s">
        <v>8958</v>
      </c>
      <c r="G1792" t="s">
        <v>23</v>
      </c>
      <c r="H1792">
        <v>69</v>
      </c>
      <c r="I1792" t="s">
        <v>24</v>
      </c>
      <c r="J1792" t="s">
        <v>12479</v>
      </c>
      <c r="K1792" t="s">
        <v>8959</v>
      </c>
      <c r="L1792" t="s">
        <v>8960</v>
      </c>
      <c r="M1792" t="s">
        <v>137</v>
      </c>
      <c r="N1792" t="s">
        <v>8961</v>
      </c>
      <c r="O1792" t="b">
        <v>0</v>
      </c>
      <c r="R1792" t="b">
        <v>0</v>
      </c>
    </row>
    <row r="1793" spans="1:18" x14ac:dyDescent="0.25">
      <c r="A1793" s="1">
        <v>45081</v>
      </c>
      <c r="B1793" t="s">
        <v>8962</v>
      </c>
      <c r="C1793" t="s">
        <v>12486</v>
      </c>
      <c r="D1793" t="s">
        <v>23</v>
      </c>
      <c r="E1793" t="s">
        <v>30</v>
      </c>
      <c r="F1793" t="s">
        <v>8963</v>
      </c>
      <c r="G1793" t="s">
        <v>20</v>
      </c>
      <c r="H1793">
        <v>63</v>
      </c>
      <c r="I1793" t="s">
        <v>24</v>
      </c>
      <c r="J1793" t="s">
        <v>12474</v>
      </c>
      <c r="K1793" t="s">
        <v>8964</v>
      </c>
      <c r="L1793" t="s">
        <v>8965</v>
      </c>
      <c r="M1793" t="s">
        <v>103</v>
      </c>
      <c r="N1793" t="s">
        <v>8966</v>
      </c>
      <c r="O1793" t="b">
        <v>0</v>
      </c>
      <c r="R1793" t="b">
        <v>0</v>
      </c>
    </row>
    <row r="1794" spans="1:18" x14ac:dyDescent="0.25">
      <c r="A1794" s="1">
        <v>44976</v>
      </c>
      <c r="B1794" t="s">
        <v>8967</v>
      </c>
      <c r="C1794" t="s">
        <v>12484</v>
      </c>
      <c r="D1794" t="s">
        <v>23</v>
      </c>
      <c r="E1794" t="s">
        <v>121</v>
      </c>
      <c r="F1794" t="s">
        <v>8968</v>
      </c>
      <c r="G1794" t="s">
        <v>20</v>
      </c>
      <c r="H1794">
        <v>13</v>
      </c>
      <c r="I1794" t="s">
        <v>12475</v>
      </c>
      <c r="J1794" t="s">
        <v>12476</v>
      </c>
      <c r="K1794" t="s">
        <v>8969</v>
      </c>
      <c r="L1794" t="s">
        <v>8970</v>
      </c>
      <c r="M1794" t="s">
        <v>103</v>
      </c>
      <c r="N1794" t="s">
        <v>8971</v>
      </c>
      <c r="O1794" t="b">
        <v>0</v>
      </c>
      <c r="R1794" t="b">
        <v>1</v>
      </c>
    </row>
    <row r="1795" spans="1:18" x14ac:dyDescent="0.25">
      <c r="A1795" s="1">
        <v>45100</v>
      </c>
      <c r="B1795" t="s">
        <v>8972</v>
      </c>
      <c r="C1795" t="s">
        <v>45</v>
      </c>
      <c r="D1795" t="s">
        <v>23</v>
      </c>
      <c r="E1795" t="s">
        <v>21</v>
      </c>
      <c r="F1795" t="s">
        <v>8973</v>
      </c>
      <c r="G1795" t="s">
        <v>20</v>
      </c>
      <c r="H1795">
        <v>64</v>
      </c>
      <c r="I1795" t="s">
        <v>24</v>
      </c>
      <c r="J1795" t="s">
        <v>12472</v>
      </c>
      <c r="K1795" t="s">
        <v>8974</v>
      </c>
      <c r="L1795" t="s">
        <v>8975</v>
      </c>
      <c r="M1795" t="s">
        <v>61</v>
      </c>
      <c r="N1795" t="s">
        <v>8976</v>
      </c>
      <c r="O1795" t="b">
        <v>1</v>
      </c>
      <c r="P1795" s="1">
        <v>45220</v>
      </c>
      <c r="Q1795" s="1">
        <v>45232</v>
      </c>
      <c r="R1795" t="b">
        <v>0</v>
      </c>
    </row>
    <row r="1796" spans="1:18" x14ac:dyDescent="0.25">
      <c r="A1796" s="1">
        <v>44968</v>
      </c>
      <c r="B1796" t="s">
        <v>8977</v>
      </c>
      <c r="C1796" t="s">
        <v>12487</v>
      </c>
      <c r="D1796" t="s">
        <v>23</v>
      </c>
      <c r="E1796" t="s">
        <v>221</v>
      </c>
      <c r="F1796" t="s">
        <v>8978</v>
      </c>
      <c r="G1796" t="s">
        <v>23</v>
      </c>
      <c r="H1796">
        <v>85</v>
      </c>
      <c r="I1796" t="s">
        <v>24</v>
      </c>
      <c r="J1796" t="s">
        <v>12474</v>
      </c>
      <c r="K1796" t="s">
        <v>8979</v>
      </c>
      <c r="L1796" t="s">
        <v>8980</v>
      </c>
      <c r="M1796" t="s">
        <v>27</v>
      </c>
      <c r="N1796" t="s">
        <v>8981</v>
      </c>
      <c r="O1796" t="b">
        <v>1</v>
      </c>
      <c r="P1796" s="1">
        <v>45162</v>
      </c>
      <c r="Q1796" s="1">
        <v>45182</v>
      </c>
      <c r="R1796" t="b">
        <v>0</v>
      </c>
    </row>
    <row r="1797" spans="1:18" x14ac:dyDescent="0.25">
      <c r="A1797" s="1">
        <v>45075</v>
      </c>
      <c r="B1797" t="s">
        <v>8982</v>
      </c>
      <c r="C1797" t="s">
        <v>12491</v>
      </c>
      <c r="D1797" t="s">
        <v>20</v>
      </c>
      <c r="E1797" t="s">
        <v>38</v>
      </c>
      <c r="F1797" t="s">
        <v>8983</v>
      </c>
      <c r="G1797" t="s">
        <v>20</v>
      </c>
      <c r="H1797">
        <v>45</v>
      </c>
      <c r="I1797" t="s">
        <v>24</v>
      </c>
      <c r="J1797" t="s">
        <v>12472</v>
      </c>
      <c r="K1797" t="s">
        <v>8984</v>
      </c>
      <c r="L1797" t="s">
        <v>8985</v>
      </c>
      <c r="M1797" t="s">
        <v>97</v>
      </c>
      <c r="N1797" t="s">
        <v>8986</v>
      </c>
      <c r="O1797" t="b">
        <v>1</v>
      </c>
      <c r="P1797" s="1">
        <v>45168</v>
      </c>
      <c r="Q1797" s="1">
        <v>45341</v>
      </c>
      <c r="R1797" t="b">
        <v>1</v>
      </c>
    </row>
    <row r="1798" spans="1:18" x14ac:dyDescent="0.25">
      <c r="A1798" s="1">
        <v>45214</v>
      </c>
      <c r="B1798" t="s">
        <v>8987</v>
      </c>
      <c r="C1798" t="s">
        <v>12486</v>
      </c>
      <c r="D1798" t="s">
        <v>23</v>
      </c>
      <c r="E1798" t="s">
        <v>30</v>
      </c>
      <c r="F1798" t="s">
        <v>8988</v>
      </c>
      <c r="G1798" t="s">
        <v>20</v>
      </c>
      <c r="H1798">
        <v>45</v>
      </c>
      <c r="I1798" t="s">
        <v>24</v>
      </c>
      <c r="J1798" t="s">
        <v>12473</v>
      </c>
      <c r="K1798" t="s">
        <v>8989</v>
      </c>
      <c r="L1798" t="s">
        <v>8990</v>
      </c>
      <c r="M1798" t="s">
        <v>61</v>
      </c>
      <c r="N1798" t="s">
        <v>8991</v>
      </c>
      <c r="O1798" t="b">
        <v>1</v>
      </c>
      <c r="P1798" s="1">
        <v>45268</v>
      </c>
      <c r="Q1798" s="1">
        <v>45420</v>
      </c>
      <c r="R1798" t="b">
        <v>0</v>
      </c>
    </row>
    <row r="1799" spans="1:18" x14ac:dyDescent="0.25">
      <c r="A1799" s="1">
        <v>44984</v>
      </c>
      <c r="B1799" t="s">
        <v>8992</v>
      </c>
      <c r="C1799" t="s">
        <v>12491</v>
      </c>
      <c r="D1799" t="s">
        <v>20</v>
      </c>
      <c r="E1799" t="s">
        <v>38</v>
      </c>
      <c r="F1799" t="s">
        <v>8993</v>
      </c>
      <c r="G1799" t="s">
        <v>20</v>
      </c>
      <c r="H1799">
        <v>12</v>
      </c>
      <c r="I1799" t="s">
        <v>24</v>
      </c>
      <c r="J1799" t="s">
        <v>12472</v>
      </c>
      <c r="K1799" t="s">
        <v>8994</v>
      </c>
      <c r="L1799" t="s">
        <v>8995</v>
      </c>
      <c r="M1799" t="s">
        <v>68</v>
      </c>
      <c r="N1799" t="s">
        <v>8996</v>
      </c>
      <c r="O1799" t="b">
        <v>0</v>
      </c>
      <c r="R1799" t="b">
        <v>0</v>
      </c>
    </row>
    <row r="1800" spans="1:18" x14ac:dyDescent="0.25">
      <c r="A1800" s="1">
        <v>45144</v>
      </c>
      <c r="B1800" t="s">
        <v>8997</v>
      </c>
      <c r="C1800" t="s">
        <v>12487</v>
      </c>
      <c r="D1800" t="s">
        <v>23</v>
      </c>
      <c r="E1800" t="s">
        <v>221</v>
      </c>
      <c r="F1800" t="s">
        <v>8998</v>
      </c>
      <c r="G1800" t="s">
        <v>23</v>
      </c>
      <c r="H1800">
        <v>45</v>
      </c>
      <c r="I1800" t="s">
        <v>24</v>
      </c>
      <c r="J1800" t="s">
        <v>12478</v>
      </c>
      <c r="K1800" t="s">
        <v>8999</v>
      </c>
      <c r="L1800" t="s">
        <v>9000</v>
      </c>
      <c r="M1800" t="s">
        <v>34</v>
      </c>
      <c r="N1800" t="s">
        <v>9001</v>
      </c>
      <c r="O1800" t="b">
        <v>1</v>
      </c>
      <c r="P1800" s="1">
        <v>45190</v>
      </c>
      <c r="Q1800" s="1">
        <v>45418</v>
      </c>
      <c r="R1800" t="b">
        <v>0</v>
      </c>
    </row>
    <row r="1801" spans="1:18" x14ac:dyDescent="0.25">
      <c r="A1801" s="1">
        <v>45342</v>
      </c>
      <c r="B1801" t="s">
        <v>9002</v>
      </c>
      <c r="C1801" t="s">
        <v>12490</v>
      </c>
      <c r="D1801" t="s">
        <v>23</v>
      </c>
      <c r="E1801" t="s">
        <v>76</v>
      </c>
      <c r="F1801" t="s">
        <v>9003</v>
      </c>
      <c r="G1801" t="s">
        <v>23</v>
      </c>
      <c r="H1801">
        <v>69</v>
      </c>
      <c r="I1801" t="s">
        <v>24</v>
      </c>
      <c r="J1801" t="s">
        <v>12478</v>
      </c>
      <c r="K1801" t="s">
        <v>9004</v>
      </c>
      <c r="L1801" t="s">
        <v>9005</v>
      </c>
      <c r="M1801" t="s">
        <v>34</v>
      </c>
      <c r="N1801" t="s">
        <v>9006</v>
      </c>
      <c r="O1801" t="b">
        <v>0</v>
      </c>
      <c r="R1801" t="b">
        <v>0</v>
      </c>
    </row>
    <row r="1802" spans="1:18" x14ac:dyDescent="0.25">
      <c r="A1802" s="1">
        <v>45434</v>
      </c>
      <c r="B1802" t="s">
        <v>9007</v>
      </c>
      <c r="C1802" t="s">
        <v>12487</v>
      </c>
      <c r="D1802" t="s">
        <v>23</v>
      </c>
      <c r="E1802" t="s">
        <v>221</v>
      </c>
      <c r="F1802" t="s">
        <v>9008</v>
      </c>
      <c r="G1802" t="s">
        <v>23</v>
      </c>
      <c r="H1802">
        <v>41</v>
      </c>
      <c r="I1802" t="s">
        <v>24</v>
      </c>
      <c r="J1802" t="s">
        <v>12472</v>
      </c>
      <c r="K1802" t="s">
        <v>9009</v>
      </c>
      <c r="L1802" t="s">
        <v>9010</v>
      </c>
      <c r="M1802" t="s">
        <v>61</v>
      </c>
      <c r="N1802" t="s">
        <v>9011</v>
      </c>
      <c r="O1802" t="b">
        <v>1</v>
      </c>
      <c r="P1802" s="1">
        <v>45440</v>
      </c>
      <c r="Q1802" s="1">
        <f>Table1[[#This Row],[IP in Date]]+6</f>
        <v>45446</v>
      </c>
      <c r="R1802" t="b">
        <v>1</v>
      </c>
    </row>
    <row r="1803" spans="1:18" x14ac:dyDescent="0.25">
      <c r="A1803" s="1">
        <v>45465</v>
      </c>
      <c r="B1803" t="s">
        <v>9012</v>
      </c>
      <c r="C1803" t="s">
        <v>12484</v>
      </c>
      <c r="D1803" t="s">
        <v>23</v>
      </c>
      <c r="E1803" t="s">
        <v>121</v>
      </c>
      <c r="F1803" t="s">
        <v>9013</v>
      </c>
      <c r="G1803" t="s">
        <v>20</v>
      </c>
      <c r="H1803">
        <v>21</v>
      </c>
      <c r="I1803" t="s">
        <v>24</v>
      </c>
      <c r="J1803" t="s">
        <v>12472</v>
      </c>
      <c r="K1803" t="s">
        <v>9014</v>
      </c>
      <c r="L1803" t="s">
        <v>9015</v>
      </c>
      <c r="M1803" t="s">
        <v>68</v>
      </c>
      <c r="N1803" t="s">
        <v>9016</v>
      </c>
      <c r="O1803" t="b">
        <v>1</v>
      </c>
      <c r="P1803" s="1">
        <v>45468</v>
      </c>
      <c r="Q1803" s="1">
        <f>Table1[[#This Row],[IP in Date]]+6</f>
        <v>45474</v>
      </c>
      <c r="R1803" t="b">
        <v>1</v>
      </c>
    </row>
    <row r="1804" spans="1:18" x14ac:dyDescent="0.25">
      <c r="A1804" s="1">
        <v>45142</v>
      </c>
      <c r="B1804" t="s">
        <v>9017</v>
      </c>
      <c r="C1804" t="s">
        <v>12491</v>
      </c>
      <c r="D1804" t="s">
        <v>20</v>
      </c>
      <c r="E1804" t="s">
        <v>38</v>
      </c>
      <c r="F1804" t="s">
        <v>9018</v>
      </c>
      <c r="G1804" t="s">
        <v>20</v>
      </c>
      <c r="H1804">
        <v>83</v>
      </c>
      <c r="I1804" t="s">
        <v>24</v>
      </c>
      <c r="J1804" t="s">
        <v>12474</v>
      </c>
      <c r="K1804" t="s">
        <v>9019</v>
      </c>
      <c r="L1804" t="s">
        <v>9020</v>
      </c>
      <c r="M1804" t="s">
        <v>103</v>
      </c>
      <c r="N1804" t="s">
        <v>9021</v>
      </c>
      <c r="O1804" t="b">
        <v>0</v>
      </c>
      <c r="R1804" t="b">
        <v>1</v>
      </c>
    </row>
    <row r="1805" spans="1:18" x14ac:dyDescent="0.25">
      <c r="A1805" s="1">
        <v>45441</v>
      </c>
      <c r="B1805" t="s">
        <v>9022</v>
      </c>
      <c r="C1805" t="s">
        <v>12484</v>
      </c>
      <c r="D1805" t="s">
        <v>23</v>
      </c>
      <c r="E1805" t="s">
        <v>121</v>
      </c>
      <c r="F1805" t="s">
        <v>9023</v>
      </c>
      <c r="G1805" t="s">
        <v>23</v>
      </c>
      <c r="H1805">
        <v>1</v>
      </c>
      <c r="I1805" t="s">
        <v>24</v>
      </c>
      <c r="J1805" t="s">
        <v>12478</v>
      </c>
      <c r="K1805" t="s">
        <v>9024</v>
      </c>
      <c r="L1805" t="s">
        <v>9025</v>
      </c>
      <c r="M1805" t="s">
        <v>49</v>
      </c>
      <c r="N1805" t="s">
        <v>9026</v>
      </c>
      <c r="O1805" t="b">
        <v>0</v>
      </c>
      <c r="R1805" t="b">
        <v>0</v>
      </c>
    </row>
    <row r="1806" spans="1:18" x14ac:dyDescent="0.25">
      <c r="A1806" s="1">
        <v>45074</v>
      </c>
      <c r="B1806" t="s">
        <v>9027</v>
      </c>
      <c r="C1806" t="s">
        <v>12487</v>
      </c>
      <c r="D1806" t="s">
        <v>23</v>
      </c>
      <c r="E1806" t="s">
        <v>221</v>
      </c>
      <c r="F1806" t="s">
        <v>9028</v>
      </c>
      <c r="G1806" t="s">
        <v>23</v>
      </c>
      <c r="H1806">
        <v>5</v>
      </c>
      <c r="I1806" t="s">
        <v>12475</v>
      </c>
      <c r="J1806" t="s">
        <v>12479</v>
      </c>
      <c r="K1806" t="s">
        <v>9029</v>
      </c>
      <c r="L1806" t="s">
        <v>9030</v>
      </c>
      <c r="M1806" t="s">
        <v>68</v>
      </c>
      <c r="N1806" t="s">
        <v>9031</v>
      </c>
      <c r="O1806" t="b">
        <v>0</v>
      </c>
      <c r="R1806" t="b">
        <v>1</v>
      </c>
    </row>
    <row r="1807" spans="1:18" x14ac:dyDescent="0.25">
      <c r="A1807" s="1">
        <v>45364</v>
      </c>
      <c r="B1807" t="s">
        <v>9032</v>
      </c>
      <c r="C1807" t="s">
        <v>12487</v>
      </c>
      <c r="D1807" t="s">
        <v>23</v>
      </c>
      <c r="E1807" t="s">
        <v>221</v>
      </c>
      <c r="F1807" t="s">
        <v>9033</v>
      </c>
      <c r="G1807" t="s">
        <v>20</v>
      </c>
      <c r="H1807">
        <v>57</v>
      </c>
      <c r="I1807" t="s">
        <v>24</v>
      </c>
      <c r="J1807" t="s">
        <v>12478</v>
      </c>
      <c r="K1807" t="s">
        <v>9034</v>
      </c>
      <c r="L1807" t="s">
        <v>9035</v>
      </c>
      <c r="M1807" t="s">
        <v>42</v>
      </c>
      <c r="N1807" t="s">
        <v>9036</v>
      </c>
      <c r="O1807" t="b">
        <v>1</v>
      </c>
      <c r="P1807" s="1">
        <v>45458</v>
      </c>
      <c r="Q1807" s="1">
        <f>Table1[[#This Row],[IP in Date]]+6</f>
        <v>45464</v>
      </c>
      <c r="R1807" t="b">
        <v>0</v>
      </c>
    </row>
    <row r="1808" spans="1:18" x14ac:dyDescent="0.25">
      <c r="A1808" s="1">
        <v>44957</v>
      </c>
      <c r="B1808" t="s">
        <v>9037</v>
      </c>
      <c r="C1808" t="s">
        <v>45</v>
      </c>
      <c r="D1808" t="s">
        <v>23</v>
      </c>
      <c r="E1808" t="s">
        <v>21</v>
      </c>
      <c r="F1808" t="s">
        <v>9038</v>
      </c>
      <c r="G1808" t="s">
        <v>20</v>
      </c>
      <c r="H1808">
        <v>65</v>
      </c>
      <c r="I1808" t="s">
        <v>12475</v>
      </c>
      <c r="J1808" t="s">
        <v>12476</v>
      </c>
      <c r="K1808" t="s">
        <v>9039</v>
      </c>
      <c r="L1808" t="s">
        <v>9040</v>
      </c>
      <c r="M1808" t="s">
        <v>61</v>
      </c>
      <c r="N1808" t="s">
        <v>9041</v>
      </c>
      <c r="O1808" t="b">
        <v>0</v>
      </c>
      <c r="R1808" t="b">
        <v>1</v>
      </c>
    </row>
    <row r="1809" spans="1:18" x14ac:dyDescent="0.25">
      <c r="A1809" s="1">
        <v>45162</v>
      </c>
      <c r="B1809" t="s">
        <v>9042</v>
      </c>
      <c r="C1809" t="s">
        <v>12487</v>
      </c>
      <c r="D1809" t="s">
        <v>23</v>
      </c>
      <c r="E1809" t="s">
        <v>221</v>
      </c>
      <c r="F1809" t="s">
        <v>9043</v>
      </c>
      <c r="G1809" t="s">
        <v>23</v>
      </c>
      <c r="H1809">
        <v>86</v>
      </c>
      <c r="I1809" t="s">
        <v>24</v>
      </c>
      <c r="J1809" t="s">
        <v>12473</v>
      </c>
      <c r="K1809" t="s">
        <v>9044</v>
      </c>
      <c r="L1809" t="s">
        <v>9045</v>
      </c>
      <c r="M1809" t="s">
        <v>97</v>
      </c>
      <c r="N1809" t="s">
        <v>9046</v>
      </c>
      <c r="O1809" t="b">
        <v>1</v>
      </c>
      <c r="P1809" s="1">
        <v>45092</v>
      </c>
      <c r="Q1809" s="1">
        <v>45323</v>
      </c>
      <c r="R1809" t="b">
        <v>0</v>
      </c>
    </row>
    <row r="1810" spans="1:18" x14ac:dyDescent="0.25">
      <c r="A1810" s="1">
        <v>45318</v>
      </c>
      <c r="B1810" t="s">
        <v>9047</v>
      </c>
      <c r="C1810" t="s">
        <v>45</v>
      </c>
      <c r="D1810" t="s">
        <v>23</v>
      </c>
      <c r="E1810" t="s">
        <v>21</v>
      </c>
      <c r="F1810" t="s">
        <v>9048</v>
      </c>
      <c r="G1810" t="s">
        <v>20</v>
      </c>
      <c r="H1810">
        <v>7</v>
      </c>
      <c r="I1810" t="s">
        <v>24</v>
      </c>
      <c r="J1810" t="s">
        <v>12472</v>
      </c>
      <c r="K1810" t="s">
        <v>9049</v>
      </c>
      <c r="L1810" t="s">
        <v>9050</v>
      </c>
      <c r="M1810" t="s">
        <v>97</v>
      </c>
      <c r="N1810" t="s">
        <v>9051</v>
      </c>
      <c r="O1810" t="b">
        <v>1</v>
      </c>
      <c r="P1810" s="1">
        <v>45327</v>
      </c>
      <c r="Q1810" s="1">
        <f>Table1[[#This Row],[IP in Date]]+6</f>
        <v>45333</v>
      </c>
      <c r="R1810" t="b">
        <v>0</v>
      </c>
    </row>
    <row r="1811" spans="1:18" x14ac:dyDescent="0.25">
      <c r="A1811" s="1">
        <v>45018</v>
      </c>
      <c r="B1811" t="s">
        <v>9052</v>
      </c>
      <c r="C1811" t="s">
        <v>12487</v>
      </c>
      <c r="D1811" t="s">
        <v>23</v>
      </c>
      <c r="E1811" t="s">
        <v>221</v>
      </c>
      <c r="F1811" t="s">
        <v>9053</v>
      </c>
      <c r="G1811" t="s">
        <v>23</v>
      </c>
      <c r="H1811">
        <v>32</v>
      </c>
      <c r="I1811" t="s">
        <v>24</v>
      </c>
      <c r="J1811" t="s">
        <v>12472</v>
      </c>
      <c r="K1811" t="s">
        <v>9054</v>
      </c>
      <c r="L1811" t="s">
        <v>9055</v>
      </c>
      <c r="M1811" t="s">
        <v>68</v>
      </c>
      <c r="N1811" t="s">
        <v>9056</v>
      </c>
      <c r="O1811" t="b">
        <v>1</v>
      </c>
      <c r="P1811" s="1">
        <v>45072</v>
      </c>
      <c r="Q1811" s="1">
        <v>45376</v>
      </c>
      <c r="R1811" t="b">
        <v>1</v>
      </c>
    </row>
    <row r="1812" spans="1:18" x14ac:dyDescent="0.25">
      <c r="A1812" s="1">
        <v>45012</v>
      </c>
      <c r="B1812" t="s">
        <v>9057</v>
      </c>
      <c r="C1812" t="s">
        <v>12490</v>
      </c>
      <c r="D1812" t="s">
        <v>23</v>
      </c>
      <c r="E1812" t="s">
        <v>76</v>
      </c>
      <c r="F1812" t="s">
        <v>9058</v>
      </c>
      <c r="G1812" t="s">
        <v>20</v>
      </c>
      <c r="H1812">
        <v>56</v>
      </c>
      <c r="I1812" t="s">
        <v>24</v>
      </c>
      <c r="J1812" t="s">
        <v>12473</v>
      </c>
      <c r="K1812" t="s">
        <v>9059</v>
      </c>
      <c r="L1812" t="s">
        <v>9060</v>
      </c>
      <c r="M1812" t="s">
        <v>103</v>
      </c>
      <c r="N1812" t="s">
        <v>9061</v>
      </c>
      <c r="O1812" t="b">
        <v>0</v>
      </c>
      <c r="R1812" t="b">
        <v>0</v>
      </c>
    </row>
    <row r="1813" spans="1:18" x14ac:dyDescent="0.25">
      <c r="A1813" s="1">
        <v>44985</v>
      </c>
      <c r="B1813" t="s">
        <v>9062</v>
      </c>
      <c r="C1813" t="s">
        <v>12487</v>
      </c>
      <c r="D1813" t="s">
        <v>23</v>
      </c>
      <c r="E1813" t="s">
        <v>221</v>
      </c>
      <c r="F1813" t="s">
        <v>9063</v>
      </c>
      <c r="G1813" t="s">
        <v>20</v>
      </c>
      <c r="H1813">
        <v>57</v>
      </c>
      <c r="I1813" t="s">
        <v>24</v>
      </c>
      <c r="J1813" t="s">
        <v>12474</v>
      </c>
      <c r="K1813" t="s">
        <v>9064</v>
      </c>
      <c r="L1813" t="s">
        <v>9065</v>
      </c>
      <c r="M1813" t="s">
        <v>27</v>
      </c>
      <c r="N1813" t="s">
        <v>9066</v>
      </c>
      <c r="O1813" t="b">
        <v>0</v>
      </c>
      <c r="R1813" t="b">
        <v>1</v>
      </c>
    </row>
    <row r="1814" spans="1:18" x14ac:dyDescent="0.25">
      <c r="A1814" s="1">
        <v>45175</v>
      </c>
      <c r="B1814" t="s">
        <v>9067</v>
      </c>
      <c r="C1814" t="s">
        <v>12487</v>
      </c>
      <c r="D1814" t="s">
        <v>23</v>
      </c>
      <c r="E1814" t="s">
        <v>221</v>
      </c>
      <c r="F1814" t="s">
        <v>9068</v>
      </c>
      <c r="G1814" t="s">
        <v>23</v>
      </c>
      <c r="H1814">
        <v>23</v>
      </c>
      <c r="I1814" t="s">
        <v>12475</v>
      </c>
      <c r="J1814" t="s">
        <v>12479</v>
      </c>
      <c r="K1814" t="s">
        <v>9069</v>
      </c>
      <c r="L1814" t="s">
        <v>9070</v>
      </c>
      <c r="M1814" t="s">
        <v>61</v>
      </c>
      <c r="N1814" t="s">
        <v>9071</v>
      </c>
      <c r="O1814" t="b">
        <v>1</v>
      </c>
      <c r="P1814" s="1">
        <v>45063</v>
      </c>
      <c r="Q1814" s="1">
        <f>Table1[[#This Row],[IP in Date]]+1</f>
        <v>45064</v>
      </c>
      <c r="R1814" t="b">
        <v>0</v>
      </c>
    </row>
    <row r="1815" spans="1:18" x14ac:dyDescent="0.25">
      <c r="A1815" s="1">
        <v>45024</v>
      </c>
      <c r="B1815" t="s">
        <v>9072</v>
      </c>
      <c r="C1815" t="s">
        <v>45</v>
      </c>
      <c r="D1815" t="s">
        <v>23</v>
      </c>
      <c r="E1815" t="s">
        <v>21</v>
      </c>
      <c r="F1815" t="s">
        <v>9073</v>
      </c>
      <c r="G1815" t="s">
        <v>23</v>
      </c>
      <c r="H1815">
        <v>46</v>
      </c>
      <c r="I1815" t="s">
        <v>24</v>
      </c>
      <c r="J1815" t="s">
        <v>12474</v>
      </c>
      <c r="K1815" t="s">
        <v>9074</v>
      </c>
      <c r="L1815" t="s">
        <v>9075</v>
      </c>
      <c r="M1815" t="s">
        <v>143</v>
      </c>
      <c r="N1815" t="s">
        <v>9076</v>
      </c>
      <c r="O1815" t="b">
        <v>0</v>
      </c>
      <c r="R1815" t="b">
        <v>0</v>
      </c>
    </row>
    <row r="1816" spans="1:18" x14ac:dyDescent="0.25">
      <c r="A1816" s="1">
        <v>45027</v>
      </c>
      <c r="B1816" t="s">
        <v>9077</v>
      </c>
      <c r="C1816" t="s">
        <v>45</v>
      </c>
      <c r="D1816" t="s">
        <v>23</v>
      </c>
      <c r="E1816" t="s">
        <v>21</v>
      </c>
      <c r="F1816" t="s">
        <v>2229</v>
      </c>
      <c r="G1816" t="s">
        <v>23</v>
      </c>
      <c r="H1816">
        <v>51</v>
      </c>
      <c r="I1816" t="s">
        <v>24</v>
      </c>
      <c r="J1816" t="s">
        <v>12472</v>
      </c>
      <c r="K1816" t="s">
        <v>9078</v>
      </c>
      <c r="L1816" t="s">
        <v>9079</v>
      </c>
      <c r="M1816" t="s">
        <v>42</v>
      </c>
      <c r="N1816" t="s">
        <v>9080</v>
      </c>
      <c r="O1816" t="b">
        <v>1</v>
      </c>
      <c r="P1816" s="1">
        <v>45177</v>
      </c>
      <c r="Q1816" s="1">
        <v>45468</v>
      </c>
      <c r="R1816" t="b">
        <v>0</v>
      </c>
    </row>
    <row r="1817" spans="1:18" x14ac:dyDescent="0.25">
      <c r="A1817" s="1">
        <v>44949</v>
      </c>
      <c r="B1817" t="s">
        <v>9081</v>
      </c>
      <c r="C1817" t="s">
        <v>12490</v>
      </c>
      <c r="D1817" t="s">
        <v>23</v>
      </c>
      <c r="E1817" t="s">
        <v>76</v>
      </c>
      <c r="F1817" t="s">
        <v>9082</v>
      </c>
      <c r="G1817" t="s">
        <v>20</v>
      </c>
      <c r="H1817">
        <v>25</v>
      </c>
      <c r="I1817" t="s">
        <v>24</v>
      </c>
      <c r="J1817" t="s">
        <v>12472</v>
      </c>
      <c r="K1817" t="s">
        <v>9083</v>
      </c>
      <c r="L1817" t="s">
        <v>9084</v>
      </c>
      <c r="M1817" t="s">
        <v>49</v>
      </c>
      <c r="N1817" t="s">
        <v>9085</v>
      </c>
      <c r="O1817" t="b">
        <v>0</v>
      </c>
      <c r="R1817" t="b">
        <v>1</v>
      </c>
    </row>
    <row r="1818" spans="1:18" x14ac:dyDescent="0.25">
      <c r="A1818" s="1">
        <v>45007</v>
      </c>
      <c r="B1818" t="s">
        <v>9086</v>
      </c>
      <c r="C1818" t="s">
        <v>12484</v>
      </c>
      <c r="D1818" t="s">
        <v>23</v>
      </c>
      <c r="E1818" t="s">
        <v>121</v>
      </c>
      <c r="F1818" t="s">
        <v>9087</v>
      </c>
      <c r="G1818" t="s">
        <v>20</v>
      </c>
      <c r="H1818">
        <v>1</v>
      </c>
      <c r="I1818" t="s">
        <v>24</v>
      </c>
      <c r="J1818" t="s">
        <v>12472</v>
      </c>
      <c r="K1818" t="s">
        <v>9088</v>
      </c>
      <c r="L1818" t="s">
        <v>9089</v>
      </c>
      <c r="M1818" t="s">
        <v>103</v>
      </c>
      <c r="N1818" t="s">
        <v>9090</v>
      </c>
      <c r="O1818" t="b">
        <v>1</v>
      </c>
      <c r="P1818" s="1">
        <v>45029</v>
      </c>
      <c r="Q1818" s="1">
        <f>Table1[[#This Row],[IP in Date]]+1</f>
        <v>45030</v>
      </c>
      <c r="R1818" t="b">
        <v>1</v>
      </c>
    </row>
    <row r="1819" spans="1:18" x14ac:dyDescent="0.25">
      <c r="A1819" s="1">
        <v>45048</v>
      </c>
      <c r="B1819" t="s">
        <v>9091</v>
      </c>
      <c r="C1819" t="s">
        <v>12487</v>
      </c>
      <c r="D1819" t="s">
        <v>23</v>
      </c>
      <c r="E1819" t="s">
        <v>221</v>
      </c>
      <c r="F1819" t="s">
        <v>9092</v>
      </c>
      <c r="G1819" t="s">
        <v>23</v>
      </c>
      <c r="H1819">
        <v>20</v>
      </c>
      <c r="I1819" t="s">
        <v>12475</v>
      </c>
      <c r="J1819" t="s">
        <v>12479</v>
      </c>
      <c r="K1819" t="s">
        <v>9093</v>
      </c>
      <c r="L1819" t="s">
        <v>9094</v>
      </c>
      <c r="M1819" t="s">
        <v>27</v>
      </c>
      <c r="N1819" t="s">
        <v>9095</v>
      </c>
      <c r="O1819" t="b">
        <v>0</v>
      </c>
      <c r="R1819" t="b">
        <v>1</v>
      </c>
    </row>
    <row r="1820" spans="1:18" x14ac:dyDescent="0.25">
      <c r="A1820" s="1">
        <v>44948</v>
      </c>
      <c r="B1820" t="s">
        <v>9096</v>
      </c>
      <c r="C1820" t="s">
        <v>12491</v>
      </c>
      <c r="D1820" t="s">
        <v>20</v>
      </c>
      <c r="E1820" t="s">
        <v>38</v>
      </c>
      <c r="F1820" t="s">
        <v>9097</v>
      </c>
      <c r="G1820" t="s">
        <v>20</v>
      </c>
      <c r="H1820">
        <v>81</v>
      </c>
      <c r="I1820" t="s">
        <v>24</v>
      </c>
      <c r="J1820" t="s">
        <v>12472</v>
      </c>
      <c r="K1820" t="s">
        <v>9098</v>
      </c>
      <c r="L1820" t="s">
        <v>9099</v>
      </c>
      <c r="M1820" t="s">
        <v>42</v>
      </c>
      <c r="N1820" t="s">
        <v>9100</v>
      </c>
      <c r="O1820" t="b">
        <v>1</v>
      </c>
      <c r="P1820" s="1">
        <v>45168</v>
      </c>
      <c r="Q1820" s="1">
        <v>45274</v>
      </c>
      <c r="R1820" t="b">
        <v>1</v>
      </c>
    </row>
    <row r="1821" spans="1:18" x14ac:dyDescent="0.25">
      <c r="A1821" s="1">
        <v>44957</v>
      </c>
      <c r="B1821" t="s">
        <v>9101</v>
      </c>
      <c r="C1821" t="s">
        <v>12487</v>
      </c>
      <c r="D1821" t="s">
        <v>23</v>
      </c>
      <c r="E1821" t="s">
        <v>221</v>
      </c>
      <c r="F1821" t="s">
        <v>9102</v>
      </c>
      <c r="G1821" t="s">
        <v>23</v>
      </c>
      <c r="H1821">
        <v>57</v>
      </c>
      <c r="I1821" t="s">
        <v>24</v>
      </c>
      <c r="J1821" t="s">
        <v>12474</v>
      </c>
      <c r="K1821" t="s">
        <v>9103</v>
      </c>
      <c r="L1821" t="s">
        <v>9104</v>
      </c>
      <c r="M1821" t="s">
        <v>49</v>
      </c>
      <c r="N1821" t="s">
        <v>9105</v>
      </c>
      <c r="O1821" t="b">
        <v>1</v>
      </c>
      <c r="P1821" s="1">
        <v>45077</v>
      </c>
      <c r="Q1821" s="1">
        <f>Table1[[#This Row],[IP in Date]]+1</f>
        <v>45078</v>
      </c>
      <c r="R1821" t="b">
        <v>0</v>
      </c>
    </row>
    <row r="1822" spans="1:18" x14ac:dyDescent="0.25">
      <c r="A1822" s="1">
        <v>45390</v>
      </c>
      <c r="B1822" t="s">
        <v>9106</v>
      </c>
      <c r="C1822" t="s">
        <v>12487</v>
      </c>
      <c r="D1822" t="s">
        <v>23</v>
      </c>
      <c r="E1822" t="s">
        <v>221</v>
      </c>
      <c r="F1822" t="s">
        <v>9107</v>
      </c>
      <c r="G1822" t="s">
        <v>23</v>
      </c>
      <c r="H1822">
        <v>7</v>
      </c>
      <c r="I1822" t="s">
        <v>24</v>
      </c>
      <c r="J1822" t="s">
        <v>12472</v>
      </c>
      <c r="K1822" t="s">
        <v>9108</v>
      </c>
      <c r="L1822" t="s">
        <v>9109</v>
      </c>
      <c r="M1822" t="s">
        <v>97</v>
      </c>
      <c r="N1822" t="s">
        <v>9110</v>
      </c>
      <c r="O1822" t="b">
        <v>1</v>
      </c>
      <c r="P1822" s="1">
        <v>45447</v>
      </c>
      <c r="Q1822" s="1">
        <f>Table1[[#This Row],[IP in Date]]+6</f>
        <v>45453</v>
      </c>
      <c r="R1822" t="b">
        <v>1</v>
      </c>
    </row>
    <row r="1823" spans="1:18" x14ac:dyDescent="0.25">
      <c r="A1823" s="1">
        <v>45039</v>
      </c>
      <c r="B1823" t="s">
        <v>9111</v>
      </c>
      <c r="C1823" t="s">
        <v>12489</v>
      </c>
      <c r="D1823" t="s">
        <v>23</v>
      </c>
      <c r="E1823" t="s">
        <v>93</v>
      </c>
      <c r="F1823" t="s">
        <v>9112</v>
      </c>
      <c r="G1823" t="s">
        <v>20</v>
      </c>
      <c r="H1823">
        <v>30</v>
      </c>
      <c r="I1823" t="s">
        <v>24</v>
      </c>
      <c r="J1823" t="s">
        <v>12474</v>
      </c>
      <c r="K1823" t="s">
        <v>9113</v>
      </c>
      <c r="L1823" t="s">
        <v>9114</v>
      </c>
      <c r="M1823" t="s">
        <v>143</v>
      </c>
      <c r="N1823" t="s">
        <v>9115</v>
      </c>
      <c r="O1823" t="b">
        <v>0</v>
      </c>
      <c r="R1823" t="b">
        <v>1</v>
      </c>
    </row>
    <row r="1824" spans="1:18" x14ac:dyDescent="0.25">
      <c r="A1824" s="1">
        <v>44952</v>
      </c>
      <c r="B1824" t="s">
        <v>9116</v>
      </c>
      <c r="C1824" t="s">
        <v>12486</v>
      </c>
      <c r="D1824" t="s">
        <v>23</v>
      </c>
      <c r="E1824" t="s">
        <v>30</v>
      </c>
      <c r="F1824" t="s">
        <v>9117</v>
      </c>
      <c r="G1824" t="s">
        <v>23</v>
      </c>
      <c r="H1824">
        <v>68</v>
      </c>
      <c r="I1824" t="s">
        <v>12475</v>
      </c>
      <c r="J1824" t="s">
        <v>12476</v>
      </c>
      <c r="K1824" t="s">
        <v>9118</v>
      </c>
      <c r="L1824" t="s">
        <v>9119</v>
      </c>
      <c r="M1824" t="s">
        <v>61</v>
      </c>
      <c r="N1824" t="s">
        <v>9120</v>
      </c>
      <c r="O1824" t="b">
        <v>1</v>
      </c>
      <c r="P1824" s="1">
        <v>45011</v>
      </c>
      <c r="Q1824" s="1">
        <v>45413</v>
      </c>
      <c r="R1824" t="b">
        <v>0</v>
      </c>
    </row>
    <row r="1825" spans="1:18" x14ac:dyDescent="0.25">
      <c r="A1825" s="1">
        <v>45229</v>
      </c>
      <c r="B1825" t="s">
        <v>9121</v>
      </c>
      <c r="C1825" t="s">
        <v>45</v>
      </c>
      <c r="D1825" t="s">
        <v>23</v>
      </c>
      <c r="E1825" t="s">
        <v>21</v>
      </c>
      <c r="F1825" t="s">
        <v>9122</v>
      </c>
      <c r="G1825" t="s">
        <v>23</v>
      </c>
      <c r="H1825">
        <v>1</v>
      </c>
      <c r="I1825" t="s">
        <v>24</v>
      </c>
      <c r="J1825" t="s">
        <v>12472</v>
      </c>
      <c r="K1825" t="s">
        <v>9123</v>
      </c>
      <c r="L1825" t="s">
        <v>9124</v>
      </c>
      <c r="M1825" t="s">
        <v>27</v>
      </c>
      <c r="N1825" t="s">
        <v>9125</v>
      </c>
      <c r="O1825" t="b">
        <v>0</v>
      </c>
      <c r="R1825" t="b">
        <v>1</v>
      </c>
    </row>
    <row r="1826" spans="1:18" x14ac:dyDescent="0.25">
      <c r="A1826" s="1">
        <v>45143</v>
      </c>
      <c r="B1826" t="s">
        <v>9126</v>
      </c>
      <c r="C1826" t="s">
        <v>12487</v>
      </c>
      <c r="D1826" t="s">
        <v>23</v>
      </c>
      <c r="E1826" t="s">
        <v>221</v>
      </c>
      <c r="F1826" t="s">
        <v>9127</v>
      </c>
      <c r="G1826" t="s">
        <v>20</v>
      </c>
      <c r="H1826">
        <v>61</v>
      </c>
      <c r="I1826" t="s">
        <v>24</v>
      </c>
      <c r="J1826" t="s">
        <v>12474</v>
      </c>
      <c r="K1826" t="s">
        <v>9128</v>
      </c>
      <c r="L1826" t="s">
        <v>9129</v>
      </c>
      <c r="M1826" t="s">
        <v>42</v>
      </c>
      <c r="N1826" t="s">
        <v>9130</v>
      </c>
      <c r="O1826" t="b">
        <v>1</v>
      </c>
      <c r="P1826" s="1">
        <v>45263</v>
      </c>
      <c r="Q1826" s="1">
        <v>45408</v>
      </c>
      <c r="R1826" t="b">
        <v>1</v>
      </c>
    </row>
    <row r="1827" spans="1:18" x14ac:dyDescent="0.25">
      <c r="A1827" s="1">
        <v>45453</v>
      </c>
      <c r="B1827" t="s">
        <v>9131</v>
      </c>
      <c r="C1827" t="s">
        <v>12488</v>
      </c>
      <c r="D1827" t="s">
        <v>23</v>
      </c>
      <c r="E1827" t="s">
        <v>64</v>
      </c>
      <c r="F1827" t="s">
        <v>9132</v>
      </c>
      <c r="G1827" t="s">
        <v>20</v>
      </c>
      <c r="H1827">
        <v>47</v>
      </c>
      <c r="I1827" t="s">
        <v>24</v>
      </c>
      <c r="J1827" t="s">
        <v>12472</v>
      </c>
      <c r="K1827" t="s">
        <v>9133</v>
      </c>
      <c r="L1827" t="s">
        <v>9134</v>
      </c>
      <c r="M1827" t="s">
        <v>68</v>
      </c>
      <c r="N1827" t="s">
        <v>9135</v>
      </c>
      <c r="O1827" t="b">
        <v>1</v>
      </c>
      <c r="P1827" s="1">
        <v>45459</v>
      </c>
      <c r="Q1827" s="1">
        <f>Table1[[#This Row],[IP in Date]]+6</f>
        <v>45465</v>
      </c>
      <c r="R1827" t="b">
        <v>0</v>
      </c>
    </row>
    <row r="1828" spans="1:18" x14ac:dyDescent="0.25">
      <c r="A1828" s="1">
        <v>45440</v>
      </c>
      <c r="B1828" t="s">
        <v>9136</v>
      </c>
      <c r="C1828" t="s">
        <v>12487</v>
      </c>
      <c r="D1828" t="s">
        <v>23</v>
      </c>
      <c r="E1828" t="s">
        <v>221</v>
      </c>
      <c r="F1828" t="s">
        <v>9137</v>
      </c>
      <c r="G1828" t="s">
        <v>20</v>
      </c>
      <c r="H1828">
        <v>11</v>
      </c>
      <c r="I1828" t="s">
        <v>24</v>
      </c>
      <c r="J1828" t="s">
        <v>12478</v>
      </c>
      <c r="K1828" t="s">
        <v>9138</v>
      </c>
      <c r="L1828" t="s">
        <v>9139</v>
      </c>
      <c r="M1828" t="s">
        <v>143</v>
      </c>
      <c r="N1828" t="s">
        <v>9140</v>
      </c>
      <c r="O1828" t="b">
        <v>0</v>
      </c>
      <c r="R1828" t="b">
        <v>1</v>
      </c>
    </row>
    <row r="1829" spans="1:18" x14ac:dyDescent="0.25">
      <c r="A1829" s="1">
        <v>45113</v>
      </c>
      <c r="B1829" t="s">
        <v>9141</v>
      </c>
      <c r="C1829" t="s">
        <v>12489</v>
      </c>
      <c r="D1829" t="s">
        <v>23</v>
      </c>
      <c r="E1829" t="s">
        <v>93</v>
      </c>
      <c r="F1829" t="s">
        <v>9142</v>
      </c>
      <c r="G1829" t="s">
        <v>20</v>
      </c>
      <c r="H1829">
        <v>62</v>
      </c>
      <c r="I1829" t="s">
        <v>24</v>
      </c>
      <c r="J1829" t="s">
        <v>12472</v>
      </c>
      <c r="K1829" t="s">
        <v>9143</v>
      </c>
      <c r="L1829" t="s">
        <v>9144</v>
      </c>
      <c r="M1829" t="s">
        <v>97</v>
      </c>
      <c r="N1829" t="s">
        <v>9145</v>
      </c>
      <c r="O1829" t="b">
        <v>0</v>
      </c>
      <c r="R1829" t="b">
        <v>0</v>
      </c>
    </row>
    <row r="1830" spans="1:18" x14ac:dyDescent="0.25">
      <c r="A1830" s="1">
        <v>45333</v>
      </c>
      <c r="B1830" t="s">
        <v>9146</v>
      </c>
      <c r="C1830" t="s">
        <v>12485</v>
      </c>
      <c r="D1830" t="s">
        <v>20</v>
      </c>
      <c r="E1830" t="s">
        <v>128</v>
      </c>
      <c r="F1830" t="s">
        <v>9147</v>
      </c>
      <c r="G1830" t="s">
        <v>20</v>
      </c>
      <c r="H1830">
        <v>62</v>
      </c>
      <c r="I1830" t="s">
        <v>24</v>
      </c>
      <c r="J1830" t="s">
        <v>12472</v>
      </c>
      <c r="K1830" t="s">
        <v>9148</v>
      </c>
      <c r="L1830" t="s">
        <v>9149</v>
      </c>
      <c r="M1830" t="s">
        <v>49</v>
      </c>
      <c r="N1830" t="s">
        <v>9150</v>
      </c>
      <c r="O1830" t="b">
        <v>0</v>
      </c>
      <c r="R1830" t="b">
        <v>0</v>
      </c>
    </row>
    <row r="1831" spans="1:18" x14ac:dyDescent="0.25">
      <c r="A1831" s="1">
        <v>45271</v>
      </c>
      <c r="B1831" t="s">
        <v>2393</v>
      </c>
      <c r="C1831" t="s">
        <v>12486</v>
      </c>
      <c r="D1831" t="s">
        <v>23</v>
      </c>
      <c r="E1831" t="s">
        <v>30</v>
      </c>
      <c r="F1831" t="s">
        <v>9151</v>
      </c>
      <c r="G1831" t="s">
        <v>20</v>
      </c>
      <c r="H1831">
        <v>55</v>
      </c>
      <c r="I1831" t="s">
        <v>24</v>
      </c>
      <c r="J1831" t="s">
        <v>12472</v>
      </c>
      <c r="K1831" t="s">
        <v>9152</v>
      </c>
      <c r="L1831" t="s">
        <v>9153</v>
      </c>
      <c r="M1831" t="s">
        <v>97</v>
      </c>
      <c r="N1831" t="s">
        <v>9154</v>
      </c>
      <c r="O1831" t="b">
        <v>0</v>
      </c>
      <c r="R1831" t="b">
        <v>1</v>
      </c>
    </row>
    <row r="1832" spans="1:18" x14ac:dyDescent="0.25">
      <c r="A1832" s="1">
        <v>45240</v>
      </c>
      <c r="B1832" t="s">
        <v>9155</v>
      </c>
      <c r="C1832" t="s">
        <v>45</v>
      </c>
      <c r="D1832" t="s">
        <v>23</v>
      </c>
      <c r="E1832" t="s">
        <v>21</v>
      </c>
      <c r="F1832" t="s">
        <v>9156</v>
      </c>
      <c r="G1832" t="s">
        <v>20</v>
      </c>
      <c r="H1832">
        <v>38</v>
      </c>
      <c r="I1832" t="s">
        <v>24</v>
      </c>
      <c r="J1832" t="s">
        <v>12473</v>
      </c>
      <c r="K1832" t="s">
        <v>9157</v>
      </c>
      <c r="L1832" t="s">
        <v>9158</v>
      </c>
      <c r="M1832" t="s">
        <v>27</v>
      </c>
      <c r="N1832" t="s">
        <v>9159</v>
      </c>
      <c r="O1832" t="b">
        <v>1</v>
      </c>
      <c r="P1832" s="1">
        <v>45090</v>
      </c>
      <c r="Q1832" s="1">
        <v>45218</v>
      </c>
      <c r="R1832" t="b">
        <v>0</v>
      </c>
    </row>
    <row r="1833" spans="1:18" x14ac:dyDescent="0.25">
      <c r="A1833" s="1">
        <v>45219</v>
      </c>
      <c r="B1833" t="s">
        <v>9160</v>
      </c>
      <c r="C1833" t="s">
        <v>12485</v>
      </c>
      <c r="D1833" t="s">
        <v>20</v>
      </c>
      <c r="E1833" t="s">
        <v>128</v>
      </c>
      <c r="F1833" t="s">
        <v>9161</v>
      </c>
      <c r="G1833" t="s">
        <v>20</v>
      </c>
      <c r="H1833">
        <v>43</v>
      </c>
      <c r="I1833" t="s">
        <v>24</v>
      </c>
      <c r="J1833" t="s">
        <v>12472</v>
      </c>
      <c r="K1833" t="s">
        <v>9162</v>
      </c>
      <c r="L1833" t="s">
        <v>9163</v>
      </c>
      <c r="M1833" t="s">
        <v>143</v>
      </c>
      <c r="N1833" t="s">
        <v>9164</v>
      </c>
      <c r="O1833" t="b">
        <v>1</v>
      </c>
      <c r="P1833" s="1">
        <v>45290</v>
      </c>
      <c r="Q1833" s="1">
        <v>45317</v>
      </c>
      <c r="R1833" t="b">
        <v>0</v>
      </c>
    </row>
    <row r="1834" spans="1:18" x14ac:dyDescent="0.25">
      <c r="A1834" s="1">
        <v>44953</v>
      </c>
      <c r="B1834" t="s">
        <v>9165</v>
      </c>
      <c r="C1834" t="s">
        <v>12487</v>
      </c>
      <c r="D1834" t="s">
        <v>23</v>
      </c>
      <c r="E1834" t="s">
        <v>221</v>
      </c>
      <c r="F1834" t="s">
        <v>9166</v>
      </c>
      <c r="G1834" t="s">
        <v>20</v>
      </c>
      <c r="H1834">
        <v>60</v>
      </c>
      <c r="I1834" t="s">
        <v>24</v>
      </c>
      <c r="J1834" t="s">
        <v>12474</v>
      </c>
      <c r="K1834" t="s">
        <v>9167</v>
      </c>
      <c r="L1834" t="s">
        <v>9168</v>
      </c>
      <c r="M1834" t="s">
        <v>103</v>
      </c>
      <c r="N1834" t="s">
        <v>9169</v>
      </c>
      <c r="O1834" t="b">
        <v>1</v>
      </c>
      <c r="P1834" s="1">
        <v>45219</v>
      </c>
      <c r="Q1834" s="1">
        <v>45303</v>
      </c>
      <c r="R1834" t="b">
        <v>1</v>
      </c>
    </row>
    <row r="1835" spans="1:18" x14ac:dyDescent="0.25">
      <c r="A1835" s="1">
        <v>45043</v>
      </c>
      <c r="B1835" t="s">
        <v>9170</v>
      </c>
      <c r="C1835" t="s">
        <v>12490</v>
      </c>
      <c r="D1835" t="s">
        <v>23</v>
      </c>
      <c r="E1835" t="s">
        <v>76</v>
      </c>
      <c r="F1835" t="s">
        <v>9171</v>
      </c>
      <c r="G1835" t="s">
        <v>20</v>
      </c>
      <c r="H1835">
        <v>16</v>
      </c>
      <c r="I1835" t="s">
        <v>12475</v>
      </c>
      <c r="J1835" t="s">
        <v>12476</v>
      </c>
      <c r="K1835" t="s">
        <v>9172</v>
      </c>
      <c r="L1835" t="s">
        <v>9173</v>
      </c>
      <c r="M1835" t="s">
        <v>49</v>
      </c>
      <c r="N1835" t="s">
        <v>9174</v>
      </c>
      <c r="O1835" t="b">
        <v>1</v>
      </c>
      <c r="P1835" s="1">
        <v>45076</v>
      </c>
      <c r="Q1835" s="1">
        <v>45102</v>
      </c>
      <c r="R1835" t="b">
        <v>1</v>
      </c>
    </row>
    <row r="1836" spans="1:18" x14ac:dyDescent="0.25">
      <c r="A1836" s="1">
        <v>45101</v>
      </c>
      <c r="B1836" t="s">
        <v>9175</v>
      </c>
      <c r="C1836" t="s">
        <v>12487</v>
      </c>
      <c r="D1836" t="s">
        <v>23</v>
      </c>
      <c r="E1836" t="s">
        <v>221</v>
      </c>
      <c r="F1836" t="s">
        <v>9176</v>
      </c>
      <c r="G1836" t="s">
        <v>23</v>
      </c>
      <c r="H1836">
        <v>66</v>
      </c>
      <c r="I1836" t="s">
        <v>12475</v>
      </c>
      <c r="J1836" t="s">
        <v>12476</v>
      </c>
      <c r="K1836" t="s">
        <v>9177</v>
      </c>
      <c r="L1836" t="s">
        <v>9178</v>
      </c>
      <c r="M1836" t="s">
        <v>27</v>
      </c>
      <c r="N1836" t="s">
        <v>9179</v>
      </c>
      <c r="O1836" t="b">
        <v>0</v>
      </c>
      <c r="R1836" t="b">
        <v>1</v>
      </c>
    </row>
    <row r="1837" spans="1:18" x14ac:dyDescent="0.25">
      <c r="A1837" s="1">
        <v>45028</v>
      </c>
      <c r="B1837" t="s">
        <v>9180</v>
      </c>
      <c r="C1837" t="s">
        <v>45</v>
      </c>
      <c r="D1837" t="s">
        <v>23</v>
      </c>
      <c r="E1837" t="s">
        <v>21</v>
      </c>
      <c r="F1837" t="s">
        <v>9181</v>
      </c>
      <c r="G1837" t="s">
        <v>23</v>
      </c>
      <c r="H1837">
        <v>89</v>
      </c>
      <c r="I1837" t="s">
        <v>12475</v>
      </c>
      <c r="J1837" t="s">
        <v>12479</v>
      </c>
      <c r="K1837" t="s">
        <v>9182</v>
      </c>
      <c r="L1837" t="s">
        <v>9183</v>
      </c>
      <c r="M1837" t="s">
        <v>68</v>
      </c>
      <c r="N1837" t="s">
        <v>9184</v>
      </c>
      <c r="O1837" t="b">
        <v>1</v>
      </c>
      <c r="P1837" s="1">
        <v>45099</v>
      </c>
      <c r="Q1837" s="1">
        <v>45259</v>
      </c>
      <c r="R1837" t="b">
        <v>0</v>
      </c>
    </row>
    <row r="1838" spans="1:18" x14ac:dyDescent="0.25">
      <c r="A1838" s="1">
        <v>45189</v>
      </c>
      <c r="B1838" t="s">
        <v>9185</v>
      </c>
      <c r="C1838" t="s">
        <v>12487</v>
      </c>
      <c r="D1838" t="s">
        <v>23</v>
      </c>
      <c r="E1838" t="s">
        <v>221</v>
      </c>
      <c r="F1838" t="s">
        <v>9186</v>
      </c>
      <c r="G1838" t="s">
        <v>23</v>
      </c>
      <c r="H1838">
        <v>53</v>
      </c>
      <c r="I1838" t="s">
        <v>12475</v>
      </c>
      <c r="J1838" t="s">
        <v>12476</v>
      </c>
      <c r="K1838" t="s">
        <v>9187</v>
      </c>
      <c r="L1838" t="s">
        <v>9188</v>
      </c>
      <c r="M1838" t="s">
        <v>49</v>
      </c>
      <c r="N1838" t="s">
        <v>9189</v>
      </c>
      <c r="O1838" t="b">
        <v>0</v>
      </c>
      <c r="R1838" t="b">
        <v>1</v>
      </c>
    </row>
    <row r="1839" spans="1:18" x14ac:dyDescent="0.25">
      <c r="A1839" s="1">
        <v>45022</v>
      </c>
      <c r="B1839" t="s">
        <v>9190</v>
      </c>
      <c r="C1839" t="s">
        <v>12487</v>
      </c>
      <c r="D1839" t="s">
        <v>23</v>
      </c>
      <c r="E1839" t="s">
        <v>221</v>
      </c>
      <c r="F1839" t="s">
        <v>9191</v>
      </c>
      <c r="G1839" t="s">
        <v>23</v>
      </c>
      <c r="H1839">
        <v>36</v>
      </c>
      <c r="I1839" t="s">
        <v>24</v>
      </c>
      <c r="J1839" t="s">
        <v>12472</v>
      </c>
      <c r="K1839" t="s">
        <v>9192</v>
      </c>
      <c r="L1839" t="s">
        <v>9193</v>
      </c>
      <c r="M1839" t="s">
        <v>49</v>
      </c>
      <c r="N1839" t="s">
        <v>9194</v>
      </c>
      <c r="O1839" t="b">
        <v>1</v>
      </c>
      <c r="P1839" s="1">
        <v>45061</v>
      </c>
      <c r="Q1839" s="1">
        <v>45101</v>
      </c>
      <c r="R1839" t="b">
        <v>1</v>
      </c>
    </row>
    <row r="1840" spans="1:18" x14ac:dyDescent="0.25">
      <c r="A1840" s="1">
        <v>45024</v>
      </c>
      <c r="B1840" t="s">
        <v>9195</v>
      </c>
      <c r="C1840" t="s">
        <v>12487</v>
      </c>
      <c r="D1840" t="s">
        <v>23</v>
      </c>
      <c r="E1840" t="s">
        <v>221</v>
      </c>
      <c r="F1840" t="s">
        <v>9196</v>
      </c>
      <c r="G1840" t="s">
        <v>23</v>
      </c>
      <c r="H1840">
        <v>29</v>
      </c>
      <c r="I1840" t="s">
        <v>24</v>
      </c>
      <c r="J1840" t="s">
        <v>12472</v>
      </c>
      <c r="K1840" t="s">
        <v>9197</v>
      </c>
      <c r="L1840" t="s">
        <v>9198</v>
      </c>
      <c r="M1840" t="s">
        <v>42</v>
      </c>
      <c r="N1840" t="s">
        <v>9199</v>
      </c>
      <c r="O1840" t="b">
        <v>1</v>
      </c>
      <c r="P1840" s="1">
        <v>45109</v>
      </c>
      <c r="Q1840" s="1">
        <v>45328</v>
      </c>
      <c r="R1840" t="b">
        <v>1</v>
      </c>
    </row>
    <row r="1841" spans="1:18" x14ac:dyDescent="0.25">
      <c r="A1841" s="1">
        <v>45278</v>
      </c>
      <c r="B1841" t="s">
        <v>9200</v>
      </c>
      <c r="C1841" t="s">
        <v>12487</v>
      </c>
      <c r="D1841" t="s">
        <v>23</v>
      </c>
      <c r="E1841" t="s">
        <v>221</v>
      </c>
      <c r="F1841" t="s">
        <v>9201</v>
      </c>
      <c r="G1841" t="s">
        <v>23</v>
      </c>
      <c r="H1841">
        <v>51</v>
      </c>
      <c r="I1841" t="s">
        <v>12475</v>
      </c>
      <c r="J1841" t="s">
        <v>12479</v>
      </c>
      <c r="K1841" t="s">
        <v>9202</v>
      </c>
      <c r="L1841" t="s">
        <v>9203</v>
      </c>
      <c r="M1841" t="s">
        <v>27</v>
      </c>
      <c r="N1841" t="s">
        <v>9204</v>
      </c>
      <c r="O1841" t="b">
        <v>0</v>
      </c>
      <c r="R1841" t="b">
        <v>1</v>
      </c>
    </row>
    <row r="1842" spans="1:18" x14ac:dyDescent="0.25">
      <c r="A1842" s="1">
        <v>45197</v>
      </c>
      <c r="B1842" t="s">
        <v>9205</v>
      </c>
      <c r="C1842" t="s">
        <v>12484</v>
      </c>
      <c r="D1842" t="s">
        <v>23</v>
      </c>
      <c r="E1842" t="s">
        <v>121</v>
      </c>
      <c r="F1842" t="s">
        <v>9206</v>
      </c>
      <c r="G1842" t="s">
        <v>20</v>
      </c>
      <c r="H1842">
        <v>9</v>
      </c>
      <c r="I1842" t="s">
        <v>12475</v>
      </c>
      <c r="J1842" t="s">
        <v>12476</v>
      </c>
      <c r="K1842" t="s">
        <v>9207</v>
      </c>
      <c r="L1842" t="s">
        <v>9208</v>
      </c>
      <c r="M1842" t="s">
        <v>137</v>
      </c>
      <c r="N1842" t="s">
        <v>9209</v>
      </c>
      <c r="O1842" t="b">
        <v>0</v>
      </c>
      <c r="R1842" t="b">
        <v>0</v>
      </c>
    </row>
    <row r="1843" spans="1:18" x14ac:dyDescent="0.25">
      <c r="A1843" s="1">
        <v>44942</v>
      </c>
      <c r="B1843" t="s">
        <v>9210</v>
      </c>
      <c r="C1843" t="s">
        <v>12487</v>
      </c>
      <c r="D1843" t="s">
        <v>23</v>
      </c>
      <c r="E1843" t="s">
        <v>221</v>
      </c>
      <c r="F1843" t="s">
        <v>9211</v>
      </c>
      <c r="G1843" t="s">
        <v>23</v>
      </c>
      <c r="H1843">
        <v>14</v>
      </c>
      <c r="I1843" t="s">
        <v>24</v>
      </c>
      <c r="J1843" t="s">
        <v>12473</v>
      </c>
      <c r="K1843" t="s">
        <v>9212</v>
      </c>
      <c r="L1843" t="s">
        <v>9213</v>
      </c>
      <c r="M1843" t="s">
        <v>143</v>
      </c>
      <c r="N1843" t="s">
        <v>9214</v>
      </c>
      <c r="O1843" t="b">
        <v>0</v>
      </c>
      <c r="R1843" t="b">
        <v>0</v>
      </c>
    </row>
    <row r="1844" spans="1:18" x14ac:dyDescent="0.25">
      <c r="A1844" s="1">
        <v>44982</v>
      </c>
      <c r="B1844" t="s">
        <v>9215</v>
      </c>
      <c r="C1844" t="s">
        <v>45</v>
      </c>
      <c r="D1844" t="s">
        <v>23</v>
      </c>
      <c r="E1844" t="s">
        <v>21</v>
      </c>
      <c r="F1844" t="s">
        <v>507</v>
      </c>
      <c r="G1844" t="s">
        <v>23</v>
      </c>
      <c r="H1844">
        <v>67</v>
      </c>
      <c r="I1844" t="s">
        <v>24</v>
      </c>
      <c r="J1844" t="s">
        <v>12479</v>
      </c>
      <c r="K1844" t="s">
        <v>9216</v>
      </c>
      <c r="L1844" t="s">
        <v>9217</v>
      </c>
      <c r="M1844" t="s">
        <v>143</v>
      </c>
      <c r="N1844" t="s">
        <v>9218</v>
      </c>
      <c r="O1844" t="b">
        <v>0</v>
      </c>
      <c r="R1844" t="b">
        <v>1</v>
      </c>
    </row>
    <row r="1845" spans="1:18" x14ac:dyDescent="0.25">
      <c r="A1845" s="1">
        <v>45158</v>
      </c>
      <c r="B1845" t="s">
        <v>9219</v>
      </c>
      <c r="C1845" t="s">
        <v>12487</v>
      </c>
      <c r="D1845" t="s">
        <v>23</v>
      </c>
      <c r="E1845" t="s">
        <v>221</v>
      </c>
      <c r="F1845" t="s">
        <v>9220</v>
      </c>
      <c r="G1845" t="s">
        <v>20</v>
      </c>
      <c r="H1845">
        <v>31</v>
      </c>
      <c r="I1845" t="s">
        <v>24</v>
      </c>
      <c r="J1845" t="s">
        <v>12472</v>
      </c>
      <c r="K1845" t="s">
        <v>9221</v>
      </c>
      <c r="L1845" t="s">
        <v>9222</v>
      </c>
      <c r="M1845" t="s">
        <v>103</v>
      </c>
      <c r="N1845" t="s">
        <v>9223</v>
      </c>
      <c r="O1845" t="b">
        <v>0</v>
      </c>
      <c r="R1845" t="b">
        <v>0</v>
      </c>
    </row>
    <row r="1846" spans="1:18" x14ac:dyDescent="0.25">
      <c r="A1846" s="1">
        <v>45267</v>
      </c>
      <c r="B1846" t="s">
        <v>9224</v>
      </c>
      <c r="C1846" t="s">
        <v>12487</v>
      </c>
      <c r="D1846" t="s">
        <v>23</v>
      </c>
      <c r="E1846" t="s">
        <v>221</v>
      </c>
      <c r="F1846" t="s">
        <v>9225</v>
      </c>
      <c r="G1846" t="s">
        <v>23</v>
      </c>
      <c r="H1846">
        <v>1</v>
      </c>
      <c r="I1846" t="s">
        <v>24</v>
      </c>
      <c r="J1846" t="s">
        <v>12478</v>
      </c>
      <c r="K1846" t="s">
        <v>9226</v>
      </c>
      <c r="L1846" t="s">
        <v>9227</v>
      </c>
      <c r="M1846" t="s">
        <v>42</v>
      </c>
      <c r="N1846" t="s">
        <v>9228</v>
      </c>
      <c r="O1846" t="b">
        <v>1</v>
      </c>
      <c r="P1846" s="1">
        <v>45013</v>
      </c>
      <c r="Q1846" s="1">
        <f>Table1[[#This Row],[IP in Date]]+1</f>
        <v>45014</v>
      </c>
      <c r="R1846" t="b">
        <v>0</v>
      </c>
    </row>
    <row r="1847" spans="1:18" x14ac:dyDescent="0.25">
      <c r="A1847" s="1">
        <v>45077</v>
      </c>
      <c r="B1847" t="s">
        <v>9229</v>
      </c>
      <c r="C1847" t="s">
        <v>12490</v>
      </c>
      <c r="D1847" t="s">
        <v>23</v>
      </c>
      <c r="E1847" t="s">
        <v>76</v>
      </c>
      <c r="F1847" t="s">
        <v>9230</v>
      </c>
      <c r="G1847" t="s">
        <v>20</v>
      </c>
      <c r="H1847">
        <v>13</v>
      </c>
      <c r="I1847" t="s">
        <v>12475</v>
      </c>
      <c r="J1847" t="s">
        <v>12476</v>
      </c>
      <c r="K1847" t="s">
        <v>9231</v>
      </c>
      <c r="L1847" t="s">
        <v>9232</v>
      </c>
      <c r="M1847" t="s">
        <v>137</v>
      </c>
      <c r="N1847" t="s">
        <v>9233</v>
      </c>
      <c r="O1847" t="b">
        <v>0</v>
      </c>
      <c r="R1847" t="b">
        <v>1</v>
      </c>
    </row>
    <row r="1848" spans="1:18" x14ac:dyDescent="0.25">
      <c r="A1848" s="1">
        <v>45065</v>
      </c>
      <c r="B1848" t="s">
        <v>9234</v>
      </c>
      <c r="C1848" t="s">
        <v>12487</v>
      </c>
      <c r="D1848" t="s">
        <v>23</v>
      </c>
      <c r="E1848" t="s">
        <v>221</v>
      </c>
      <c r="F1848" t="s">
        <v>9235</v>
      </c>
      <c r="G1848" t="s">
        <v>20</v>
      </c>
      <c r="H1848">
        <v>84</v>
      </c>
      <c r="I1848" t="s">
        <v>12475</v>
      </c>
      <c r="J1848" t="s">
        <v>12479</v>
      </c>
      <c r="K1848" t="s">
        <v>9236</v>
      </c>
      <c r="L1848" t="s">
        <v>9237</v>
      </c>
      <c r="M1848" t="s">
        <v>42</v>
      </c>
      <c r="N1848" t="s">
        <v>9238</v>
      </c>
      <c r="O1848" t="b">
        <v>1</v>
      </c>
      <c r="P1848" s="1">
        <v>45217</v>
      </c>
      <c r="Q1848" s="1">
        <v>45207</v>
      </c>
      <c r="R1848" t="b">
        <v>0</v>
      </c>
    </row>
    <row r="1849" spans="1:18" x14ac:dyDescent="0.25">
      <c r="A1849" s="1">
        <v>45253</v>
      </c>
      <c r="B1849" t="s">
        <v>9239</v>
      </c>
      <c r="C1849" t="s">
        <v>12487</v>
      </c>
      <c r="D1849" t="s">
        <v>23</v>
      </c>
      <c r="E1849" t="s">
        <v>221</v>
      </c>
      <c r="F1849" t="s">
        <v>9240</v>
      </c>
      <c r="G1849" t="s">
        <v>23</v>
      </c>
      <c r="H1849">
        <v>33</v>
      </c>
      <c r="I1849" t="s">
        <v>12475</v>
      </c>
      <c r="J1849" t="s">
        <v>12476</v>
      </c>
      <c r="K1849" t="s">
        <v>9241</v>
      </c>
      <c r="L1849" t="s">
        <v>9242</v>
      </c>
      <c r="M1849" t="s">
        <v>143</v>
      </c>
      <c r="N1849" t="s">
        <v>9243</v>
      </c>
      <c r="O1849" t="b">
        <v>1</v>
      </c>
      <c r="P1849" s="1">
        <v>45063</v>
      </c>
      <c r="Q1849" s="1">
        <f>Table1[[#This Row],[IP in Date]]+1</f>
        <v>45064</v>
      </c>
      <c r="R1849" t="b">
        <v>0</v>
      </c>
    </row>
    <row r="1850" spans="1:18" x14ac:dyDescent="0.25">
      <c r="A1850" s="1">
        <v>45439</v>
      </c>
      <c r="B1850" t="s">
        <v>9244</v>
      </c>
      <c r="C1850" t="s">
        <v>12490</v>
      </c>
      <c r="D1850" t="s">
        <v>23</v>
      </c>
      <c r="E1850" t="s">
        <v>76</v>
      </c>
      <c r="F1850" t="s">
        <v>9245</v>
      </c>
      <c r="G1850" t="s">
        <v>23</v>
      </c>
      <c r="H1850">
        <v>43</v>
      </c>
      <c r="I1850" t="s">
        <v>24</v>
      </c>
      <c r="J1850" t="s">
        <v>12472</v>
      </c>
      <c r="K1850" t="s">
        <v>9246</v>
      </c>
      <c r="L1850" t="s">
        <v>9247</v>
      </c>
      <c r="M1850" t="s">
        <v>42</v>
      </c>
      <c r="N1850" t="s">
        <v>9248</v>
      </c>
      <c r="O1850" t="b">
        <v>1</v>
      </c>
      <c r="P1850" s="1">
        <v>45465</v>
      </c>
      <c r="Q1850" s="1">
        <f>Table1[[#This Row],[IP in Date]]+6</f>
        <v>45471</v>
      </c>
      <c r="R1850" t="b">
        <v>1</v>
      </c>
    </row>
    <row r="1851" spans="1:18" x14ac:dyDescent="0.25">
      <c r="A1851" s="1">
        <v>45115</v>
      </c>
      <c r="B1851" t="s">
        <v>9249</v>
      </c>
      <c r="C1851" t="s">
        <v>45</v>
      </c>
      <c r="D1851" t="s">
        <v>23</v>
      </c>
      <c r="E1851" t="s">
        <v>21</v>
      </c>
      <c r="F1851" t="s">
        <v>9250</v>
      </c>
      <c r="G1851" t="s">
        <v>23</v>
      </c>
      <c r="H1851">
        <v>15</v>
      </c>
      <c r="I1851" t="s">
        <v>24</v>
      </c>
      <c r="J1851" t="s">
        <v>12472</v>
      </c>
      <c r="K1851" t="s">
        <v>9251</v>
      </c>
      <c r="L1851" t="s">
        <v>9252</v>
      </c>
      <c r="M1851" t="s">
        <v>68</v>
      </c>
      <c r="N1851" t="s">
        <v>9253</v>
      </c>
      <c r="O1851" t="b">
        <v>0</v>
      </c>
      <c r="R1851" t="b">
        <v>1</v>
      </c>
    </row>
    <row r="1852" spans="1:18" x14ac:dyDescent="0.25">
      <c r="A1852" s="1">
        <v>44982</v>
      </c>
      <c r="B1852" t="s">
        <v>9254</v>
      </c>
      <c r="C1852" t="s">
        <v>12484</v>
      </c>
      <c r="D1852" t="s">
        <v>23</v>
      </c>
      <c r="E1852" t="s">
        <v>121</v>
      </c>
      <c r="F1852" t="s">
        <v>9255</v>
      </c>
      <c r="G1852" t="s">
        <v>23</v>
      </c>
      <c r="H1852">
        <v>12</v>
      </c>
      <c r="I1852" t="s">
        <v>24</v>
      </c>
      <c r="J1852" t="s">
        <v>12474</v>
      </c>
      <c r="K1852" t="s">
        <v>9256</v>
      </c>
      <c r="L1852" t="s">
        <v>9257</v>
      </c>
      <c r="M1852" t="s">
        <v>68</v>
      </c>
      <c r="N1852" t="s">
        <v>9258</v>
      </c>
      <c r="O1852" t="b">
        <v>1</v>
      </c>
      <c r="P1852" s="1">
        <v>44965</v>
      </c>
      <c r="Q1852" s="1">
        <v>45278</v>
      </c>
      <c r="R1852" t="b">
        <v>1</v>
      </c>
    </row>
    <row r="1853" spans="1:18" x14ac:dyDescent="0.25">
      <c r="A1853" s="1">
        <v>45022</v>
      </c>
      <c r="B1853" t="s">
        <v>9259</v>
      </c>
      <c r="C1853" t="s">
        <v>12484</v>
      </c>
      <c r="D1853" t="s">
        <v>23</v>
      </c>
      <c r="E1853" t="s">
        <v>121</v>
      </c>
      <c r="F1853" t="s">
        <v>9260</v>
      </c>
      <c r="G1853" t="s">
        <v>23</v>
      </c>
      <c r="H1853">
        <v>1</v>
      </c>
      <c r="I1853" t="s">
        <v>24</v>
      </c>
      <c r="J1853" t="s">
        <v>12472</v>
      </c>
      <c r="K1853" t="s">
        <v>9261</v>
      </c>
      <c r="L1853" t="s">
        <v>9262</v>
      </c>
      <c r="M1853" t="s">
        <v>27</v>
      </c>
      <c r="N1853" t="s">
        <v>9263</v>
      </c>
      <c r="O1853" t="b">
        <v>1</v>
      </c>
      <c r="P1853" s="1">
        <v>45084</v>
      </c>
      <c r="Q1853" s="1">
        <f>Table1[[#This Row],[IP in Date]]+1</f>
        <v>45085</v>
      </c>
      <c r="R1853" t="b">
        <v>1</v>
      </c>
    </row>
    <row r="1854" spans="1:18" x14ac:dyDescent="0.25">
      <c r="A1854" s="1">
        <v>45082</v>
      </c>
      <c r="B1854" t="s">
        <v>9264</v>
      </c>
      <c r="C1854" t="s">
        <v>12486</v>
      </c>
      <c r="D1854" t="s">
        <v>23</v>
      </c>
      <c r="E1854" t="s">
        <v>30</v>
      </c>
      <c r="F1854" t="s">
        <v>9265</v>
      </c>
      <c r="G1854" t="s">
        <v>20</v>
      </c>
      <c r="H1854">
        <v>58</v>
      </c>
      <c r="I1854" t="s">
        <v>24</v>
      </c>
      <c r="J1854" t="s">
        <v>12478</v>
      </c>
      <c r="K1854" t="s">
        <v>9266</v>
      </c>
      <c r="L1854" t="s">
        <v>9267</v>
      </c>
      <c r="M1854" t="s">
        <v>143</v>
      </c>
      <c r="N1854" t="s">
        <v>9268</v>
      </c>
      <c r="O1854" t="b">
        <v>0</v>
      </c>
      <c r="R1854" t="b">
        <v>0</v>
      </c>
    </row>
    <row r="1855" spans="1:18" x14ac:dyDescent="0.25">
      <c r="A1855" s="1">
        <v>45157</v>
      </c>
      <c r="B1855" t="s">
        <v>9269</v>
      </c>
      <c r="C1855" t="s">
        <v>12488</v>
      </c>
      <c r="D1855" t="s">
        <v>23</v>
      </c>
      <c r="E1855" t="s">
        <v>64</v>
      </c>
      <c r="F1855" t="s">
        <v>9270</v>
      </c>
      <c r="G1855" t="s">
        <v>20</v>
      </c>
      <c r="H1855">
        <v>41</v>
      </c>
      <c r="I1855" t="s">
        <v>24</v>
      </c>
      <c r="J1855" t="s">
        <v>12478</v>
      </c>
      <c r="K1855" t="s">
        <v>9271</v>
      </c>
      <c r="L1855" t="s">
        <v>9272</v>
      </c>
      <c r="M1855" t="s">
        <v>27</v>
      </c>
      <c r="N1855" t="s">
        <v>9273</v>
      </c>
      <c r="O1855" t="b">
        <v>0</v>
      </c>
      <c r="R1855" t="b">
        <v>1</v>
      </c>
    </row>
    <row r="1856" spans="1:18" x14ac:dyDescent="0.25">
      <c r="A1856" s="1">
        <v>45074</v>
      </c>
      <c r="B1856" t="s">
        <v>9274</v>
      </c>
      <c r="C1856" t="s">
        <v>12487</v>
      </c>
      <c r="D1856" t="s">
        <v>23</v>
      </c>
      <c r="E1856" t="s">
        <v>221</v>
      </c>
      <c r="F1856" t="s">
        <v>9275</v>
      </c>
      <c r="G1856" t="s">
        <v>23</v>
      </c>
      <c r="H1856">
        <v>26</v>
      </c>
      <c r="I1856" t="s">
        <v>24</v>
      </c>
      <c r="J1856" t="s">
        <v>12472</v>
      </c>
      <c r="K1856" t="s">
        <v>9276</v>
      </c>
      <c r="L1856" t="s">
        <v>9277</v>
      </c>
      <c r="M1856" t="s">
        <v>61</v>
      </c>
      <c r="N1856" t="s">
        <v>9278</v>
      </c>
      <c r="O1856" t="b">
        <v>0</v>
      </c>
      <c r="R1856" t="b">
        <v>1</v>
      </c>
    </row>
    <row r="1857" spans="1:18" x14ac:dyDescent="0.25">
      <c r="A1857" s="1">
        <v>45129</v>
      </c>
      <c r="B1857" t="s">
        <v>9279</v>
      </c>
      <c r="C1857" t="s">
        <v>45</v>
      </c>
      <c r="D1857" t="s">
        <v>23</v>
      </c>
      <c r="E1857" t="s">
        <v>21</v>
      </c>
      <c r="F1857" t="s">
        <v>9280</v>
      </c>
      <c r="G1857" t="s">
        <v>20</v>
      </c>
      <c r="H1857">
        <v>59</v>
      </c>
      <c r="I1857" t="s">
        <v>24</v>
      </c>
      <c r="J1857" t="s">
        <v>12472</v>
      </c>
      <c r="K1857" t="s">
        <v>9281</v>
      </c>
      <c r="L1857" t="s">
        <v>9282</v>
      </c>
      <c r="M1857" t="s">
        <v>103</v>
      </c>
      <c r="N1857" t="s">
        <v>9283</v>
      </c>
      <c r="O1857" t="b">
        <v>0</v>
      </c>
      <c r="R1857" t="b">
        <v>1</v>
      </c>
    </row>
    <row r="1858" spans="1:18" x14ac:dyDescent="0.25">
      <c r="A1858" s="1">
        <v>44996</v>
      </c>
      <c r="B1858" t="s">
        <v>9284</v>
      </c>
      <c r="C1858" t="s">
        <v>12487</v>
      </c>
      <c r="D1858" t="s">
        <v>23</v>
      </c>
      <c r="E1858" t="s">
        <v>221</v>
      </c>
      <c r="F1858" t="s">
        <v>9285</v>
      </c>
      <c r="G1858" t="s">
        <v>23</v>
      </c>
      <c r="H1858">
        <v>71</v>
      </c>
      <c r="I1858" t="s">
        <v>12475</v>
      </c>
      <c r="J1858" t="s">
        <v>12476</v>
      </c>
      <c r="K1858" t="s">
        <v>9286</v>
      </c>
      <c r="L1858" t="s">
        <v>9287</v>
      </c>
      <c r="M1858" t="s">
        <v>61</v>
      </c>
      <c r="N1858" t="s">
        <v>9288</v>
      </c>
      <c r="O1858" t="b">
        <v>0</v>
      </c>
      <c r="R1858" t="b">
        <v>0</v>
      </c>
    </row>
    <row r="1859" spans="1:18" x14ac:dyDescent="0.25">
      <c r="A1859" s="1">
        <v>45136</v>
      </c>
      <c r="B1859" t="s">
        <v>9289</v>
      </c>
      <c r="C1859" t="s">
        <v>12491</v>
      </c>
      <c r="D1859" t="s">
        <v>20</v>
      </c>
      <c r="E1859" t="s">
        <v>38</v>
      </c>
      <c r="F1859" t="s">
        <v>9290</v>
      </c>
      <c r="G1859" t="s">
        <v>20</v>
      </c>
      <c r="H1859">
        <v>14</v>
      </c>
      <c r="I1859" t="s">
        <v>12475</v>
      </c>
      <c r="J1859" t="s">
        <v>12476</v>
      </c>
      <c r="K1859" t="s">
        <v>9291</v>
      </c>
      <c r="L1859" t="s">
        <v>9292</v>
      </c>
      <c r="M1859" t="s">
        <v>27</v>
      </c>
      <c r="N1859" t="s">
        <v>9293</v>
      </c>
      <c r="O1859" t="b">
        <v>1</v>
      </c>
      <c r="P1859" s="1">
        <v>45215</v>
      </c>
      <c r="Q1859" s="1">
        <v>45241</v>
      </c>
      <c r="R1859" t="b">
        <v>1</v>
      </c>
    </row>
    <row r="1860" spans="1:18" x14ac:dyDescent="0.25">
      <c r="A1860" s="1">
        <v>45232</v>
      </c>
      <c r="B1860" t="s">
        <v>9294</v>
      </c>
      <c r="C1860" t="s">
        <v>12491</v>
      </c>
      <c r="D1860" t="s">
        <v>20</v>
      </c>
      <c r="E1860" t="s">
        <v>38</v>
      </c>
      <c r="F1860" t="s">
        <v>9295</v>
      </c>
      <c r="G1860" t="s">
        <v>20</v>
      </c>
      <c r="H1860">
        <v>33</v>
      </c>
      <c r="I1860" t="s">
        <v>24</v>
      </c>
      <c r="J1860" t="s">
        <v>12474</v>
      </c>
      <c r="K1860" t="s">
        <v>9296</v>
      </c>
      <c r="L1860" t="s">
        <v>9297</v>
      </c>
      <c r="M1860" t="s">
        <v>68</v>
      </c>
      <c r="N1860" t="s">
        <v>9298</v>
      </c>
      <c r="O1860" t="b">
        <v>0</v>
      </c>
      <c r="R1860" t="b">
        <v>0</v>
      </c>
    </row>
    <row r="1861" spans="1:18" x14ac:dyDescent="0.25">
      <c r="A1861" s="1">
        <v>45185</v>
      </c>
      <c r="B1861" t="s">
        <v>9299</v>
      </c>
      <c r="C1861" t="s">
        <v>12490</v>
      </c>
      <c r="D1861" t="s">
        <v>23</v>
      </c>
      <c r="E1861" t="s">
        <v>76</v>
      </c>
      <c r="F1861" t="s">
        <v>9300</v>
      </c>
      <c r="G1861" t="s">
        <v>20</v>
      </c>
      <c r="H1861">
        <v>13</v>
      </c>
      <c r="I1861" t="s">
        <v>24</v>
      </c>
      <c r="J1861" t="s">
        <v>12472</v>
      </c>
      <c r="K1861" t="s">
        <v>9301</v>
      </c>
      <c r="L1861" t="s">
        <v>9302</v>
      </c>
      <c r="M1861" t="s">
        <v>27</v>
      </c>
      <c r="N1861" t="s">
        <v>9303</v>
      </c>
      <c r="O1861" t="b">
        <v>0</v>
      </c>
      <c r="R1861" t="b">
        <v>0</v>
      </c>
    </row>
    <row r="1862" spans="1:18" x14ac:dyDescent="0.25">
      <c r="A1862" s="1">
        <v>45217</v>
      </c>
      <c r="B1862" t="s">
        <v>9304</v>
      </c>
      <c r="C1862" t="s">
        <v>12491</v>
      </c>
      <c r="D1862" t="s">
        <v>20</v>
      </c>
      <c r="E1862" t="s">
        <v>38</v>
      </c>
      <c r="F1862" t="s">
        <v>9305</v>
      </c>
      <c r="G1862" t="s">
        <v>20</v>
      </c>
      <c r="H1862">
        <v>29</v>
      </c>
      <c r="I1862" t="s">
        <v>24</v>
      </c>
      <c r="J1862" t="s">
        <v>12479</v>
      </c>
      <c r="K1862" t="s">
        <v>9306</v>
      </c>
      <c r="L1862" t="s">
        <v>9307</v>
      </c>
      <c r="M1862" t="s">
        <v>97</v>
      </c>
      <c r="N1862" t="s">
        <v>9308</v>
      </c>
      <c r="O1862" t="b">
        <v>0</v>
      </c>
      <c r="R1862" t="b">
        <v>1</v>
      </c>
    </row>
    <row r="1863" spans="1:18" x14ac:dyDescent="0.25">
      <c r="A1863" s="1">
        <v>45180</v>
      </c>
      <c r="B1863" t="s">
        <v>9309</v>
      </c>
      <c r="C1863" t="s">
        <v>12488</v>
      </c>
      <c r="D1863" t="s">
        <v>23</v>
      </c>
      <c r="E1863" t="s">
        <v>64</v>
      </c>
      <c r="F1863" t="s">
        <v>9310</v>
      </c>
      <c r="G1863" t="s">
        <v>20</v>
      </c>
      <c r="H1863">
        <v>32</v>
      </c>
      <c r="I1863" t="s">
        <v>12475</v>
      </c>
      <c r="J1863" t="s">
        <v>12476</v>
      </c>
      <c r="K1863" t="s">
        <v>9311</v>
      </c>
      <c r="L1863" t="s">
        <v>9312</v>
      </c>
      <c r="M1863" t="s">
        <v>42</v>
      </c>
      <c r="N1863" t="s">
        <v>9313</v>
      </c>
      <c r="O1863" t="b">
        <v>0</v>
      </c>
      <c r="R1863" t="b">
        <v>0</v>
      </c>
    </row>
    <row r="1864" spans="1:18" x14ac:dyDescent="0.25">
      <c r="A1864" s="1">
        <v>45051</v>
      </c>
      <c r="B1864" t="s">
        <v>9314</v>
      </c>
      <c r="C1864" t="s">
        <v>45</v>
      </c>
      <c r="D1864" t="s">
        <v>23</v>
      </c>
      <c r="E1864" t="s">
        <v>21</v>
      </c>
      <c r="F1864" t="s">
        <v>9315</v>
      </c>
      <c r="G1864" t="s">
        <v>23</v>
      </c>
      <c r="H1864">
        <v>3</v>
      </c>
      <c r="I1864" t="s">
        <v>24</v>
      </c>
      <c r="J1864" t="s">
        <v>12478</v>
      </c>
      <c r="K1864" t="s">
        <v>9316</v>
      </c>
      <c r="L1864" t="s">
        <v>9317</v>
      </c>
      <c r="M1864" t="s">
        <v>103</v>
      </c>
      <c r="N1864" t="s">
        <v>9318</v>
      </c>
      <c r="O1864" t="b">
        <v>1</v>
      </c>
      <c r="P1864" s="1">
        <v>45221</v>
      </c>
      <c r="Q1864" s="1">
        <v>45159</v>
      </c>
      <c r="R1864" t="b">
        <v>1</v>
      </c>
    </row>
    <row r="1865" spans="1:18" x14ac:dyDescent="0.25">
      <c r="A1865" s="1">
        <v>45419</v>
      </c>
      <c r="B1865" t="s">
        <v>9319</v>
      </c>
      <c r="C1865" t="s">
        <v>12487</v>
      </c>
      <c r="D1865" t="s">
        <v>23</v>
      </c>
      <c r="E1865" t="s">
        <v>221</v>
      </c>
      <c r="F1865" t="s">
        <v>9320</v>
      </c>
      <c r="G1865" t="s">
        <v>20</v>
      </c>
      <c r="H1865">
        <v>63</v>
      </c>
      <c r="I1865" t="s">
        <v>12475</v>
      </c>
      <c r="J1865" t="s">
        <v>12476</v>
      </c>
      <c r="K1865" t="s">
        <v>9321</v>
      </c>
      <c r="L1865" t="s">
        <v>9322</v>
      </c>
      <c r="M1865" t="s">
        <v>49</v>
      </c>
      <c r="N1865" t="s">
        <v>9323</v>
      </c>
      <c r="O1865" t="b">
        <v>1</v>
      </c>
      <c r="P1865" s="1">
        <v>45456</v>
      </c>
      <c r="Q1865" s="1">
        <f>Table1[[#This Row],[IP in Date]]+6</f>
        <v>45462</v>
      </c>
      <c r="R1865" t="b">
        <v>1</v>
      </c>
    </row>
    <row r="1866" spans="1:18" x14ac:dyDescent="0.25">
      <c r="A1866" s="1">
        <v>45052</v>
      </c>
      <c r="B1866" t="s">
        <v>9324</v>
      </c>
      <c r="C1866" t="s">
        <v>12487</v>
      </c>
      <c r="D1866" t="s">
        <v>23</v>
      </c>
      <c r="E1866" t="s">
        <v>221</v>
      </c>
      <c r="F1866" t="s">
        <v>9325</v>
      </c>
      <c r="G1866" t="s">
        <v>23</v>
      </c>
      <c r="H1866">
        <v>50</v>
      </c>
      <c r="I1866" t="s">
        <v>24</v>
      </c>
      <c r="J1866" t="s">
        <v>12474</v>
      </c>
      <c r="K1866" t="s">
        <v>9326</v>
      </c>
      <c r="L1866" t="s">
        <v>9327</v>
      </c>
      <c r="M1866" t="s">
        <v>42</v>
      </c>
      <c r="N1866" t="s">
        <v>9328</v>
      </c>
      <c r="O1866" t="b">
        <v>1</v>
      </c>
      <c r="P1866" s="1">
        <v>45163</v>
      </c>
      <c r="Q1866" s="1">
        <v>45348</v>
      </c>
      <c r="R1866" t="b">
        <v>0</v>
      </c>
    </row>
    <row r="1867" spans="1:18" x14ac:dyDescent="0.25">
      <c r="A1867" s="1">
        <v>45347</v>
      </c>
      <c r="B1867" t="s">
        <v>9329</v>
      </c>
      <c r="C1867" t="s">
        <v>12486</v>
      </c>
      <c r="D1867" t="s">
        <v>23</v>
      </c>
      <c r="E1867" t="s">
        <v>30</v>
      </c>
      <c r="F1867" t="s">
        <v>9330</v>
      </c>
      <c r="G1867" t="s">
        <v>20</v>
      </c>
      <c r="H1867">
        <v>50</v>
      </c>
      <c r="I1867" t="s">
        <v>12475</v>
      </c>
      <c r="J1867" t="s">
        <v>12476</v>
      </c>
      <c r="K1867" t="s">
        <v>9331</v>
      </c>
      <c r="L1867" t="s">
        <v>9332</v>
      </c>
      <c r="M1867" t="s">
        <v>42</v>
      </c>
      <c r="N1867" t="s">
        <v>9333</v>
      </c>
      <c r="O1867" t="b">
        <v>1</v>
      </c>
      <c r="P1867" s="1">
        <v>45421</v>
      </c>
      <c r="Q1867" s="1">
        <f>Table1[[#This Row],[IP in Date]]+6</f>
        <v>45427</v>
      </c>
      <c r="R1867" t="b">
        <v>1</v>
      </c>
    </row>
    <row r="1868" spans="1:18" x14ac:dyDescent="0.25">
      <c r="A1868" s="1">
        <v>45099</v>
      </c>
      <c r="B1868" t="s">
        <v>9334</v>
      </c>
      <c r="C1868" t="s">
        <v>12489</v>
      </c>
      <c r="D1868" t="s">
        <v>23</v>
      </c>
      <c r="E1868" t="s">
        <v>93</v>
      </c>
      <c r="F1868" t="s">
        <v>9335</v>
      </c>
      <c r="G1868" t="s">
        <v>20</v>
      </c>
      <c r="H1868">
        <v>80</v>
      </c>
      <c r="I1868" t="s">
        <v>24</v>
      </c>
      <c r="J1868" t="s">
        <v>12472</v>
      </c>
      <c r="K1868" t="s">
        <v>9336</v>
      </c>
      <c r="L1868" t="s">
        <v>9337</v>
      </c>
      <c r="M1868" t="s">
        <v>68</v>
      </c>
      <c r="N1868" t="s">
        <v>9338</v>
      </c>
      <c r="O1868" t="b">
        <v>1</v>
      </c>
      <c r="P1868" s="1">
        <v>45161</v>
      </c>
      <c r="Q1868" s="1">
        <v>45166</v>
      </c>
      <c r="R1868" t="b">
        <v>0</v>
      </c>
    </row>
    <row r="1869" spans="1:18" x14ac:dyDescent="0.25">
      <c r="A1869" s="1">
        <v>45444</v>
      </c>
      <c r="B1869" t="s">
        <v>9339</v>
      </c>
      <c r="C1869" t="s">
        <v>12487</v>
      </c>
      <c r="D1869" t="s">
        <v>23</v>
      </c>
      <c r="E1869" t="s">
        <v>221</v>
      </c>
      <c r="F1869" t="s">
        <v>9340</v>
      </c>
      <c r="G1869" t="s">
        <v>20</v>
      </c>
      <c r="H1869">
        <v>43</v>
      </c>
      <c r="I1869" t="s">
        <v>24</v>
      </c>
      <c r="J1869" t="s">
        <v>12474</v>
      </c>
      <c r="K1869" t="s">
        <v>9341</v>
      </c>
      <c r="L1869" t="s">
        <v>9342</v>
      </c>
      <c r="M1869" t="s">
        <v>143</v>
      </c>
      <c r="N1869" t="s">
        <v>9343</v>
      </c>
      <c r="O1869" t="b">
        <v>1</v>
      </c>
      <c r="P1869" s="1">
        <v>45447</v>
      </c>
      <c r="Q1869" s="1">
        <f>Table1[[#This Row],[IP in Date]]+6</f>
        <v>45453</v>
      </c>
      <c r="R1869" t="b">
        <v>1</v>
      </c>
    </row>
    <row r="1870" spans="1:18" x14ac:dyDescent="0.25">
      <c r="A1870" s="1">
        <v>45099</v>
      </c>
      <c r="B1870" t="s">
        <v>9344</v>
      </c>
      <c r="C1870" t="s">
        <v>12486</v>
      </c>
      <c r="D1870" t="s">
        <v>23</v>
      </c>
      <c r="E1870" t="s">
        <v>30</v>
      </c>
      <c r="F1870" t="s">
        <v>9345</v>
      </c>
      <c r="G1870" t="s">
        <v>23</v>
      </c>
      <c r="H1870">
        <v>62</v>
      </c>
      <c r="I1870" t="s">
        <v>24</v>
      </c>
      <c r="J1870" t="s">
        <v>12478</v>
      </c>
      <c r="K1870" t="s">
        <v>9346</v>
      </c>
      <c r="L1870" t="s">
        <v>9347</v>
      </c>
      <c r="M1870" t="s">
        <v>143</v>
      </c>
      <c r="N1870" t="s">
        <v>9348</v>
      </c>
      <c r="O1870" t="b">
        <v>0</v>
      </c>
      <c r="R1870" t="b">
        <v>1</v>
      </c>
    </row>
    <row r="1871" spans="1:18" x14ac:dyDescent="0.25">
      <c r="A1871" s="1">
        <v>45350</v>
      </c>
      <c r="B1871" t="s">
        <v>9349</v>
      </c>
      <c r="C1871" t="s">
        <v>12491</v>
      </c>
      <c r="D1871" t="s">
        <v>20</v>
      </c>
      <c r="E1871" t="s">
        <v>38</v>
      </c>
      <c r="F1871" t="s">
        <v>9350</v>
      </c>
      <c r="G1871" t="s">
        <v>20</v>
      </c>
      <c r="H1871">
        <v>23</v>
      </c>
      <c r="I1871" t="s">
        <v>24</v>
      </c>
      <c r="J1871" t="s">
        <v>12472</v>
      </c>
      <c r="K1871" t="s">
        <v>9351</v>
      </c>
      <c r="L1871" t="s">
        <v>9352</v>
      </c>
      <c r="M1871" t="s">
        <v>143</v>
      </c>
      <c r="N1871" t="s">
        <v>9353</v>
      </c>
      <c r="O1871" t="b">
        <v>0</v>
      </c>
      <c r="R1871" t="b">
        <v>1</v>
      </c>
    </row>
    <row r="1872" spans="1:18" x14ac:dyDescent="0.25">
      <c r="A1872" s="1">
        <v>45096</v>
      </c>
      <c r="B1872" t="s">
        <v>9354</v>
      </c>
      <c r="C1872" t="s">
        <v>12487</v>
      </c>
      <c r="D1872" t="s">
        <v>23</v>
      </c>
      <c r="E1872" t="s">
        <v>221</v>
      </c>
      <c r="F1872" t="s">
        <v>9355</v>
      </c>
      <c r="G1872" t="s">
        <v>23</v>
      </c>
      <c r="H1872">
        <v>38</v>
      </c>
      <c r="I1872" t="s">
        <v>24</v>
      </c>
      <c r="J1872" t="s">
        <v>12472</v>
      </c>
      <c r="K1872" t="s">
        <v>9356</v>
      </c>
      <c r="L1872" t="s">
        <v>9357</v>
      </c>
      <c r="M1872" t="s">
        <v>34</v>
      </c>
      <c r="N1872" t="s">
        <v>9358</v>
      </c>
      <c r="O1872" t="b">
        <v>0</v>
      </c>
      <c r="R1872" t="b">
        <v>0</v>
      </c>
    </row>
    <row r="1873" spans="1:18" x14ac:dyDescent="0.25">
      <c r="A1873" s="1">
        <v>44967</v>
      </c>
      <c r="B1873" t="s">
        <v>9359</v>
      </c>
      <c r="C1873" t="s">
        <v>12484</v>
      </c>
      <c r="D1873" t="s">
        <v>23</v>
      </c>
      <c r="E1873" t="s">
        <v>121</v>
      </c>
      <c r="F1873" t="s">
        <v>9360</v>
      </c>
      <c r="G1873" t="s">
        <v>23</v>
      </c>
      <c r="H1873">
        <v>10</v>
      </c>
      <c r="I1873" t="s">
        <v>24</v>
      </c>
      <c r="J1873" t="s">
        <v>12472</v>
      </c>
      <c r="K1873" t="s">
        <v>9361</v>
      </c>
      <c r="L1873" t="s">
        <v>9362</v>
      </c>
      <c r="M1873" t="s">
        <v>137</v>
      </c>
      <c r="N1873" t="s">
        <v>9363</v>
      </c>
      <c r="O1873" t="b">
        <v>0</v>
      </c>
      <c r="R1873" t="b">
        <v>1</v>
      </c>
    </row>
    <row r="1874" spans="1:18" x14ac:dyDescent="0.25">
      <c r="A1874" s="1">
        <v>45174</v>
      </c>
      <c r="B1874" t="s">
        <v>9364</v>
      </c>
      <c r="C1874" t="s">
        <v>12487</v>
      </c>
      <c r="D1874" t="s">
        <v>23</v>
      </c>
      <c r="E1874" t="s">
        <v>221</v>
      </c>
      <c r="F1874" t="s">
        <v>9365</v>
      </c>
      <c r="G1874" t="s">
        <v>23</v>
      </c>
      <c r="H1874">
        <v>9</v>
      </c>
      <c r="I1874" t="s">
        <v>24</v>
      </c>
      <c r="J1874" t="s">
        <v>12474</v>
      </c>
      <c r="K1874" t="s">
        <v>9366</v>
      </c>
      <c r="L1874" t="s">
        <v>9367</v>
      </c>
      <c r="M1874" t="s">
        <v>68</v>
      </c>
      <c r="N1874" t="s">
        <v>9368</v>
      </c>
      <c r="O1874" t="b">
        <v>0</v>
      </c>
      <c r="R1874" t="b">
        <v>1</v>
      </c>
    </row>
    <row r="1875" spans="1:18" x14ac:dyDescent="0.25">
      <c r="A1875" s="1">
        <v>44942</v>
      </c>
      <c r="B1875" t="s">
        <v>9369</v>
      </c>
      <c r="C1875" t="s">
        <v>12484</v>
      </c>
      <c r="D1875" t="s">
        <v>23</v>
      </c>
      <c r="E1875" t="s">
        <v>121</v>
      </c>
      <c r="F1875" t="s">
        <v>9370</v>
      </c>
      <c r="G1875" t="s">
        <v>20</v>
      </c>
      <c r="H1875">
        <v>10</v>
      </c>
      <c r="I1875" t="s">
        <v>24</v>
      </c>
      <c r="J1875" t="s">
        <v>12474</v>
      </c>
      <c r="K1875" t="s">
        <v>9371</v>
      </c>
      <c r="L1875" t="s">
        <v>9372</v>
      </c>
      <c r="M1875" t="s">
        <v>137</v>
      </c>
      <c r="N1875" t="s">
        <v>9373</v>
      </c>
      <c r="O1875" t="b">
        <v>1</v>
      </c>
      <c r="P1875" s="1">
        <v>45139</v>
      </c>
      <c r="Q1875" s="1">
        <v>45239</v>
      </c>
      <c r="R1875" t="b">
        <v>1</v>
      </c>
    </row>
    <row r="1876" spans="1:18" x14ac:dyDescent="0.25">
      <c r="A1876" s="1">
        <v>45413</v>
      </c>
      <c r="B1876" t="s">
        <v>9374</v>
      </c>
      <c r="C1876" t="s">
        <v>12488</v>
      </c>
      <c r="D1876" t="s">
        <v>23</v>
      </c>
      <c r="E1876" t="s">
        <v>64</v>
      </c>
      <c r="F1876" t="s">
        <v>9375</v>
      </c>
      <c r="G1876" t="s">
        <v>20</v>
      </c>
      <c r="H1876">
        <v>22</v>
      </c>
      <c r="I1876" t="s">
        <v>24</v>
      </c>
      <c r="J1876" t="s">
        <v>12478</v>
      </c>
      <c r="K1876" t="s">
        <v>9376</v>
      </c>
      <c r="L1876" t="s">
        <v>9377</v>
      </c>
      <c r="M1876" t="s">
        <v>143</v>
      </c>
      <c r="N1876" t="s">
        <v>9378</v>
      </c>
      <c r="O1876" t="b">
        <v>0</v>
      </c>
      <c r="R1876" t="b">
        <v>1</v>
      </c>
    </row>
    <row r="1877" spans="1:18" x14ac:dyDescent="0.25">
      <c r="A1877" s="1">
        <v>45276</v>
      </c>
      <c r="B1877" t="s">
        <v>9379</v>
      </c>
      <c r="C1877" t="s">
        <v>12487</v>
      </c>
      <c r="D1877" t="s">
        <v>23</v>
      </c>
      <c r="E1877" t="s">
        <v>221</v>
      </c>
      <c r="F1877" t="s">
        <v>9380</v>
      </c>
      <c r="G1877" t="s">
        <v>23</v>
      </c>
      <c r="H1877">
        <v>13</v>
      </c>
      <c r="I1877" t="s">
        <v>24</v>
      </c>
      <c r="J1877" t="s">
        <v>12478</v>
      </c>
      <c r="K1877" t="s">
        <v>9381</v>
      </c>
      <c r="L1877" t="s">
        <v>9382</v>
      </c>
      <c r="M1877" t="s">
        <v>68</v>
      </c>
      <c r="N1877" t="s">
        <v>9383</v>
      </c>
      <c r="O1877" t="b">
        <v>1</v>
      </c>
      <c r="P1877" s="1">
        <v>45100</v>
      </c>
      <c r="Q1877" s="1">
        <f>Table1[[#This Row],[IP in Date]]+1</f>
        <v>45101</v>
      </c>
      <c r="R1877" t="b">
        <v>0</v>
      </c>
    </row>
    <row r="1878" spans="1:18" x14ac:dyDescent="0.25">
      <c r="A1878" s="1">
        <v>45185</v>
      </c>
      <c r="B1878" t="s">
        <v>9384</v>
      </c>
      <c r="C1878" t="s">
        <v>12490</v>
      </c>
      <c r="D1878" t="s">
        <v>23</v>
      </c>
      <c r="E1878" t="s">
        <v>76</v>
      </c>
      <c r="F1878" t="s">
        <v>9385</v>
      </c>
      <c r="G1878" t="s">
        <v>20</v>
      </c>
      <c r="H1878">
        <v>34</v>
      </c>
      <c r="I1878" t="s">
        <v>24</v>
      </c>
      <c r="J1878" t="s">
        <v>12472</v>
      </c>
      <c r="K1878" t="s">
        <v>9386</v>
      </c>
      <c r="L1878" t="s">
        <v>9387</v>
      </c>
      <c r="M1878" t="s">
        <v>103</v>
      </c>
      <c r="N1878" t="s">
        <v>9388</v>
      </c>
      <c r="O1878" t="b">
        <v>0</v>
      </c>
      <c r="R1878" t="b">
        <v>0</v>
      </c>
    </row>
    <row r="1879" spans="1:18" x14ac:dyDescent="0.25">
      <c r="A1879" s="1">
        <v>45251</v>
      </c>
      <c r="B1879" t="s">
        <v>9389</v>
      </c>
      <c r="C1879" t="s">
        <v>12488</v>
      </c>
      <c r="D1879" t="s">
        <v>23</v>
      </c>
      <c r="E1879" t="s">
        <v>64</v>
      </c>
      <c r="F1879" t="s">
        <v>9390</v>
      </c>
      <c r="G1879" t="s">
        <v>20</v>
      </c>
      <c r="H1879">
        <v>18</v>
      </c>
      <c r="I1879" t="s">
        <v>24</v>
      </c>
      <c r="J1879" t="s">
        <v>12472</v>
      </c>
      <c r="K1879" t="s">
        <v>9391</v>
      </c>
      <c r="L1879" t="s">
        <v>9392</v>
      </c>
      <c r="M1879" t="s">
        <v>42</v>
      </c>
      <c r="N1879" t="s">
        <v>9393</v>
      </c>
      <c r="O1879" t="b">
        <v>1</v>
      </c>
      <c r="P1879" s="1">
        <v>45201</v>
      </c>
      <c r="Q1879" s="1">
        <v>45250</v>
      </c>
      <c r="R1879" t="b">
        <v>0</v>
      </c>
    </row>
    <row r="1880" spans="1:18" x14ac:dyDescent="0.25">
      <c r="A1880" s="1">
        <v>45017</v>
      </c>
      <c r="B1880" t="s">
        <v>9394</v>
      </c>
      <c r="C1880" t="s">
        <v>12487</v>
      </c>
      <c r="D1880" t="s">
        <v>23</v>
      </c>
      <c r="E1880" t="s">
        <v>221</v>
      </c>
      <c r="F1880" t="s">
        <v>9395</v>
      </c>
      <c r="G1880" t="s">
        <v>20</v>
      </c>
      <c r="H1880">
        <v>4</v>
      </c>
      <c r="I1880" t="s">
        <v>24</v>
      </c>
      <c r="J1880" t="s">
        <v>12478</v>
      </c>
      <c r="K1880" t="s">
        <v>9396</v>
      </c>
      <c r="L1880" t="s">
        <v>9397</v>
      </c>
      <c r="M1880" t="s">
        <v>61</v>
      </c>
      <c r="N1880" t="s">
        <v>9398</v>
      </c>
      <c r="O1880" t="b">
        <v>1</v>
      </c>
      <c r="P1880" s="1">
        <v>45228</v>
      </c>
      <c r="Q1880" s="1">
        <v>45473</v>
      </c>
      <c r="R1880" t="b">
        <v>0</v>
      </c>
    </row>
    <row r="1881" spans="1:18" x14ac:dyDescent="0.25">
      <c r="A1881" s="1">
        <v>45250</v>
      </c>
      <c r="B1881" t="s">
        <v>9399</v>
      </c>
      <c r="C1881" t="s">
        <v>12487</v>
      </c>
      <c r="D1881" t="s">
        <v>23</v>
      </c>
      <c r="E1881" t="s">
        <v>221</v>
      </c>
      <c r="F1881" t="s">
        <v>9400</v>
      </c>
      <c r="G1881" t="s">
        <v>23</v>
      </c>
      <c r="H1881">
        <v>36</v>
      </c>
      <c r="I1881" t="s">
        <v>24</v>
      </c>
      <c r="J1881" t="s">
        <v>12474</v>
      </c>
      <c r="K1881" t="s">
        <v>9401</v>
      </c>
      <c r="L1881" t="s">
        <v>9402</v>
      </c>
      <c r="M1881" t="s">
        <v>34</v>
      </c>
      <c r="N1881" t="s">
        <v>9403</v>
      </c>
      <c r="O1881" t="b">
        <v>0</v>
      </c>
      <c r="R1881" t="b">
        <v>0</v>
      </c>
    </row>
    <row r="1882" spans="1:18" x14ac:dyDescent="0.25">
      <c r="A1882" s="1">
        <v>44996</v>
      </c>
      <c r="B1882" t="s">
        <v>9404</v>
      </c>
      <c r="C1882" t="s">
        <v>12490</v>
      </c>
      <c r="D1882" t="s">
        <v>23</v>
      </c>
      <c r="E1882" t="s">
        <v>76</v>
      </c>
      <c r="F1882" t="s">
        <v>9405</v>
      </c>
      <c r="G1882" t="s">
        <v>20</v>
      </c>
      <c r="H1882">
        <v>61</v>
      </c>
      <c r="I1882" t="s">
        <v>24</v>
      </c>
      <c r="J1882" t="s">
        <v>12472</v>
      </c>
      <c r="K1882" t="s">
        <v>9406</v>
      </c>
      <c r="L1882" t="s">
        <v>9407</v>
      </c>
      <c r="M1882" t="s">
        <v>143</v>
      </c>
      <c r="N1882" t="s">
        <v>9408</v>
      </c>
      <c r="O1882" t="b">
        <v>0</v>
      </c>
      <c r="R1882" t="b">
        <v>0</v>
      </c>
    </row>
    <row r="1883" spans="1:18" x14ac:dyDescent="0.25">
      <c r="A1883" s="1">
        <v>44996</v>
      </c>
      <c r="B1883" t="s">
        <v>9409</v>
      </c>
      <c r="C1883" t="s">
        <v>12491</v>
      </c>
      <c r="D1883" t="s">
        <v>20</v>
      </c>
      <c r="E1883" t="s">
        <v>38</v>
      </c>
      <c r="F1883" t="s">
        <v>9410</v>
      </c>
      <c r="G1883" t="s">
        <v>20</v>
      </c>
      <c r="H1883">
        <v>56</v>
      </c>
      <c r="I1883" t="s">
        <v>24</v>
      </c>
      <c r="J1883" t="s">
        <v>12478</v>
      </c>
      <c r="K1883" t="s">
        <v>9411</v>
      </c>
      <c r="L1883" t="s">
        <v>9412</v>
      </c>
      <c r="M1883" t="s">
        <v>137</v>
      </c>
      <c r="N1883" t="s">
        <v>9413</v>
      </c>
      <c r="O1883" t="b">
        <v>0</v>
      </c>
      <c r="R1883" t="b">
        <v>0</v>
      </c>
    </row>
    <row r="1884" spans="1:18" x14ac:dyDescent="0.25">
      <c r="A1884" s="1">
        <v>45332</v>
      </c>
      <c r="B1884" t="s">
        <v>9414</v>
      </c>
      <c r="C1884" t="s">
        <v>12489</v>
      </c>
      <c r="D1884" t="s">
        <v>23</v>
      </c>
      <c r="E1884" t="s">
        <v>93</v>
      </c>
      <c r="F1884" t="s">
        <v>9415</v>
      </c>
      <c r="G1884" t="s">
        <v>20</v>
      </c>
      <c r="H1884">
        <v>56</v>
      </c>
      <c r="I1884" t="s">
        <v>24</v>
      </c>
      <c r="J1884" t="s">
        <v>12472</v>
      </c>
      <c r="K1884" t="s">
        <v>9416</v>
      </c>
      <c r="L1884" t="s">
        <v>9417</v>
      </c>
      <c r="M1884" t="s">
        <v>143</v>
      </c>
      <c r="N1884" t="s">
        <v>9418</v>
      </c>
      <c r="O1884" t="b">
        <v>1</v>
      </c>
      <c r="P1884" s="1">
        <v>45436</v>
      </c>
      <c r="Q1884" s="1">
        <f>Table1[[#This Row],[IP in Date]]+6</f>
        <v>45442</v>
      </c>
      <c r="R1884" t="b">
        <v>0</v>
      </c>
    </row>
    <row r="1885" spans="1:18" x14ac:dyDescent="0.25">
      <c r="A1885" s="1">
        <v>45267</v>
      </c>
      <c r="B1885" t="s">
        <v>9419</v>
      </c>
      <c r="C1885" t="s">
        <v>12487</v>
      </c>
      <c r="D1885" t="s">
        <v>23</v>
      </c>
      <c r="E1885" t="s">
        <v>221</v>
      </c>
      <c r="F1885" t="s">
        <v>9420</v>
      </c>
      <c r="G1885" t="s">
        <v>23</v>
      </c>
      <c r="H1885">
        <v>9</v>
      </c>
      <c r="I1885" t="s">
        <v>12475</v>
      </c>
      <c r="J1885" t="s">
        <v>12476</v>
      </c>
      <c r="K1885" t="s">
        <v>9421</v>
      </c>
      <c r="L1885" t="s">
        <v>9422</v>
      </c>
      <c r="M1885" t="s">
        <v>42</v>
      </c>
      <c r="N1885" t="s">
        <v>9423</v>
      </c>
      <c r="O1885" t="b">
        <v>0</v>
      </c>
      <c r="R1885" t="b">
        <v>0</v>
      </c>
    </row>
    <row r="1886" spans="1:18" x14ac:dyDescent="0.25">
      <c r="A1886" s="1">
        <v>45344</v>
      </c>
      <c r="B1886" t="s">
        <v>9424</v>
      </c>
      <c r="C1886" t="s">
        <v>12485</v>
      </c>
      <c r="D1886" t="s">
        <v>20</v>
      </c>
      <c r="E1886" t="s">
        <v>128</v>
      </c>
      <c r="F1886" t="s">
        <v>9425</v>
      </c>
      <c r="G1886" t="s">
        <v>20</v>
      </c>
      <c r="H1886">
        <v>66</v>
      </c>
      <c r="I1886" t="s">
        <v>12475</v>
      </c>
      <c r="J1886" t="s">
        <v>12479</v>
      </c>
      <c r="K1886" t="s">
        <v>9426</v>
      </c>
      <c r="L1886" t="s">
        <v>9427</v>
      </c>
      <c r="M1886" t="s">
        <v>34</v>
      </c>
      <c r="N1886" t="s">
        <v>9428</v>
      </c>
      <c r="O1886" t="b">
        <v>0</v>
      </c>
      <c r="R1886" t="b">
        <v>1</v>
      </c>
    </row>
    <row r="1887" spans="1:18" x14ac:dyDescent="0.25">
      <c r="A1887" s="1">
        <v>44957</v>
      </c>
      <c r="B1887" t="s">
        <v>9429</v>
      </c>
      <c r="C1887" t="s">
        <v>12484</v>
      </c>
      <c r="D1887" t="s">
        <v>23</v>
      </c>
      <c r="E1887" t="s">
        <v>121</v>
      </c>
      <c r="F1887" t="s">
        <v>9430</v>
      </c>
      <c r="G1887" t="s">
        <v>20</v>
      </c>
      <c r="H1887">
        <v>8</v>
      </c>
      <c r="I1887" t="s">
        <v>24</v>
      </c>
      <c r="J1887" t="s">
        <v>12478</v>
      </c>
      <c r="K1887" t="s">
        <v>9431</v>
      </c>
      <c r="L1887" t="s">
        <v>9432</v>
      </c>
      <c r="M1887" t="s">
        <v>97</v>
      </c>
      <c r="N1887" t="s">
        <v>9433</v>
      </c>
      <c r="O1887" t="b">
        <v>1</v>
      </c>
      <c r="P1887" s="1">
        <v>45165</v>
      </c>
      <c r="Q1887" s="1">
        <v>45144</v>
      </c>
      <c r="R1887" t="b">
        <v>0</v>
      </c>
    </row>
    <row r="1888" spans="1:18" x14ac:dyDescent="0.25">
      <c r="A1888" s="1">
        <v>45083</v>
      </c>
      <c r="B1888" t="s">
        <v>9434</v>
      </c>
      <c r="C1888" t="s">
        <v>12485</v>
      </c>
      <c r="D1888" t="s">
        <v>20</v>
      </c>
      <c r="E1888" t="s">
        <v>128</v>
      </c>
      <c r="F1888" t="s">
        <v>9435</v>
      </c>
      <c r="G1888" t="s">
        <v>20</v>
      </c>
      <c r="H1888">
        <v>9</v>
      </c>
      <c r="I1888" t="s">
        <v>24</v>
      </c>
      <c r="J1888" t="s">
        <v>12474</v>
      </c>
      <c r="K1888" t="s">
        <v>9436</v>
      </c>
      <c r="L1888" t="s">
        <v>9437</v>
      </c>
      <c r="M1888" t="s">
        <v>97</v>
      </c>
      <c r="N1888" t="s">
        <v>9438</v>
      </c>
      <c r="O1888" t="b">
        <v>0</v>
      </c>
      <c r="R1888" t="b">
        <v>1</v>
      </c>
    </row>
    <row r="1889" spans="1:18" x14ac:dyDescent="0.25">
      <c r="A1889" s="1">
        <v>45435</v>
      </c>
      <c r="B1889" t="s">
        <v>9439</v>
      </c>
      <c r="C1889" t="s">
        <v>45</v>
      </c>
      <c r="D1889" t="s">
        <v>23</v>
      </c>
      <c r="E1889" t="s">
        <v>21</v>
      </c>
      <c r="F1889" t="s">
        <v>9440</v>
      </c>
      <c r="G1889" t="s">
        <v>23</v>
      </c>
      <c r="H1889">
        <v>30</v>
      </c>
      <c r="I1889" t="s">
        <v>12475</v>
      </c>
      <c r="J1889" t="s">
        <v>12479</v>
      </c>
      <c r="K1889" t="s">
        <v>9441</v>
      </c>
      <c r="L1889" t="s">
        <v>9442</v>
      </c>
      <c r="M1889" t="s">
        <v>42</v>
      </c>
      <c r="N1889" t="s">
        <v>9443</v>
      </c>
      <c r="O1889" t="b">
        <v>0</v>
      </c>
      <c r="R1889" t="b">
        <v>1</v>
      </c>
    </row>
    <row r="1890" spans="1:18" x14ac:dyDescent="0.25">
      <c r="A1890" s="1">
        <v>45224</v>
      </c>
      <c r="B1890" t="s">
        <v>9444</v>
      </c>
      <c r="C1890" t="s">
        <v>12485</v>
      </c>
      <c r="D1890" t="s">
        <v>20</v>
      </c>
      <c r="E1890" t="s">
        <v>128</v>
      </c>
      <c r="F1890" t="s">
        <v>9445</v>
      </c>
      <c r="G1890" t="s">
        <v>20</v>
      </c>
      <c r="H1890">
        <v>19</v>
      </c>
      <c r="I1890" t="s">
        <v>12475</v>
      </c>
      <c r="J1890" t="s">
        <v>12479</v>
      </c>
      <c r="K1890" t="s">
        <v>9446</v>
      </c>
      <c r="L1890" t="s">
        <v>9447</v>
      </c>
      <c r="M1890" t="s">
        <v>27</v>
      </c>
      <c r="N1890" t="s">
        <v>9448</v>
      </c>
      <c r="O1890" t="b">
        <v>0</v>
      </c>
      <c r="R1890" t="b">
        <v>1</v>
      </c>
    </row>
    <row r="1891" spans="1:18" x14ac:dyDescent="0.25">
      <c r="A1891" s="1">
        <v>45176</v>
      </c>
      <c r="B1891" t="s">
        <v>9449</v>
      </c>
      <c r="C1891" t="s">
        <v>12485</v>
      </c>
      <c r="D1891" t="s">
        <v>20</v>
      </c>
      <c r="E1891" t="s">
        <v>128</v>
      </c>
      <c r="F1891" t="s">
        <v>9450</v>
      </c>
      <c r="G1891" t="s">
        <v>20</v>
      </c>
      <c r="H1891">
        <v>67</v>
      </c>
      <c r="I1891" t="s">
        <v>24</v>
      </c>
      <c r="J1891" t="s">
        <v>12478</v>
      </c>
      <c r="K1891" t="s">
        <v>9451</v>
      </c>
      <c r="L1891" t="s">
        <v>9452</v>
      </c>
      <c r="M1891" t="s">
        <v>49</v>
      </c>
      <c r="N1891" t="s">
        <v>9453</v>
      </c>
      <c r="O1891" t="b">
        <v>0</v>
      </c>
      <c r="R1891" t="b">
        <v>1</v>
      </c>
    </row>
    <row r="1892" spans="1:18" x14ac:dyDescent="0.25">
      <c r="A1892" s="1">
        <v>44937</v>
      </c>
      <c r="B1892" t="s">
        <v>9454</v>
      </c>
      <c r="C1892" t="s">
        <v>12484</v>
      </c>
      <c r="D1892" t="s">
        <v>23</v>
      </c>
      <c r="E1892" t="s">
        <v>121</v>
      </c>
      <c r="F1892" t="s">
        <v>9455</v>
      </c>
      <c r="G1892" t="s">
        <v>23</v>
      </c>
      <c r="H1892">
        <v>14</v>
      </c>
      <c r="I1892" t="s">
        <v>24</v>
      </c>
      <c r="J1892" t="s">
        <v>12478</v>
      </c>
      <c r="K1892" t="s">
        <v>9456</v>
      </c>
      <c r="L1892" t="s">
        <v>9457</v>
      </c>
      <c r="M1892" t="s">
        <v>27</v>
      </c>
      <c r="N1892" t="s">
        <v>9458</v>
      </c>
      <c r="O1892" t="b">
        <v>0</v>
      </c>
      <c r="R1892" t="b">
        <v>1</v>
      </c>
    </row>
    <row r="1893" spans="1:18" x14ac:dyDescent="0.25">
      <c r="A1893" s="1">
        <v>45233</v>
      </c>
      <c r="B1893" t="s">
        <v>9459</v>
      </c>
      <c r="C1893" t="s">
        <v>12487</v>
      </c>
      <c r="D1893" t="s">
        <v>23</v>
      </c>
      <c r="E1893" t="s">
        <v>221</v>
      </c>
      <c r="F1893" t="s">
        <v>9460</v>
      </c>
      <c r="G1893" t="s">
        <v>23</v>
      </c>
      <c r="H1893">
        <v>33</v>
      </c>
      <c r="I1893" t="s">
        <v>12475</v>
      </c>
      <c r="J1893" t="s">
        <v>12476</v>
      </c>
      <c r="K1893" t="s">
        <v>9461</v>
      </c>
      <c r="L1893" t="s">
        <v>9462</v>
      </c>
      <c r="M1893" t="s">
        <v>42</v>
      </c>
      <c r="N1893" t="s">
        <v>9463</v>
      </c>
      <c r="O1893" t="b">
        <v>1</v>
      </c>
      <c r="P1893" s="1">
        <v>45157</v>
      </c>
      <c r="Q1893" s="1">
        <v>45092</v>
      </c>
      <c r="R1893" t="b">
        <v>1</v>
      </c>
    </row>
    <row r="1894" spans="1:18" x14ac:dyDescent="0.25">
      <c r="A1894" s="1">
        <v>44954</v>
      </c>
      <c r="B1894" t="s">
        <v>9464</v>
      </c>
      <c r="C1894" t="s">
        <v>12485</v>
      </c>
      <c r="D1894" t="s">
        <v>20</v>
      </c>
      <c r="E1894" t="s">
        <v>128</v>
      </c>
      <c r="F1894" t="s">
        <v>9465</v>
      </c>
      <c r="G1894" t="s">
        <v>20</v>
      </c>
      <c r="H1894">
        <v>20</v>
      </c>
      <c r="I1894" t="s">
        <v>24</v>
      </c>
      <c r="J1894" t="s">
        <v>12479</v>
      </c>
      <c r="K1894" t="s">
        <v>9466</v>
      </c>
      <c r="L1894" t="s">
        <v>9467</v>
      </c>
      <c r="M1894" t="s">
        <v>143</v>
      </c>
      <c r="N1894" t="s">
        <v>9468</v>
      </c>
      <c r="O1894" t="b">
        <v>0</v>
      </c>
      <c r="R1894" t="b">
        <v>0</v>
      </c>
    </row>
    <row r="1895" spans="1:18" x14ac:dyDescent="0.25">
      <c r="A1895" s="1">
        <v>45120</v>
      </c>
      <c r="B1895" t="s">
        <v>9469</v>
      </c>
      <c r="C1895" t="s">
        <v>45</v>
      </c>
      <c r="D1895" t="s">
        <v>23</v>
      </c>
      <c r="E1895" t="s">
        <v>21</v>
      </c>
      <c r="F1895" t="s">
        <v>9470</v>
      </c>
      <c r="G1895" t="s">
        <v>23</v>
      </c>
      <c r="H1895">
        <v>26</v>
      </c>
      <c r="I1895" t="s">
        <v>24</v>
      </c>
      <c r="J1895" t="s">
        <v>12474</v>
      </c>
      <c r="K1895" t="s">
        <v>9471</v>
      </c>
      <c r="L1895" t="s">
        <v>9472</v>
      </c>
      <c r="M1895" t="s">
        <v>34</v>
      </c>
      <c r="N1895" t="s">
        <v>9473</v>
      </c>
      <c r="O1895" t="b">
        <v>0</v>
      </c>
      <c r="R1895" t="b">
        <v>1</v>
      </c>
    </row>
    <row r="1896" spans="1:18" x14ac:dyDescent="0.25">
      <c r="A1896" s="1">
        <v>45462</v>
      </c>
      <c r="B1896" t="s">
        <v>9474</v>
      </c>
      <c r="C1896" t="s">
        <v>12485</v>
      </c>
      <c r="D1896" t="s">
        <v>20</v>
      </c>
      <c r="E1896" t="s">
        <v>128</v>
      </c>
      <c r="F1896" t="s">
        <v>8874</v>
      </c>
      <c r="G1896" t="s">
        <v>20</v>
      </c>
      <c r="H1896">
        <v>40</v>
      </c>
      <c r="I1896" t="s">
        <v>24</v>
      </c>
      <c r="J1896" t="s">
        <v>12478</v>
      </c>
      <c r="K1896" t="s">
        <v>9475</v>
      </c>
      <c r="L1896" t="s">
        <v>9476</v>
      </c>
      <c r="M1896" t="s">
        <v>103</v>
      </c>
      <c r="N1896" t="s">
        <v>9477</v>
      </c>
      <c r="O1896" t="b">
        <v>0</v>
      </c>
      <c r="R1896" t="b">
        <v>1</v>
      </c>
    </row>
    <row r="1897" spans="1:18" x14ac:dyDescent="0.25">
      <c r="A1897" s="1">
        <v>45279</v>
      </c>
      <c r="B1897" t="s">
        <v>9478</v>
      </c>
      <c r="C1897" t="s">
        <v>12487</v>
      </c>
      <c r="D1897" t="s">
        <v>23</v>
      </c>
      <c r="E1897" t="s">
        <v>221</v>
      </c>
      <c r="F1897" t="s">
        <v>9479</v>
      </c>
      <c r="G1897" t="s">
        <v>20</v>
      </c>
      <c r="H1897">
        <v>12</v>
      </c>
      <c r="I1897" t="s">
        <v>24</v>
      </c>
      <c r="J1897" t="s">
        <v>12478</v>
      </c>
      <c r="K1897" t="s">
        <v>9480</v>
      </c>
      <c r="L1897" t="s">
        <v>9481</v>
      </c>
      <c r="M1897" t="s">
        <v>137</v>
      </c>
      <c r="N1897" t="s">
        <v>9482</v>
      </c>
      <c r="O1897" t="b">
        <v>0</v>
      </c>
      <c r="R1897" t="b">
        <v>1</v>
      </c>
    </row>
    <row r="1898" spans="1:18" x14ac:dyDescent="0.25">
      <c r="A1898" s="1">
        <v>45201</v>
      </c>
      <c r="B1898" t="s">
        <v>9483</v>
      </c>
      <c r="C1898" t="s">
        <v>12491</v>
      </c>
      <c r="D1898" t="s">
        <v>20</v>
      </c>
      <c r="E1898" t="s">
        <v>38</v>
      </c>
      <c r="F1898" t="s">
        <v>9484</v>
      </c>
      <c r="G1898" t="s">
        <v>20</v>
      </c>
      <c r="H1898">
        <v>70</v>
      </c>
      <c r="I1898" t="s">
        <v>24</v>
      </c>
      <c r="J1898" t="s">
        <v>12474</v>
      </c>
      <c r="K1898" t="s">
        <v>9485</v>
      </c>
      <c r="L1898" t="s">
        <v>9486</v>
      </c>
      <c r="M1898" t="s">
        <v>143</v>
      </c>
      <c r="N1898" t="s">
        <v>9487</v>
      </c>
      <c r="O1898" t="b">
        <v>1</v>
      </c>
      <c r="P1898" s="1">
        <v>44997</v>
      </c>
      <c r="Q1898" s="1">
        <f>Table1[[#This Row],[IP in Date]]+1</f>
        <v>44998</v>
      </c>
      <c r="R1898" t="b">
        <v>0</v>
      </c>
    </row>
    <row r="1899" spans="1:18" x14ac:dyDescent="0.25">
      <c r="A1899" s="1">
        <v>45046</v>
      </c>
      <c r="B1899" t="s">
        <v>9488</v>
      </c>
      <c r="C1899" t="s">
        <v>12487</v>
      </c>
      <c r="D1899" t="s">
        <v>23</v>
      </c>
      <c r="E1899" t="s">
        <v>221</v>
      </c>
      <c r="F1899" t="s">
        <v>9489</v>
      </c>
      <c r="G1899" t="s">
        <v>23</v>
      </c>
      <c r="H1899">
        <v>22</v>
      </c>
      <c r="I1899" t="s">
        <v>24</v>
      </c>
      <c r="J1899" t="s">
        <v>12478</v>
      </c>
      <c r="K1899" t="s">
        <v>9490</v>
      </c>
      <c r="L1899" t="s">
        <v>9491</v>
      </c>
      <c r="M1899" t="s">
        <v>68</v>
      </c>
      <c r="N1899" t="s">
        <v>9492</v>
      </c>
      <c r="O1899" t="b">
        <v>1</v>
      </c>
      <c r="P1899" s="1">
        <v>45182</v>
      </c>
      <c r="Q1899" s="1">
        <v>44928</v>
      </c>
      <c r="R1899" t="b">
        <v>0</v>
      </c>
    </row>
    <row r="1900" spans="1:18" x14ac:dyDescent="0.25">
      <c r="A1900" s="1">
        <v>45220</v>
      </c>
      <c r="B1900" t="s">
        <v>9493</v>
      </c>
      <c r="C1900" t="s">
        <v>45</v>
      </c>
      <c r="D1900" t="s">
        <v>23</v>
      </c>
      <c r="E1900" t="s">
        <v>21</v>
      </c>
      <c r="F1900" t="s">
        <v>9494</v>
      </c>
      <c r="G1900" t="s">
        <v>20</v>
      </c>
      <c r="H1900">
        <v>66</v>
      </c>
      <c r="I1900" t="s">
        <v>24</v>
      </c>
      <c r="J1900" t="s">
        <v>12472</v>
      </c>
      <c r="K1900" t="s">
        <v>9495</v>
      </c>
      <c r="L1900" t="s">
        <v>9496</v>
      </c>
      <c r="M1900" t="s">
        <v>34</v>
      </c>
      <c r="N1900" t="s">
        <v>9497</v>
      </c>
      <c r="O1900" t="b">
        <v>1</v>
      </c>
      <c r="P1900" s="1">
        <v>44974</v>
      </c>
      <c r="Q1900" s="1">
        <v>45282</v>
      </c>
      <c r="R1900" t="b">
        <v>0</v>
      </c>
    </row>
    <row r="1901" spans="1:18" x14ac:dyDescent="0.25">
      <c r="A1901" s="1">
        <v>45258</v>
      </c>
      <c r="B1901" t="s">
        <v>9498</v>
      </c>
      <c r="C1901" t="s">
        <v>12490</v>
      </c>
      <c r="D1901" t="s">
        <v>23</v>
      </c>
      <c r="E1901" t="s">
        <v>76</v>
      </c>
      <c r="F1901" t="s">
        <v>9499</v>
      </c>
      <c r="G1901" t="s">
        <v>20</v>
      </c>
      <c r="H1901">
        <v>18</v>
      </c>
      <c r="I1901" t="s">
        <v>12475</v>
      </c>
      <c r="J1901" t="s">
        <v>12479</v>
      </c>
      <c r="K1901" t="s">
        <v>9500</v>
      </c>
      <c r="L1901" t="s">
        <v>9501</v>
      </c>
      <c r="M1901" t="s">
        <v>49</v>
      </c>
      <c r="N1901" t="s">
        <v>9502</v>
      </c>
      <c r="O1901" t="b">
        <v>1</v>
      </c>
      <c r="P1901" s="1">
        <v>45051</v>
      </c>
      <c r="Q1901" s="1">
        <f>Table1[[#This Row],[IP in Date]]+1</f>
        <v>45052</v>
      </c>
      <c r="R1901" t="b">
        <v>0</v>
      </c>
    </row>
    <row r="1902" spans="1:18" x14ac:dyDescent="0.25">
      <c r="A1902" s="1">
        <v>45325</v>
      </c>
      <c r="B1902" t="s">
        <v>145</v>
      </c>
      <c r="C1902" t="s">
        <v>12491</v>
      </c>
      <c r="D1902" t="s">
        <v>20</v>
      </c>
      <c r="E1902" t="s">
        <v>38</v>
      </c>
      <c r="F1902" t="s">
        <v>9503</v>
      </c>
      <c r="G1902" t="s">
        <v>20</v>
      </c>
      <c r="H1902">
        <v>40</v>
      </c>
      <c r="I1902" t="s">
        <v>24</v>
      </c>
      <c r="J1902" t="s">
        <v>12479</v>
      </c>
      <c r="K1902" t="s">
        <v>9504</v>
      </c>
      <c r="L1902" t="s">
        <v>9505</v>
      </c>
      <c r="M1902" t="s">
        <v>42</v>
      </c>
      <c r="N1902" t="s">
        <v>9506</v>
      </c>
      <c r="O1902" t="b">
        <v>1</v>
      </c>
      <c r="P1902" s="1">
        <v>45405</v>
      </c>
      <c r="Q1902" s="1">
        <f>Table1[[#This Row],[IP in Date]]+6</f>
        <v>45411</v>
      </c>
      <c r="R1902" t="b">
        <v>1</v>
      </c>
    </row>
    <row r="1903" spans="1:18" x14ac:dyDescent="0.25">
      <c r="A1903" s="1">
        <v>45101</v>
      </c>
      <c r="B1903" t="s">
        <v>9507</v>
      </c>
      <c r="C1903" t="s">
        <v>12484</v>
      </c>
      <c r="D1903" t="s">
        <v>23</v>
      </c>
      <c r="E1903" t="s">
        <v>121</v>
      </c>
      <c r="F1903" t="s">
        <v>9508</v>
      </c>
      <c r="G1903" t="s">
        <v>20</v>
      </c>
      <c r="H1903">
        <v>12</v>
      </c>
      <c r="I1903" t="s">
        <v>24</v>
      </c>
      <c r="J1903" t="s">
        <v>12478</v>
      </c>
      <c r="K1903" t="s">
        <v>9509</v>
      </c>
      <c r="L1903" t="s">
        <v>9510</v>
      </c>
      <c r="M1903" t="s">
        <v>103</v>
      </c>
      <c r="N1903" t="s">
        <v>9511</v>
      </c>
      <c r="O1903" t="b">
        <v>0</v>
      </c>
      <c r="R1903" t="b">
        <v>1</v>
      </c>
    </row>
    <row r="1904" spans="1:18" x14ac:dyDescent="0.25">
      <c r="A1904" s="1">
        <v>45046</v>
      </c>
      <c r="B1904" t="s">
        <v>9512</v>
      </c>
      <c r="C1904" t="s">
        <v>12487</v>
      </c>
      <c r="D1904" t="s">
        <v>23</v>
      </c>
      <c r="E1904" t="s">
        <v>221</v>
      </c>
      <c r="F1904" t="s">
        <v>9513</v>
      </c>
      <c r="G1904" t="s">
        <v>20</v>
      </c>
      <c r="H1904">
        <v>62</v>
      </c>
      <c r="I1904" t="s">
        <v>24</v>
      </c>
      <c r="J1904" t="s">
        <v>12474</v>
      </c>
      <c r="K1904" t="s">
        <v>9514</v>
      </c>
      <c r="L1904" t="s">
        <v>9515</v>
      </c>
      <c r="M1904" t="s">
        <v>34</v>
      </c>
      <c r="N1904" t="s">
        <v>9516</v>
      </c>
      <c r="O1904" t="b">
        <v>1</v>
      </c>
      <c r="P1904" s="1">
        <v>45061</v>
      </c>
      <c r="Q1904" s="1">
        <v>45405</v>
      </c>
      <c r="R1904" t="b">
        <v>1</v>
      </c>
    </row>
    <row r="1905" spans="1:18" x14ac:dyDescent="0.25">
      <c r="A1905" s="1">
        <v>44993</v>
      </c>
      <c r="B1905" t="s">
        <v>9517</v>
      </c>
      <c r="C1905" t="s">
        <v>12489</v>
      </c>
      <c r="D1905" t="s">
        <v>23</v>
      </c>
      <c r="E1905" t="s">
        <v>93</v>
      </c>
      <c r="F1905" t="s">
        <v>9518</v>
      </c>
      <c r="G1905" t="s">
        <v>20</v>
      </c>
      <c r="H1905">
        <v>62</v>
      </c>
      <c r="I1905" t="s">
        <v>24</v>
      </c>
      <c r="J1905" t="s">
        <v>12479</v>
      </c>
      <c r="K1905" t="s">
        <v>9519</v>
      </c>
      <c r="L1905" t="s">
        <v>9520</v>
      </c>
      <c r="M1905" t="s">
        <v>103</v>
      </c>
      <c r="N1905" t="s">
        <v>9521</v>
      </c>
      <c r="O1905" t="b">
        <v>1</v>
      </c>
      <c r="P1905" s="1">
        <v>45067</v>
      </c>
      <c r="Q1905" s="1">
        <v>45188</v>
      </c>
      <c r="R1905" t="b">
        <v>0</v>
      </c>
    </row>
    <row r="1906" spans="1:18" x14ac:dyDescent="0.25">
      <c r="A1906" s="1">
        <v>45120</v>
      </c>
      <c r="B1906" t="s">
        <v>9522</v>
      </c>
      <c r="C1906" t="s">
        <v>12487</v>
      </c>
      <c r="D1906" t="s">
        <v>23</v>
      </c>
      <c r="E1906" t="s">
        <v>221</v>
      </c>
      <c r="F1906" t="s">
        <v>342</v>
      </c>
      <c r="G1906" t="s">
        <v>23</v>
      </c>
      <c r="H1906">
        <v>87</v>
      </c>
      <c r="I1906" t="s">
        <v>24</v>
      </c>
      <c r="J1906" t="s">
        <v>12474</v>
      </c>
      <c r="K1906" t="s">
        <v>9523</v>
      </c>
      <c r="L1906" t="s">
        <v>9524</v>
      </c>
      <c r="M1906" t="s">
        <v>27</v>
      </c>
      <c r="N1906" t="s">
        <v>9525</v>
      </c>
      <c r="O1906" t="b">
        <v>0</v>
      </c>
      <c r="R1906" t="b">
        <v>0</v>
      </c>
    </row>
    <row r="1907" spans="1:18" x14ac:dyDescent="0.25">
      <c r="A1907" s="1">
        <v>45251</v>
      </c>
      <c r="B1907" t="s">
        <v>9526</v>
      </c>
      <c r="C1907" t="s">
        <v>12485</v>
      </c>
      <c r="D1907" t="s">
        <v>20</v>
      </c>
      <c r="E1907" t="s">
        <v>128</v>
      </c>
      <c r="F1907" t="s">
        <v>9527</v>
      </c>
      <c r="G1907" t="s">
        <v>20</v>
      </c>
      <c r="H1907">
        <v>65</v>
      </c>
      <c r="I1907" t="s">
        <v>24</v>
      </c>
      <c r="J1907" t="s">
        <v>12478</v>
      </c>
      <c r="K1907" t="s">
        <v>9528</v>
      </c>
      <c r="L1907" t="s">
        <v>9529</v>
      </c>
      <c r="M1907" t="s">
        <v>137</v>
      </c>
      <c r="N1907" t="s">
        <v>9530</v>
      </c>
      <c r="O1907" t="b">
        <v>1</v>
      </c>
      <c r="P1907" s="1">
        <v>45272</v>
      </c>
      <c r="Q1907" s="1">
        <v>45464</v>
      </c>
      <c r="R1907" t="b">
        <v>1</v>
      </c>
    </row>
    <row r="1908" spans="1:18" x14ac:dyDescent="0.25">
      <c r="A1908" s="1">
        <v>44994</v>
      </c>
      <c r="B1908" t="s">
        <v>9531</v>
      </c>
      <c r="C1908" t="s">
        <v>12489</v>
      </c>
      <c r="D1908" t="s">
        <v>23</v>
      </c>
      <c r="E1908" t="s">
        <v>93</v>
      </c>
      <c r="F1908" t="s">
        <v>9532</v>
      </c>
      <c r="G1908" t="s">
        <v>20</v>
      </c>
      <c r="H1908">
        <v>86</v>
      </c>
      <c r="I1908" t="s">
        <v>24</v>
      </c>
      <c r="J1908" t="s">
        <v>12474</v>
      </c>
      <c r="K1908" t="s">
        <v>9533</v>
      </c>
      <c r="L1908" t="s">
        <v>9534</v>
      </c>
      <c r="M1908" t="s">
        <v>42</v>
      </c>
      <c r="N1908" t="s">
        <v>9535</v>
      </c>
      <c r="O1908" t="b">
        <v>1</v>
      </c>
      <c r="P1908" s="1">
        <v>45284</v>
      </c>
      <c r="Q1908" s="1">
        <v>45451</v>
      </c>
      <c r="R1908" t="b">
        <v>0</v>
      </c>
    </row>
    <row r="1909" spans="1:18" x14ac:dyDescent="0.25">
      <c r="A1909" s="1">
        <v>44953</v>
      </c>
      <c r="B1909" t="s">
        <v>9536</v>
      </c>
      <c r="C1909" t="s">
        <v>12489</v>
      </c>
      <c r="D1909" t="s">
        <v>23</v>
      </c>
      <c r="E1909" t="s">
        <v>93</v>
      </c>
      <c r="F1909" t="s">
        <v>9537</v>
      </c>
      <c r="G1909" t="s">
        <v>20</v>
      </c>
      <c r="H1909">
        <v>57</v>
      </c>
      <c r="I1909" t="s">
        <v>24</v>
      </c>
      <c r="J1909" t="s">
        <v>12478</v>
      </c>
      <c r="K1909" t="s">
        <v>9538</v>
      </c>
      <c r="L1909" t="s">
        <v>9539</v>
      </c>
      <c r="M1909" t="s">
        <v>68</v>
      </c>
      <c r="N1909" t="s">
        <v>9540</v>
      </c>
      <c r="O1909" t="b">
        <v>0</v>
      </c>
      <c r="R1909" t="b">
        <v>1</v>
      </c>
    </row>
    <row r="1910" spans="1:18" x14ac:dyDescent="0.25">
      <c r="A1910" s="1">
        <v>45246</v>
      </c>
      <c r="B1910" t="s">
        <v>9541</v>
      </c>
      <c r="C1910" t="s">
        <v>45</v>
      </c>
      <c r="D1910" t="s">
        <v>23</v>
      </c>
      <c r="E1910" t="s">
        <v>21</v>
      </c>
      <c r="F1910" t="s">
        <v>9542</v>
      </c>
      <c r="G1910" t="s">
        <v>20</v>
      </c>
      <c r="H1910">
        <v>65</v>
      </c>
      <c r="I1910" t="s">
        <v>24</v>
      </c>
      <c r="J1910" t="s">
        <v>12474</v>
      </c>
      <c r="K1910" t="s">
        <v>9543</v>
      </c>
      <c r="L1910" t="s">
        <v>9544</v>
      </c>
      <c r="M1910" t="s">
        <v>27</v>
      </c>
      <c r="N1910" t="s">
        <v>9545</v>
      </c>
      <c r="O1910" t="b">
        <v>0</v>
      </c>
      <c r="R1910" t="b">
        <v>0</v>
      </c>
    </row>
    <row r="1911" spans="1:18" x14ac:dyDescent="0.25">
      <c r="A1911" s="1">
        <v>45426</v>
      </c>
      <c r="B1911" t="s">
        <v>9546</v>
      </c>
      <c r="C1911" t="s">
        <v>45</v>
      </c>
      <c r="D1911" t="s">
        <v>23</v>
      </c>
      <c r="E1911" t="s">
        <v>21</v>
      </c>
      <c r="F1911" t="s">
        <v>9547</v>
      </c>
      <c r="G1911" t="s">
        <v>20</v>
      </c>
      <c r="H1911">
        <v>57</v>
      </c>
      <c r="I1911" t="s">
        <v>24</v>
      </c>
      <c r="J1911" t="s">
        <v>12478</v>
      </c>
      <c r="K1911" t="s">
        <v>9548</v>
      </c>
      <c r="L1911" t="s">
        <v>9549</v>
      </c>
      <c r="M1911" t="s">
        <v>97</v>
      </c>
      <c r="N1911" t="s">
        <v>9550</v>
      </c>
      <c r="O1911" t="b">
        <v>0</v>
      </c>
      <c r="R1911" t="b">
        <v>0</v>
      </c>
    </row>
    <row r="1912" spans="1:18" x14ac:dyDescent="0.25">
      <c r="A1912" s="1">
        <v>45083</v>
      </c>
      <c r="B1912" t="s">
        <v>9551</v>
      </c>
      <c r="C1912" t="s">
        <v>12486</v>
      </c>
      <c r="D1912" t="s">
        <v>23</v>
      </c>
      <c r="E1912" t="s">
        <v>30</v>
      </c>
      <c r="F1912" t="s">
        <v>9552</v>
      </c>
      <c r="G1912" t="s">
        <v>20</v>
      </c>
      <c r="H1912">
        <v>3</v>
      </c>
      <c r="I1912" t="s">
        <v>24</v>
      </c>
      <c r="J1912" t="s">
        <v>12472</v>
      </c>
      <c r="K1912" t="s">
        <v>9553</v>
      </c>
      <c r="L1912" t="s">
        <v>9554</v>
      </c>
      <c r="M1912" t="s">
        <v>68</v>
      </c>
      <c r="N1912" t="s">
        <v>9555</v>
      </c>
      <c r="O1912" t="b">
        <v>0</v>
      </c>
      <c r="R1912" t="b">
        <v>1</v>
      </c>
    </row>
    <row r="1913" spans="1:18" x14ac:dyDescent="0.25">
      <c r="A1913" s="1">
        <v>44958</v>
      </c>
      <c r="B1913" t="s">
        <v>9556</v>
      </c>
      <c r="C1913" t="s">
        <v>12485</v>
      </c>
      <c r="D1913" t="s">
        <v>20</v>
      </c>
      <c r="E1913" t="s">
        <v>128</v>
      </c>
      <c r="F1913" t="s">
        <v>9557</v>
      </c>
      <c r="G1913" t="s">
        <v>20</v>
      </c>
      <c r="H1913">
        <v>46</v>
      </c>
      <c r="I1913" t="s">
        <v>24</v>
      </c>
      <c r="J1913" t="s">
        <v>12479</v>
      </c>
      <c r="K1913" t="s">
        <v>9558</v>
      </c>
      <c r="L1913" t="s">
        <v>9559</v>
      </c>
      <c r="M1913" t="s">
        <v>27</v>
      </c>
      <c r="N1913" t="s">
        <v>9560</v>
      </c>
      <c r="O1913" t="b">
        <v>1</v>
      </c>
      <c r="P1913" s="1">
        <v>45263</v>
      </c>
      <c r="Q1913" s="1">
        <v>44991</v>
      </c>
      <c r="R1913" t="b">
        <v>0</v>
      </c>
    </row>
    <row r="1914" spans="1:18" x14ac:dyDescent="0.25">
      <c r="A1914" s="1">
        <v>45263</v>
      </c>
      <c r="B1914" t="s">
        <v>9561</v>
      </c>
      <c r="C1914" t="s">
        <v>12484</v>
      </c>
      <c r="D1914" t="s">
        <v>23</v>
      </c>
      <c r="E1914" t="s">
        <v>121</v>
      </c>
      <c r="F1914" t="s">
        <v>9562</v>
      </c>
      <c r="G1914" t="s">
        <v>23</v>
      </c>
      <c r="H1914">
        <v>9</v>
      </c>
      <c r="I1914" t="s">
        <v>24</v>
      </c>
      <c r="J1914" t="s">
        <v>12478</v>
      </c>
      <c r="K1914" t="s">
        <v>9563</v>
      </c>
      <c r="L1914" t="s">
        <v>9564</v>
      </c>
      <c r="M1914" t="s">
        <v>97</v>
      </c>
      <c r="N1914" t="s">
        <v>9565</v>
      </c>
      <c r="O1914" t="b">
        <v>0</v>
      </c>
      <c r="R1914" t="b">
        <v>0</v>
      </c>
    </row>
    <row r="1915" spans="1:18" x14ac:dyDescent="0.25">
      <c r="A1915" s="1">
        <v>45202</v>
      </c>
      <c r="B1915" t="s">
        <v>9566</v>
      </c>
      <c r="C1915" t="s">
        <v>45</v>
      </c>
      <c r="D1915" t="s">
        <v>23</v>
      </c>
      <c r="E1915" t="s">
        <v>21</v>
      </c>
      <c r="F1915" t="s">
        <v>9567</v>
      </c>
      <c r="G1915" t="s">
        <v>20</v>
      </c>
      <c r="H1915">
        <v>31</v>
      </c>
      <c r="I1915" t="s">
        <v>24</v>
      </c>
      <c r="J1915" t="s">
        <v>12474</v>
      </c>
      <c r="K1915" t="s">
        <v>9568</v>
      </c>
      <c r="L1915" t="s">
        <v>9569</v>
      </c>
      <c r="M1915" t="s">
        <v>61</v>
      </c>
      <c r="N1915" t="s">
        <v>9570</v>
      </c>
      <c r="O1915" t="b">
        <v>1</v>
      </c>
      <c r="P1915" s="1">
        <v>45091</v>
      </c>
      <c r="Q1915" s="1">
        <f>Table1[[#This Row],[IP in Date]]+1</f>
        <v>45092</v>
      </c>
      <c r="R1915" t="b">
        <v>0</v>
      </c>
    </row>
    <row r="1916" spans="1:18" x14ac:dyDescent="0.25">
      <c r="A1916" s="1">
        <v>45165</v>
      </c>
      <c r="B1916" t="s">
        <v>9571</v>
      </c>
      <c r="C1916" t="s">
        <v>12487</v>
      </c>
      <c r="D1916" t="s">
        <v>23</v>
      </c>
      <c r="E1916" t="s">
        <v>221</v>
      </c>
      <c r="F1916" t="s">
        <v>9572</v>
      </c>
      <c r="G1916" t="s">
        <v>23</v>
      </c>
      <c r="H1916">
        <v>80</v>
      </c>
      <c r="I1916" t="s">
        <v>24</v>
      </c>
      <c r="J1916" t="s">
        <v>12478</v>
      </c>
      <c r="K1916" t="s">
        <v>9573</v>
      </c>
      <c r="L1916" t="s">
        <v>9574</v>
      </c>
      <c r="M1916" t="s">
        <v>68</v>
      </c>
      <c r="N1916" t="s">
        <v>9575</v>
      </c>
      <c r="O1916" t="b">
        <v>0</v>
      </c>
      <c r="R1916" t="b">
        <v>1</v>
      </c>
    </row>
    <row r="1917" spans="1:18" x14ac:dyDescent="0.25">
      <c r="A1917" s="1">
        <v>44966</v>
      </c>
      <c r="B1917" t="s">
        <v>9576</v>
      </c>
      <c r="C1917" t="s">
        <v>12490</v>
      </c>
      <c r="D1917" t="s">
        <v>23</v>
      </c>
      <c r="E1917" t="s">
        <v>76</v>
      </c>
      <c r="F1917" t="s">
        <v>9577</v>
      </c>
      <c r="G1917" t="s">
        <v>23</v>
      </c>
      <c r="H1917">
        <v>86</v>
      </c>
      <c r="I1917" t="s">
        <v>24</v>
      </c>
      <c r="J1917" t="s">
        <v>12472</v>
      </c>
      <c r="K1917" t="s">
        <v>9578</v>
      </c>
      <c r="L1917" t="s">
        <v>9579</v>
      </c>
      <c r="M1917" t="s">
        <v>34</v>
      </c>
      <c r="N1917" t="s">
        <v>9580</v>
      </c>
      <c r="O1917" t="b">
        <v>1</v>
      </c>
      <c r="P1917" s="1">
        <v>45159</v>
      </c>
      <c r="Q1917" s="1">
        <v>45291</v>
      </c>
      <c r="R1917" t="b">
        <v>1</v>
      </c>
    </row>
    <row r="1918" spans="1:18" x14ac:dyDescent="0.25">
      <c r="A1918" s="1">
        <v>45082</v>
      </c>
      <c r="B1918" t="s">
        <v>9581</v>
      </c>
      <c r="C1918" t="s">
        <v>12484</v>
      </c>
      <c r="D1918" t="s">
        <v>23</v>
      </c>
      <c r="E1918" t="s">
        <v>121</v>
      </c>
      <c r="F1918" t="s">
        <v>9582</v>
      </c>
      <c r="G1918" t="s">
        <v>20</v>
      </c>
      <c r="H1918">
        <v>14</v>
      </c>
      <c r="I1918" t="s">
        <v>24</v>
      </c>
      <c r="J1918" t="s">
        <v>12474</v>
      </c>
      <c r="K1918" t="s">
        <v>9583</v>
      </c>
      <c r="L1918" t="s">
        <v>9584</v>
      </c>
      <c r="M1918" t="s">
        <v>27</v>
      </c>
      <c r="N1918" t="s">
        <v>9585</v>
      </c>
      <c r="O1918" t="b">
        <v>1</v>
      </c>
      <c r="P1918" s="1">
        <v>45291</v>
      </c>
      <c r="Q1918" s="1">
        <v>45420</v>
      </c>
      <c r="R1918" t="b">
        <v>1</v>
      </c>
    </row>
    <row r="1919" spans="1:18" x14ac:dyDescent="0.25">
      <c r="A1919" s="1">
        <v>44996</v>
      </c>
      <c r="B1919" t="s">
        <v>9586</v>
      </c>
      <c r="C1919" t="s">
        <v>12487</v>
      </c>
      <c r="D1919" t="s">
        <v>23</v>
      </c>
      <c r="E1919" t="s">
        <v>221</v>
      </c>
      <c r="F1919" t="s">
        <v>9587</v>
      </c>
      <c r="G1919" t="s">
        <v>20</v>
      </c>
      <c r="H1919">
        <v>6</v>
      </c>
      <c r="I1919" t="s">
        <v>24</v>
      </c>
      <c r="J1919" t="s">
        <v>12474</v>
      </c>
      <c r="K1919" t="s">
        <v>9588</v>
      </c>
      <c r="L1919" t="s">
        <v>9589</v>
      </c>
      <c r="M1919" t="s">
        <v>27</v>
      </c>
      <c r="N1919" t="s">
        <v>9590</v>
      </c>
      <c r="O1919" t="b">
        <v>0</v>
      </c>
      <c r="R1919" t="b">
        <v>0</v>
      </c>
    </row>
    <row r="1920" spans="1:18" x14ac:dyDescent="0.25">
      <c r="A1920" s="1">
        <v>44987</v>
      </c>
      <c r="B1920" t="s">
        <v>9591</v>
      </c>
      <c r="C1920" t="s">
        <v>12487</v>
      </c>
      <c r="D1920" t="s">
        <v>23</v>
      </c>
      <c r="E1920" t="s">
        <v>221</v>
      </c>
      <c r="F1920" t="s">
        <v>9425</v>
      </c>
      <c r="G1920" t="s">
        <v>23</v>
      </c>
      <c r="H1920">
        <v>51</v>
      </c>
      <c r="I1920" t="s">
        <v>12475</v>
      </c>
      <c r="J1920" t="s">
        <v>12476</v>
      </c>
      <c r="K1920" t="s">
        <v>9592</v>
      </c>
      <c r="L1920" t="s">
        <v>9593</v>
      </c>
      <c r="M1920" t="s">
        <v>42</v>
      </c>
      <c r="N1920" t="s">
        <v>9594</v>
      </c>
      <c r="O1920" t="b">
        <v>1</v>
      </c>
      <c r="P1920" s="1">
        <v>45146</v>
      </c>
      <c r="Q1920" s="1">
        <v>45318</v>
      </c>
      <c r="R1920" t="b">
        <v>0</v>
      </c>
    </row>
    <row r="1921" spans="1:18" x14ac:dyDescent="0.25">
      <c r="A1921" s="1">
        <v>45234</v>
      </c>
      <c r="B1921" t="s">
        <v>9595</v>
      </c>
      <c r="C1921" t="s">
        <v>45</v>
      </c>
      <c r="D1921" t="s">
        <v>23</v>
      </c>
      <c r="E1921" t="s">
        <v>21</v>
      </c>
      <c r="F1921" t="s">
        <v>9596</v>
      </c>
      <c r="G1921" t="s">
        <v>23</v>
      </c>
      <c r="H1921">
        <v>35</v>
      </c>
      <c r="I1921" t="s">
        <v>24</v>
      </c>
      <c r="J1921" t="s">
        <v>12474</v>
      </c>
      <c r="K1921" t="s">
        <v>9597</v>
      </c>
      <c r="L1921" t="s">
        <v>9598</v>
      </c>
      <c r="M1921" t="s">
        <v>137</v>
      </c>
      <c r="N1921" t="s">
        <v>9599</v>
      </c>
      <c r="O1921" t="b">
        <v>0</v>
      </c>
      <c r="R1921" t="b">
        <v>1</v>
      </c>
    </row>
    <row r="1922" spans="1:18" x14ac:dyDescent="0.25">
      <c r="A1922" s="1">
        <v>45175</v>
      </c>
      <c r="B1922" t="s">
        <v>9600</v>
      </c>
      <c r="C1922" t="s">
        <v>12487</v>
      </c>
      <c r="D1922" t="s">
        <v>23</v>
      </c>
      <c r="E1922" t="s">
        <v>221</v>
      </c>
      <c r="F1922" t="s">
        <v>9601</v>
      </c>
      <c r="G1922" t="s">
        <v>23</v>
      </c>
      <c r="H1922">
        <v>15</v>
      </c>
      <c r="I1922" t="s">
        <v>24</v>
      </c>
      <c r="J1922" t="s">
        <v>12472</v>
      </c>
      <c r="K1922" t="s">
        <v>9602</v>
      </c>
      <c r="L1922" t="s">
        <v>9603</v>
      </c>
      <c r="M1922" t="s">
        <v>49</v>
      </c>
      <c r="N1922" t="s">
        <v>9604</v>
      </c>
      <c r="O1922" t="b">
        <v>1</v>
      </c>
      <c r="P1922" s="1">
        <v>44978</v>
      </c>
      <c r="Q1922" s="1">
        <v>45045</v>
      </c>
      <c r="R1922" t="b">
        <v>0</v>
      </c>
    </row>
    <row r="1923" spans="1:18" x14ac:dyDescent="0.25">
      <c r="A1923" s="1">
        <v>45327</v>
      </c>
      <c r="B1923" t="s">
        <v>9605</v>
      </c>
      <c r="C1923" t="s">
        <v>12487</v>
      </c>
      <c r="D1923" t="s">
        <v>23</v>
      </c>
      <c r="E1923" t="s">
        <v>221</v>
      </c>
      <c r="F1923" t="s">
        <v>9606</v>
      </c>
      <c r="G1923" t="s">
        <v>20</v>
      </c>
      <c r="H1923">
        <v>65</v>
      </c>
      <c r="I1923" t="s">
        <v>24</v>
      </c>
      <c r="J1923" t="s">
        <v>12478</v>
      </c>
      <c r="K1923" t="s">
        <v>9607</v>
      </c>
      <c r="L1923" t="s">
        <v>9608</v>
      </c>
      <c r="M1923" t="s">
        <v>34</v>
      </c>
      <c r="N1923" t="s">
        <v>9609</v>
      </c>
      <c r="O1923" t="b">
        <v>0</v>
      </c>
      <c r="R1923" t="b">
        <v>1</v>
      </c>
    </row>
    <row r="1924" spans="1:18" x14ac:dyDescent="0.25">
      <c r="A1924" s="1">
        <v>45205</v>
      </c>
      <c r="B1924" t="s">
        <v>9610</v>
      </c>
      <c r="C1924" t="s">
        <v>12487</v>
      </c>
      <c r="D1924" t="s">
        <v>23</v>
      </c>
      <c r="E1924" t="s">
        <v>221</v>
      </c>
      <c r="F1924" t="s">
        <v>9611</v>
      </c>
      <c r="G1924" t="s">
        <v>20</v>
      </c>
      <c r="H1924">
        <v>70</v>
      </c>
      <c r="I1924" t="s">
        <v>24</v>
      </c>
      <c r="J1924" t="s">
        <v>12479</v>
      </c>
      <c r="K1924" t="s">
        <v>9612</v>
      </c>
      <c r="L1924" t="s">
        <v>9613</v>
      </c>
      <c r="M1924" t="s">
        <v>27</v>
      </c>
      <c r="N1924" t="s">
        <v>9614</v>
      </c>
      <c r="O1924" t="b">
        <v>1</v>
      </c>
      <c r="P1924" s="1">
        <v>45242</v>
      </c>
      <c r="Q1924" s="1">
        <v>45467</v>
      </c>
      <c r="R1924" t="b">
        <v>0</v>
      </c>
    </row>
    <row r="1925" spans="1:18" x14ac:dyDescent="0.25">
      <c r="A1925" s="1">
        <v>45302</v>
      </c>
      <c r="B1925" t="s">
        <v>9615</v>
      </c>
      <c r="C1925" t="s">
        <v>12490</v>
      </c>
      <c r="D1925" t="s">
        <v>23</v>
      </c>
      <c r="E1925" t="s">
        <v>76</v>
      </c>
      <c r="F1925" t="s">
        <v>9616</v>
      </c>
      <c r="G1925" t="s">
        <v>20</v>
      </c>
      <c r="H1925">
        <v>68</v>
      </c>
      <c r="I1925" t="s">
        <v>24</v>
      </c>
      <c r="J1925" t="s">
        <v>12472</v>
      </c>
      <c r="K1925" t="s">
        <v>9617</v>
      </c>
      <c r="L1925" t="s">
        <v>9618</v>
      </c>
      <c r="M1925" t="s">
        <v>68</v>
      </c>
      <c r="N1925" t="s">
        <v>9619</v>
      </c>
      <c r="O1925" t="b">
        <v>1</v>
      </c>
      <c r="P1925" s="1">
        <v>45403</v>
      </c>
      <c r="Q1925" s="1">
        <f>Table1[[#This Row],[IP in Date]]+6</f>
        <v>45409</v>
      </c>
      <c r="R1925" t="b">
        <v>1</v>
      </c>
    </row>
    <row r="1926" spans="1:18" x14ac:dyDescent="0.25">
      <c r="A1926" s="1">
        <v>45024</v>
      </c>
      <c r="B1926" t="s">
        <v>9620</v>
      </c>
      <c r="C1926" t="s">
        <v>12487</v>
      </c>
      <c r="D1926" t="s">
        <v>23</v>
      </c>
      <c r="E1926" t="s">
        <v>221</v>
      </c>
      <c r="F1926" t="s">
        <v>9621</v>
      </c>
      <c r="G1926" t="s">
        <v>23</v>
      </c>
      <c r="H1926">
        <v>42</v>
      </c>
      <c r="I1926" t="s">
        <v>24</v>
      </c>
      <c r="J1926" t="s">
        <v>12472</v>
      </c>
      <c r="K1926" t="s">
        <v>9622</v>
      </c>
      <c r="L1926" t="s">
        <v>9623</v>
      </c>
      <c r="M1926" t="s">
        <v>143</v>
      </c>
      <c r="N1926" t="s">
        <v>9624</v>
      </c>
      <c r="O1926" t="b">
        <v>0</v>
      </c>
      <c r="R1926" t="b">
        <v>0</v>
      </c>
    </row>
    <row r="1927" spans="1:18" x14ac:dyDescent="0.25">
      <c r="A1927" s="1">
        <v>45157</v>
      </c>
      <c r="B1927" t="s">
        <v>9625</v>
      </c>
      <c r="C1927" t="s">
        <v>12491</v>
      </c>
      <c r="D1927" t="s">
        <v>20</v>
      </c>
      <c r="E1927" t="s">
        <v>38</v>
      </c>
      <c r="F1927" t="s">
        <v>9626</v>
      </c>
      <c r="G1927" t="s">
        <v>20</v>
      </c>
      <c r="H1927">
        <v>5</v>
      </c>
      <c r="I1927" t="s">
        <v>24</v>
      </c>
      <c r="J1927" t="s">
        <v>12472</v>
      </c>
      <c r="K1927" t="s">
        <v>9627</v>
      </c>
      <c r="L1927" t="s">
        <v>9628</v>
      </c>
      <c r="M1927" t="s">
        <v>49</v>
      </c>
      <c r="N1927" t="s">
        <v>9629</v>
      </c>
      <c r="O1927" t="b">
        <v>0</v>
      </c>
      <c r="R1927" t="b">
        <v>1</v>
      </c>
    </row>
    <row r="1928" spans="1:18" x14ac:dyDescent="0.25">
      <c r="A1928" s="1">
        <v>45124</v>
      </c>
      <c r="B1928" t="s">
        <v>9630</v>
      </c>
      <c r="C1928" t="s">
        <v>45</v>
      </c>
      <c r="D1928" t="s">
        <v>23</v>
      </c>
      <c r="E1928" t="s">
        <v>21</v>
      </c>
      <c r="F1928" t="s">
        <v>9631</v>
      </c>
      <c r="G1928" t="s">
        <v>20</v>
      </c>
      <c r="H1928">
        <v>33</v>
      </c>
      <c r="I1928" t="s">
        <v>24</v>
      </c>
      <c r="J1928" t="s">
        <v>12478</v>
      </c>
      <c r="K1928" t="s">
        <v>9632</v>
      </c>
      <c r="L1928" t="s">
        <v>9633</v>
      </c>
      <c r="M1928" t="s">
        <v>61</v>
      </c>
      <c r="N1928" t="s">
        <v>9634</v>
      </c>
      <c r="O1928" t="b">
        <v>0</v>
      </c>
      <c r="R1928" t="b">
        <v>1</v>
      </c>
    </row>
    <row r="1929" spans="1:18" x14ac:dyDescent="0.25">
      <c r="A1929" s="1">
        <v>45217</v>
      </c>
      <c r="B1929" t="s">
        <v>9635</v>
      </c>
      <c r="C1929" t="s">
        <v>12491</v>
      </c>
      <c r="D1929" t="s">
        <v>20</v>
      </c>
      <c r="E1929" t="s">
        <v>38</v>
      </c>
      <c r="F1929" t="s">
        <v>9636</v>
      </c>
      <c r="G1929" t="s">
        <v>20</v>
      </c>
      <c r="H1929">
        <v>85</v>
      </c>
      <c r="I1929" t="s">
        <v>24</v>
      </c>
      <c r="J1929" t="s">
        <v>12474</v>
      </c>
      <c r="K1929" t="s">
        <v>9637</v>
      </c>
      <c r="L1929" t="s">
        <v>9638</v>
      </c>
      <c r="M1929" t="s">
        <v>27</v>
      </c>
      <c r="N1929" t="s">
        <v>9639</v>
      </c>
      <c r="O1929" t="b">
        <v>0</v>
      </c>
      <c r="R1929" t="b">
        <v>1</v>
      </c>
    </row>
    <row r="1930" spans="1:18" x14ac:dyDescent="0.25">
      <c r="A1930" s="1">
        <v>45118</v>
      </c>
      <c r="B1930" t="s">
        <v>9640</v>
      </c>
      <c r="C1930" t="s">
        <v>12490</v>
      </c>
      <c r="D1930" t="s">
        <v>23</v>
      </c>
      <c r="E1930" t="s">
        <v>76</v>
      </c>
      <c r="F1930" t="s">
        <v>9641</v>
      </c>
      <c r="G1930" t="s">
        <v>20</v>
      </c>
      <c r="H1930">
        <v>64</v>
      </c>
      <c r="I1930" t="s">
        <v>12475</v>
      </c>
      <c r="J1930" t="s">
        <v>12479</v>
      </c>
      <c r="K1930" t="s">
        <v>9642</v>
      </c>
      <c r="L1930" t="s">
        <v>9643</v>
      </c>
      <c r="M1930" t="s">
        <v>103</v>
      </c>
      <c r="N1930" t="s">
        <v>9644</v>
      </c>
      <c r="O1930" t="b">
        <v>1</v>
      </c>
      <c r="P1930" s="1">
        <v>45251</v>
      </c>
      <c r="Q1930" s="1">
        <v>45309</v>
      </c>
      <c r="R1930" t="b">
        <v>0</v>
      </c>
    </row>
    <row r="1931" spans="1:18" x14ac:dyDescent="0.25">
      <c r="A1931" s="1">
        <v>45168</v>
      </c>
      <c r="B1931" t="s">
        <v>9645</v>
      </c>
      <c r="C1931" t="s">
        <v>12487</v>
      </c>
      <c r="D1931" t="s">
        <v>23</v>
      </c>
      <c r="E1931" t="s">
        <v>221</v>
      </c>
      <c r="F1931" t="s">
        <v>9646</v>
      </c>
      <c r="G1931" t="s">
        <v>23</v>
      </c>
      <c r="H1931">
        <v>28</v>
      </c>
      <c r="I1931" t="s">
        <v>24</v>
      </c>
      <c r="J1931" t="s">
        <v>12472</v>
      </c>
      <c r="K1931" t="s">
        <v>9647</v>
      </c>
      <c r="L1931" t="s">
        <v>9648</v>
      </c>
      <c r="M1931" t="s">
        <v>143</v>
      </c>
      <c r="N1931" t="s">
        <v>9649</v>
      </c>
      <c r="O1931" t="b">
        <v>0</v>
      </c>
      <c r="R1931" t="b">
        <v>0</v>
      </c>
    </row>
    <row r="1932" spans="1:18" x14ac:dyDescent="0.25">
      <c r="A1932" s="1">
        <v>44959</v>
      </c>
      <c r="B1932" t="s">
        <v>9650</v>
      </c>
      <c r="C1932" t="s">
        <v>12487</v>
      </c>
      <c r="D1932" t="s">
        <v>23</v>
      </c>
      <c r="E1932" t="s">
        <v>221</v>
      </c>
      <c r="F1932" t="s">
        <v>9651</v>
      </c>
      <c r="G1932" t="s">
        <v>23</v>
      </c>
      <c r="H1932">
        <v>5</v>
      </c>
      <c r="I1932" t="s">
        <v>24</v>
      </c>
      <c r="J1932" t="s">
        <v>12472</v>
      </c>
      <c r="K1932" t="s">
        <v>9652</v>
      </c>
      <c r="L1932" t="s">
        <v>9653</v>
      </c>
      <c r="M1932" t="s">
        <v>49</v>
      </c>
      <c r="N1932" t="s">
        <v>9654</v>
      </c>
      <c r="O1932" t="b">
        <v>0</v>
      </c>
      <c r="R1932" t="b">
        <v>1</v>
      </c>
    </row>
    <row r="1933" spans="1:18" x14ac:dyDescent="0.25">
      <c r="A1933" s="1">
        <v>44974</v>
      </c>
      <c r="B1933" t="s">
        <v>9655</v>
      </c>
      <c r="C1933" t="s">
        <v>12490</v>
      </c>
      <c r="D1933" t="s">
        <v>23</v>
      </c>
      <c r="E1933" t="s">
        <v>76</v>
      </c>
      <c r="F1933" t="s">
        <v>9656</v>
      </c>
      <c r="G1933" t="s">
        <v>20</v>
      </c>
      <c r="H1933">
        <v>60</v>
      </c>
      <c r="I1933" t="s">
        <v>24</v>
      </c>
      <c r="J1933" t="s">
        <v>12479</v>
      </c>
      <c r="K1933" t="s">
        <v>9657</v>
      </c>
      <c r="L1933" t="s">
        <v>9658</v>
      </c>
      <c r="M1933" t="s">
        <v>137</v>
      </c>
      <c r="N1933" t="s">
        <v>9659</v>
      </c>
      <c r="O1933" t="b">
        <v>1</v>
      </c>
      <c r="P1933" s="1">
        <v>44989</v>
      </c>
      <c r="Q1933" s="1">
        <v>45277</v>
      </c>
      <c r="R1933" t="b">
        <v>0</v>
      </c>
    </row>
    <row r="1934" spans="1:18" x14ac:dyDescent="0.25">
      <c r="A1934" s="1">
        <v>45063</v>
      </c>
      <c r="B1934" t="s">
        <v>9660</v>
      </c>
      <c r="C1934" t="s">
        <v>12487</v>
      </c>
      <c r="D1934" t="s">
        <v>23</v>
      </c>
      <c r="E1934" t="s">
        <v>221</v>
      </c>
      <c r="F1934" t="s">
        <v>9661</v>
      </c>
      <c r="G1934" t="s">
        <v>23</v>
      </c>
      <c r="H1934">
        <v>80</v>
      </c>
      <c r="I1934" t="s">
        <v>24</v>
      </c>
      <c r="J1934" t="s">
        <v>12478</v>
      </c>
      <c r="K1934" t="s">
        <v>9662</v>
      </c>
      <c r="L1934" t="s">
        <v>9663</v>
      </c>
      <c r="M1934" t="s">
        <v>61</v>
      </c>
      <c r="N1934" t="s">
        <v>9664</v>
      </c>
      <c r="O1934" t="b">
        <v>0</v>
      </c>
      <c r="R1934" t="b">
        <v>0</v>
      </c>
    </row>
    <row r="1935" spans="1:18" x14ac:dyDescent="0.25">
      <c r="A1935" s="1">
        <v>45003</v>
      </c>
      <c r="B1935" t="s">
        <v>9665</v>
      </c>
      <c r="C1935" t="s">
        <v>12487</v>
      </c>
      <c r="D1935" t="s">
        <v>23</v>
      </c>
      <c r="E1935" t="s">
        <v>221</v>
      </c>
      <c r="F1935" t="s">
        <v>9666</v>
      </c>
      <c r="G1935" t="s">
        <v>23</v>
      </c>
      <c r="H1935">
        <v>53</v>
      </c>
      <c r="I1935" t="s">
        <v>12475</v>
      </c>
      <c r="J1935" t="s">
        <v>12479</v>
      </c>
      <c r="K1935" t="s">
        <v>9667</v>
      </c>
      <c r="L1935" t="s">
        <v>9668</v>
      </c>
      <c r="M1935" t="s">
        <v>42</v>
      </c>
      <c r="N1935" t="s">
        <v>9669</v>
      </c>
      <c r="O1935" t="b">
        <v>0</v>
      </c>
      <c r="R1935" t="b">
        <v>1</v>
      </c>
    </row>
    <row r="1936" spans="1:18" x14ac:dyDescent="0.25">
      <c r="A1936" s="1">
        <v>45259</v>
      </c>
      <c r="B1936" t="s">
        <v>9670</v>
      </c>
      <c r="C1936" t="s">
        <v>12487</v>
      </c>
      <c r="D1936" t="s">
        <v>23</v>
      </c>
      <c r="E1936" t="s">
        <v>221</v>
      </c>
      <c r="F1936" t="s">
        <v>9671</v>
      </c>
      <c r="G1936" t="s">
        <v>23</v>
      </c>
      <c r="H1936">
        <v>69</v>
      </c>
      <c r="I1936" t="s">
        <v>24</v>
      </c>
      <c r="J1936" t="s">
        <v>12474</v>
      </c>
      <c r="K1936" t="s">
        <v>9672</v>
      </c>
      <c r="L1936" t="s">
        <v>9673</v>
      </c>
      <c r="M1936" t="s">
        <v>49</v>
      </c>
      <c r="N1936" t="s">
        <v>9674</v>
      </c>
      <c r="O1936" t="b">
        <v>0</v>
      </c>
      <c r="R1936" t="b">
        <v>1</v>
      </c>
    </row>
    <row r="1937" spans="1:18" x14ac:dyDescent="0.25">
      <c r="A1937" s="1">
        <v>45087</v>
      </c>
      <c r="B1937" t="s">
        <v>9675</v>
      </c>
      <c r="C1937" t="s">
        <v>12484</v>
      </c>
      <c r="D1937" t="s">
        <v>23</v>
      </c>
      <c r="E1937" t="s">
        <v>121</v>
      </c>
      <c r="F1937" t="s">
        <v>9676</v>
      </c>
      <c r="G1937" t="s">
        <v>23</v>
      </c>
      <c r="H1937">
        <v>21</v>
      </c>
      <c r="I1937" t="s">
        <v>24</v>
      </c>
      <c r="J1937" t="s">
        <v>12472</v>
      </c>
      <c r="K1937" t="s">
        <v>9677</v>
      </c>
      <c r="L1937" t="s">
        <v>9678</v>
      </c>
      <c r="M1937" t="s">
        <v>103</v>
      </c>
      <c r="N1937" t="s">
        <v>9679</v>
      </c>
      <c r="O1937" t="b">
        <v>0</v>
      </c>
      <c r="R1937" t="b">
        <v>1</v>
      </c>
    </row>
    <row r="1938" spans="1:18" x14ac:dyDescent="0.25">
      <c r="A1938" s="1">
        <v>45389</v>
      </c>
      <c r="B1938" t="s">
        <v>9680</v>
      </c>
      <c r="C1938" t="s">
        <v>12491</v>
      </c>
      <c r="D1938" t="s">
        <v>20</v>
      </c>
      <c r="E1938" t="s">
        <v>38</v>
      </c>
      <c r="F1938" t="s">
        <v>9681</v>
      </c>
      <c r="G1938" t="s">
        <v>20</v>
      </c>
      <c r="H1938">
        <v>72</v>
      </c>
      <c r="I1938" t="s">
        <v>24</v>
      </c>
      <c r="J1938" t="s">
        <v>12472</v>
      </c>
      <c r="K1938" t="s">
        <v>9682</v>
      </c>
      <c r="L1938" t="s">
        <v>9683</v>
      </c>
      <c r="M1938" t="s">
        <v>34</v>
      </c>
      <c r="N1938" t="s">
        <v>9684</v>
      </c>
      <c r="O1938" t="b">
        <v>0</v>
      </c>
      <c r="R1938" t="b">
        <v>1</v>
      </c>
    </row>
    <row r="1939" spans="1:18" x14ac:dyDescent="0.25">
      <c r="A1939" s="1">
        <v>45359</v>
      </c>
      <c r="B1939" t="s">
        <v>9685</v>
      </c>
      <c r="C1939" t="s">
        <v>12490</v>
      </c>
      <c r="D1939" t="s">
        <v>23</v>
      </c>
      <c r="E1939" t="s">
        <v>76</v>
      </c>
      <c r="F1939" t="s">
        <v>9686</v>
      </c>
      <c r="G1939" t="s">
        <v>23</v>
      </c>
      <c r="H1939">
        <v>10</v>
      </c>
      <c r="I1939" t="s">
        <v>24</v>
      </c>
      <c r="J1939" t="s">
        <v>12472</v>
      </c>
      <c r="K1939" t="s">
        <v>9687</v>
      </c>
      <c r="L1939" t="s">
        <v>9688</v>
      </c>
      <c r="M1939" t="s">
        <v>143</v>
      </c>
      <c r="N1939" t="s">
        <v>9689</v>
      </c>
      <c r="O1939" t="b">
        <v>1</v>
      </c>
      <c r="P1939" s="1">
        <v>45394</v>
      </c>
      <c r="Q1939" s="1">
        <f>Table1[[#This Row],[IP in Date]]+6</f>
        <v>45400</v>
      </c>
      <c r="R1939" t="b">
        <v>1</v>
      </c>
    </row>
    <row r="1940" spans="1:18" x14ac:dyDescent="0.25">
      <c r="A1940" s="1">
        <v>44998</v>
      </c>
      <c r="B1940" t="s">
        <v>9690</v>
      </c>
      <c r="C1940" t="s">
        <v>12490</v>
      </c>
      <c r="D1940" t="s">
        <v>23</v>
      </c>
      <c r="E1940" t="s">
        <v>76</v>
      </c>
      <c r="F1940" t="s">
        <v>9691</v>
      </c>
      <c r="G1940" t="s">
        <v>20</v>
      </c>
      <c r="H1940">
        <v>59</v>
      </c>
      <c r="I1940" t="s">
        <v>24</v>
      </c>
      <c r="J1940" t="s">
        <v>12478</v>
      </c>
      <c r="K1940" t="s">
        <v>9692</v>
      </c>
      <c r="L1940" t="s">
        <v>9693</v>
      </c>
      <c r="M1940" t="s">
        <v>61</v>
      </c>
      <c r="N1940" t="s">
        <v>9694</v>
      </c>
      <c r="O1940" t="b">
        <v>1</v>
      </c>
      <c r="P1940" s="1">
        <v>44932</v>
      </c>
      <c r="Q1940" s="1">
        <v>45179</v>
      </c>
      <c r="R1940" t="b">
        <v>0</v>
      </c>
    </row>
    <row r="1941" spans="1:18" x14ac:dyDescent="0.25">
      <c r="A1941" s="1">
        <v>45093</v>
      </c>
      <c r="B1941" t="s">
        <v>9695</v>
      </c>
      <c r="C1941" t="s">
        <v>12491</v>
      </c>
      <c r="D1941" t="s">
        <v>20</v>
      </c>
      <c r="E1941" t="s">
        <v>38</v>
      </c>
      <c r="F1941" t="s">
        <v>3766</v>
      </c>
      <c r="G1941" t="s">
        <v>20</v>
      </c>
      <c r="H1941">
        <v>58</v>
      </c>
      <c r="I1941" t="s">
        <v>12475</v>
      </c>
      <c r="J1941" t="s">
        <v>12476</v>
      </c>
      <c r="K1941" t="s">
        <v>9696</v>
      </c>
      <c r="L1941" t="s">
        <v>9697</v>
      </c>
      <c r="M1941" t="s">
        <v>34</v>
      </c>
      <c r="N1941" t="s">
        <v>9698</v>
      </c>
      <c r="O1941" t="b">
        <v>0</v>
      </c>
      <c r="R1941" t="b">
        <v>1</v>
      </c>
    </row>
    <row r="1942" spans="1:18" x14ac:dyDescent="0.25">
      <c r="A1942" s="1">
        <v>45085</v>
      </c>
      <c r="B1942" t="s">
        <v>9699</v>
      </c>
      <c r="C1942" t="s">
        <v>12486</v>
      </c>
      <c r="D1942" t="s">
        <v>23</v>
      </c>
      <c r="E1942" t="s">
        <v>30</v>
      </c>
      <c r="F1942" t="s">
        <v>6110</v>
      </c>
      <c r="G1942" t="s">
        <v>23</v>
      </c>
      <c r="H1942">
        <v>45</v>
      </c>
      <c r="I1942" t="s">
        <v>24</v>
      </c>
      <c r="J1942" t="s">
        <v>12472</v>
      </c>
      <c r="K1942" t="s">
        <v>9700</v>
      </c>
      <c r="L1942" t="s">
        <v>9701</v>
      </c>
      <c r="M1942" t="s">
        <v>34</v>
      </c>
      <c r="N1942" t="s">
        <v>9702</v>
      </c>
      <c r="O1942" t="b">
        <v>1</v>
      </c>
      <c r="P1942" s="1">
        <v>45280</v>
      </c>
      <c r="Q1942" s="1">
        <v>45324</v>
      </c>
      <c r="R1942" t="b">
        <v>1</v>
      </c>
    </row>
    <row r="1943" spans="1:18" x14ac:dyDescent="0.25">
      <c r="A1943" s="1">
        <v>45253</v>
      </c>
      <c r="B1943" t="s">
        <v>9703</v>
      </c>
      <c r="C1943" t="s">
        <v>12487</v>
      </c>
      <c r="D1943" t="s">
        <v>23</v>
      </c>
      <c r="E1943" t="s">
        <v>221</v>
      </c>
      <c r="F1943" t="s">
        <v>9704</v>
      </c>
      <c r="G1943" t="s">
        <v>23</v>
      </c>
      <c r="H1943">
        <v>79</v>
      </c>
      <c r="I1943" t="s">
        <v>24</v>
      </c>
      <c r="J1943" t="s">
        <v>12474</v>
      </c>
      <c r="K1943" t="s">
        <v>9705</v>
      </c>
      <c r="L1943" t="s">
        <v>9706</v>
      </c>
      <c r="M1943" t="s">
        <v>97</v>
      </c>
      <c r="N1943" t="s">
        <v>9707</v>
      </c>
      <c r="O1943" t="b">
        <v>1</v>
      </c>
      <c r="P1943" s="1">
        <v>45274</v>
      </c>
      <c r="Q1943" s="1">
        <v>45323</v>
      </c>
      <c r="R1943" t="b">
        <v>1</v>
      </c>
    </row>
    <row r="1944" spans="1:18" x14ac:dyDescent="0.25">
      <c r="A1944" s="1">
        <v>45215</v>
      </c>
      <c r="B1944" t="s">
        <v>9708</v>
      </c>
      <c r="C1944" t="s">
        <v>45</v>
      </c>
      <c r="D1944" t="s">
        <v>23</v>
      </c>
      <c r="E1944" t="s">
        <v>21</v>
      </c>
      <c r="F1944" t="s">
        <v>9709</v>
      </c>
      <c r="G1944" t="s">
        <v>23</v>
      </c>
      <c r="H1944">
        <v>7</v>
      </c>
      <c r="I1944" t="s">
        <v>24</v>
      </c>
      <c r="J1944" t="s">
        <v>12479</v>
      </c>
      <c r="K1944" t="s">
        <v>9710</v>
      </c>
      <c r="L1944" t="s">
        <v>9711</v>
      </c>
      <c r="M1944" t="s">
        <v>143</v>
      </c>
      <c r="N1944" t="s">
        <v>9712</v>
      </c>
      <c r="O1944" t="b">
        <v>1</v>
      </c>
      <c r="P1944" s="1">
        <v>45132</v>
      </c>
      <c r="Q1944" s="1">
        <v>45153</v>
      </c>
      <c r="R1944" t="b">
        <v>1</v>
      </c>
    </row>
    <row r="1945" spans="1:18" x14ac:dyDescent="0.25">
      <c r="A1945" s="1">
        <v>45351</v>
      </c>
      <c r="B1945" t="s">
        <v>9713</v>
      </c>
      <c r="C1945" t="s">
        <v>12487</v>
      </c>
      <c r="D1945" t="s">
        <v>23</v>
      </c>
      <c r="E1945" t="s">
        <v>221</v>
      </c>
      <c r="F1945" t="s">
        <v>2958</v>
      </c>
      <c r="G1945" t="s">
        <v>23</v>
      </c>
      <c r="H1945">
        <v>33</v>
      </c>
      <c r="I1945" t="s">
        <v>12475</v>
      </c>
      <c r="J1945" t="s">
        <v>12479</v>
      </c>
      <c r="K1945" t="s">
        <v>9714</v>
      </c>
      <c r="L1945" t="s">
        <v>9715</v>
      </c>
      <c r="M1945" t="s">
        <v>97</v>
      </c>
      <c r="N1945" t="s">
        <v>9716</v>
      </c>
      <c r="O1945" t="b">
        <v>0</v>
      </c>
      <c r="R1945" t="b">
        <v>1</v>
      </c>
    </row>
    <row r="1946" spans="1:18" x14ac:dyDescent="0.25">
      <c r="A1946" s="1">
        <v>45040</v>
      </c>
      <c r="B1946" t="s">
        <v>9717</v>
      </c>
      <c r="C1946" t="s">
        <v>12487</v>
      </c>
      <c r="D1946" t="s">
        <v>23</v>
      </c>
      <c r="E1946" t="s">
        <v>221</v>
      </c>
      <c r="F1946" t="s">
        <v>9718</v>
      </c>
      <c r="G1946" t="s">
        <v>23</v>
      </c>
      <c r="H1946">
        <v>53</v>
      </c>
      <c r="I1946" t="s">
        <v>12475</v>
      </c>
      <c r="J1946" t="s">
        <v>12476</v>
      </c>
      <c r="K1946" t="s">
        <v>9719</v>
      </c>
      <c r="L1946" t="s">
        <v>9720</v>
      </c>
      <c r="M1946" t="s">
        <v>42</v>
      </c>
      <c r="N1946" t="s">
        <v>9721</v>
      </c>
      <c r="O1946" t="b">
        <v>1</v>
      </c>
      <c r="P1946" s="1">
        <v>45078</v>
      </c>
      <c r="Q1946" s="1">
        <f>Table1[[#This Row],[IP in Date]]+1</f>
        <v>45079</v>
      </c>
      <c r="R1946" t="b">
        <v>1</v>
      </c>
    </row>
    <row r="1947" spans="1:18" x14ac:dyDescent="0.25">
      <c r="A1947" s="1">
        <v>45384</v>
      </c>
      <c r="B1947" t="s">
        <v>9722</v>
      </c>
      <c r="C1947" t="s">
        <v>12484</v>
      </c>
      <c r="D1947" t="s">
        <v>23</v>
      </c>
      <c r="E1947" t="s">
        <v>121</v>
      </c>
      <c r="F1947" t="s">
        <v>9723</v>
      </c>
      <c r="G1947" t="s">
        <v>23</v>
      </c>
      <c r="H1947">
        <v>10</v>
      </c>
      <c r="I1947" t="s">
        <v>24</v>
      </c>
      <c r="J1947" t="s">
        <v>12479</v>
      </c>
      <c r="K1947" t="s">
        <v>9724</v>
      </c>
      <c r="L1947" t="s">
        <v>9725</v>
      </c>
      <c r="M1947" t="s">
        <v>68</v>
      </c>
      <c r="N1947" t="s">
        <v>9726</v>
      </c>
      <c r="O1947" t="b">
        <v>1</v>
      </c>
      <c r="P1947" s="1">
        <v>45387</v>
      </c>
      <c r="Q1947" s="1">
        <f>Table1[[#This Row],[IP in Date]]+6</f>
        <v>45393</v>
      </c>
      <c r="R1947" t="b">
        <v>1</v>
      </c>
    </row>
    <row r="1948" spans="1:18" x14ac:dyDescent="0.25">
      <c r="A1948" s="1">
        <v>45472</v>
      </c>
      <c r="B1948" t="s">
        <v>9727</v>
      </c>
      <c r="C1948" t="s">
        <v>12487</v>
      </c>
      <c r="D1948" t="s">
        <v>23</v>
      </c>
      <c r="E1948" t="s">
        <v>221</v>
      </c>
      <c r="F1948" t="s">
        <v>9728</v>
      </c>
      <c r="G1948" t="s">
        <v>23</v>
      </c>
      <c r="H1948">
        <v>21</v>
      </c>
      <c r="I1948" t="s">
        <v>24</v>
      </c>
      <c r="J1948" t="s">
        <v>12478</v>
      </c>
      <c r="K1948" t="s">
        <v>9729</v>
      </c>
      <c r="L1948" t="s">
        <v>9730</v>
      </c>
      <c r="M1948" t="s">
        <v>49</v>
      </c>
      <c r="N1948" t="s">
        <v>9731</v>
      </c>
      <c r="O1948" t="b">
        <v>1</v>
      </c>
      <c r="P1948" s="1">
        <v>45473</v>
      </c>
      <c r="Q1948" s="1">
        <f>Table1[[#This Row],[IP in Date]]+6</f>
        <v>45479</v>
      </c>
      <c r="R1948" t="b">
        <v>0</v>
      </c>
    </row>
    <row r="1949" spans="1:18" x14ac:dyDescent="0.25">
      <c r="A1949" s="1">
        <v>44948</v>
      </c>
      <c r="B1949" t="s">
        <v>9732</v>
      </c>
      <c r="C1949" t="s">
        <v>12487</v>
      </c>
      <c r="D1949" t="s">
        <v>23</v>
      </c>
      <c r="E1949" t="s">
        <v>221</v>
      </c>
      <c r="F1949" t="s">
        <v>9733</v>
      </c>
      <c r="G1949" t="s">
        <v>20</v>
      </c>
      <c r="H1949">
        <v>8</v>
      </c>
      <c r="I1949" t="s">
        <v>12475</v>
      </c>
      <c r="J1949" t="s">
        <v>12479</v>
      </c>
      <c r="K1949" t="s">
        <v>9734</v>
      </c>
      <c r="L1949" t="s">
        <v>9735</v>
      </c>
      <c r="M1949" t="s">
        <v>34</v>
      </c>
      <c r="N1949" t="s">
        <v>9736</v>
      </c>
      <c r="O1949" t="b">
        <v>1</v>
      </c>
      <c r="P1949" s="1">
        <v>45212</v>
      </c>
      <c r="Q1949" s="1">
        <v>45377</v>
      </c>
      <c r="R1949" t="b">
        <v>1</v>
      </c>
    </row>
    <row r="1950" spans="1:18" x14ac:dyDescent="0.25">
      <c r="A1950" s="1">
        <v>45139</v>
      </c>
      <c r="B1950" t="s">
        <v>9737</v>
      </c>
      <c r="C1950" t="s">
        <v>12487</v>
      </c>
      <c r="D1950" t="s">
        <v>23</v>
      </c>
      <c r="E1950" t="s">
        <v>221</v>
      </c>
      <c r="F1950" t="s">
        <v>9738</v>
      </c>
      <c r="G1950" t="s">
        <v>23</v>
      </c>
      <c r="H1950">
        <v>43</v>
      </c>
      <c r="I1950" t="s">
        <v>24</v>
      </c>
      <c r="J1950" t="s">
        <v>12479</v>
      </c>
      <c r="K1950" t="s">
        <v>9739</v>
      </c>
      <c r="L1950" t="s">
        <v>9740</v>
      </c>
      <c r="M1950" t="s">
        <v>97</v>
      </c>
      <c r="N1950" t="s">
        <v>9741</v>
      </c>
      <c r="O1950" t="b">
        <v>1</v>
      </c>
      <c r="P1950" s="1">
        <v>45072</v>
      </c>
      <c r="Q1950" s="1">
        <f>Table1[[#This Row],[IP in Date]]+1</f>
        <v>45073</v>
      </c>
      <c r="R1950" t="b">
        <v>0</v>
      </c>
    </row>
    <row r="1951" spans="1:18" x14ac:dyDescent="0.25">
      <c r="A1951" s="1">
        <v>44930</v>
      </c>
      <c r="B1951" t="s">
        <v>9742</v>
      </c>
      <c r="C1951" t="s">
        <v>12490</v>
      </c>
      <c r="D1951" t="s">
        <v>23</v>
      </c>
      <c r="E1951" t="s">
        <v>76</v>
      </c>
      <c r="F1951" t="s">
        <v>9743</v>
      </c>
      <c r="G1951" t="s">
        <v>20</v>
      </c>
      <c r="H1951">
        <v>69</v>
      </c>
      <c r="I1951" t="s">
        <v>24</v>
      </c>
      <c r="J1951" t="s">
        <v>12479</v>
      </c>
      <c r="K1951" t="s">
        <v>9744</v>
      </c>
      <c r="L1951" t="s">
        <v>9745</v>
      </c>
      <c r="M1951" t="s">
        <v>42</v>
      </c>
      <c r="N1951" t="s">
        <v>9746</v>
      </c>
      <c r="O1951" t="b">
        <v>0</v>
      </c>
      <c r="R1951" t="b">
        <v>0</v>
      </c>
    </row>
    <row r="1952" spans="1:18" x14ac:dyDescent="0.25">
      <c r="A1952" s="1">
        <v>45204</v>
      </c>
      <c r="B1952" t="s">
        <v>9747</v>
      </c>
      <c r="C1952" t="s">
        <v>12485</v>
      </c>
      <c r="D1952" t="s">
        <v>20</v>
      </c>
      <c r="E1952" t="s">
        <v>128</v>
      </c>
      <c r="F1952" t="s">
        <v>9748</v>
      </c>
      <c r="G1952" t="s">
        <v>20</v>
      </c>
      <c r="H1952">
        <v>64</v>
      </c>
      <c r="I1952" t="s">
        <v>24</v>
      </c>
      <c r="J1952" t="s">
        <v>12472</v>
      </c>
      <c r="K1952" t="s">
        <v>9749</v>
      </c>
      <c r="L1952" t="s">
        <v>9750</v>
      </c>
      <c r="M1952" t="s">
        <v>49</v>
      </c>
      <c r="N1952" t="s">
        <v>9751</v>
      </c>
      <c r="O1952" t="b">
        <v>0</v>
      </c>
      <c r="R1952" t="b">
        <v>0</v>
      </c>
    </row>
    <row r="1953" spans="1:18" x14ac:dyDescent="0.25">
      <c r="A1953" s="1">
        <v>44985</v>
      </c>
      <c r="B1953" t="s">
        <v>9752</v>
      </c>
      <c r="C1953" t="s">
        <v>12487</v>
      </c>
      <c r="D1953" t="s">
        <v>23</v>
      </c>
      <c r="E1953" t="s">
        <v>221</v>
      </c>
      <c r="F1953" t="s">
        <v>9753</v>
      </c>
      <c r="G1953" t="s">
        <v>23</v>
      </c>
      <c r="H1953">
        <v>48</v>
      </c>
      <c r="I1953" t="s">
        <v>24</v>
      </c>
      <c r="J1953" t="s">
        <v>12479</v>
      </c>
      <c r="K1953" t="s">
        <v>9754</v>
      </c>
      <c r="L1953" t="s">
        <v>9755</v>
      </c>
      <c r="M1953" t="s">
        <v>137</v>
      </c>
      <c r="N1953" t="s">
        <v>9756</v>
      </c>
      <c r="O1953" t="b">
        <v>1</v>
      </c>
      <c r="P1953" s="1">
        <v>45218</v>
      </c>
      <c r="Q1953" s="1">
        <v>45457</v>
      </c>
      <c r="R1953" t="b">
        <v>0</v>
      </c>
    </row>
    <row r="1954" spans="1:18" x14ac:dyDescent="0.25">
      <c r="A1954" s="1">
        <v>45023</v>
      </c>
      <c r="B1954" t="s">
        <v>9757</v>
      </c>
      <c r="C1954" t="s">
        <v>12487</v>
      </c>
      <c r="D1954" t="s">
        <v>23</v>
      </c>
      <c r="E1954" t="s">
        <v>221</v>
      </c>
      <c r="F1954" t="s">
        <v>9758</v>
      </c>
      <c r="G1954" t="s">
        <v>23</v>
      </c>
      <c r="H1954">
        <v>75</v>
      </c>
      <c r="I1954" t="s">
        <v>24</v>
      </c>
      <c r="J1954" t="s">
        <v>12478</v>
      </c>
      <c r="K1954" t="s">
        <v>9759</v>
      </c>
      <c r="L1954" t="s">
        <v>9760</v>
      </c>
      <c r="M1954" t="s">
        <v>97</v>
      </c>
      <c r="N1954" t="s">
        <v>9761</v>
      </c>
      <c r="O1954" t="b">
        <v>1</v>
      </c>
      <c r="P1954" s="1">
        <v>45073</v>
      </c>
      <c r="Q1954" s="1">
        <v>45469</v>
      </c>
      <c r="R1954" t="b">
        <v>0</v>
      </c>
    </row>
    <row r="1955" spans="1:18" x14ac:dyDescent="0.25">
      <c r="A1955" s="1">
        <v>45143</v>
      </c>
      <c r="B1955" t="s">
        <v>9762</v>
      </c>
      <c r="C1955" t="s">
        <v>12484</v>
      </c>
      <c r="D1955" t="s">
        <v>23</v>
      </c>
      <c r="E1955" t="s">
        <v>121</v>
      </c>
      <c r="F1955" t="s">
        <v>9763</v>
      </c>
      <c r="G1955" t="s">
        <v>23</v>
      </c>
      <c r="H1955">
        <v>20</v>
      </c>
      <c r="I1955" t="s">
        <v>24</v>
      </c>
      <c r="J1955" t="s">
        <v>12474</v>
      </c>
      <c r="K1955" t="s">
        <v>9764</v>
      </c>
      <c r="L1955" t="s">
        <v>9765</v>
      </c>
      <c r="M1955" t="s">
        <v>49</v>
      </c>
      <c r="N1955" t="s">
        <v>9766</v>
      </c>
      <c r="O1955" t="b">
        <v>0</v>
      </c>
      <c r="R1955" t="b">
        <v>0</v>
      </c>
    </row>
    <row r="1956" spans="1:18" x14ac:dyDescent="0.25">
      <c r="A1956" s="1">
        <v>45365</v>
      </c>
      <c r="B1956" t="s">
        <v>9767</v>
      </c>
      <c r="C1956" t="s">
        <v>12484</v>
      </c>
      <c r="D1956" t="s">
        <v>23</v>
      </c>
      <c r="E1956" t="s">
        <v>121</v>
      </c>
      <c r="F1956" t="s">
        <v>9768</v>
      </c>
      <c r="G1956" t="s">
        <v>20</v>
      </c>
      <c r="H1956">
        <v>1</v>
      </c>
      <c r="I1956" t="s">
        <v>24</v>
      </c>
      <c r="J1956" t="s">
        <v>12472</v>
      </c>
      <c r="K1956" t="s">
        <v>9769</v>
      </c>
      <c r="L1956" t="s">
        <v>9770</v>
      </c>
      <c r="M1956" t="s">
        <v>103</v>
      </c>
      <c r="N1956" t="s">
        <v>9771</v>
      </c>
      <c r="O1956" t="b">
        <v>1</v>
      </c>
      <c r="P1956" s="1">
        <v>45403</v>
      </c>
      <c r="Q1956" s="1">
        <f>Table1[[#This Row],[IP in Date]]+6</f>
        <v>45409</v>
      </c>
      <c r="R1956" t="b">
        <v>0</v>
      </c>
    </row>
    <row r="1957" spans="1:18" x14ac:dyDescent="0.25">
      <c r="A1957" s="1">
        <v>45212</v>
      </c>
      <c r="B1957" t="s">
        <v>9772</v>
      </c>
      <c r="C1957" t="s">
        <v>12491</v>
      </c>
      <c r="D1957" t="s">
        <v>20</v>
      </c>
      <c r="E1957" t="s">
        <v>38</v>
      </c>
      <c r="F1957" t="s">
        <v>9773</v>
      </c>
      <c r="G1957" t="s">
        <v>20</v>
      </c>
      <c r="H1957">
        <v>8</v>
      </c>
      <c r="I1957" t="s">
        <v>24</v>
      </c>
      <c r="J1957" t="s">
        <v>12479</v>
      </c>
      <c r="K1957" t="s">
        <v>9774</v>
      </c>
      <c r="L1957" t="s">
        <v>9775</v>
      </c>
      <c r="M1957" t="s">
        <v>34</v>
      </c>
      <c r="N1957" t="s">
        <v>9776</v>
      </c>
      <c r="O1957" t="b">
        <v>1</v>
      </c>
      <c r="P1957" s="1">
        <v>45203</v>
      </c>
      <c r="Q1957" s="1">
        <v>45244</v>
      </c>
      <c r="R1957" t="b">
        <v>0</v>
      </c>
    </row>
    <row r="1958" spans="1:18" x14ac:dyDescent="0.25">
      <c r="A1958" s="1">
        <v>45052</v>
      </c>
      <c r="B1958" t="s">
        <v>9777</v>
      </c>
      <c r="C1958" t="s">
        <v>12491</v>
      </c>
      <c r="D1958" t="s">
        <v>20</v>
      </c>
      <c r="E1958" t="s">
        <v>38</v>
      </c>
      <c r="F1958" t="s">
        <v>9778</v>
      </c>
      <c r="G1958" t="s">
        <v>20</v>
      </c>
      <c r="H1958">
        <v>5</v>
      </c>
      <c r="I1958" t="s">
        <v>24</v>
      </c>
      <c r="J1958" t="s">
        <v>12472</v>
      </c>
      <c r="K1958" t="s">
        <v>9779</v>
      </c>
      <c r="L1958" t="s">
        <v>9780</v>
      </c>
      <c r="M1958" t="s">
        <v>97</v>
      </c>
      <c r="N1958" t="s">
        <v>9781</v>
      </c>
      <c r="O1958" t="b">
        <v>0</v>
      </c>
      <c r="R1958" t="b">
        <v>1</v>
      </c>
    </row>
    <row r="1959" spans="1:18" x14ac:dyDescent="0.25">
      <c r="A1959" s="1">
        <v>45356</v>
      </c>
      <c r="B1959" t="s">
        <v>9782</v>
      </c>
      <c r="C1959" t="s">
        <v>12487</v>
      </c>
      <c r="D1959" t="s">
        <v>23</v>
      </c>
      <c r="E1959" t="s">
        <v>221</v>
      </c>
      <c r="F1959" t="s">
        <v>9783</v>
      </c>
      <c r="G1959" t="s">
        <v>23</v>
      </c>
      <c r="H1959">
        <v>62</v>
      </c>
      <c r="I1959" t="s">
        <v>24</v>
      </c>
      <c r="J1959" t="s">
        <v>12478</v>
      </c>
      <c r="K1959" t="s">
        <v>9784</v>
      </c>
      <c r="L1959" t="s">
        <v>9785</v>
      </c>
      <c r="M1959" t="s">
        <v>143</v>
      </c>
      <c r="N1959" t="s">
        <v>9786</v>
      </c>
      <c r="O1959" t="b">
        <v>0</v>
      </c>
      <c r="R1959" t="b">
        <v>0</v>
      </c>
    </row>
    <row r="1960" spans="1:18" x14ac:dyDescent="0.25">
      <c r="A1960" s="1">
        <v>45445</v>
      </c>
      <c r="B1960" t="s">
        <v>9787</v>
      </c>
      <c r="C1960" t="s">
        <v>12489</v>
      </c>
      <c r="D1960" t="s">
        <v>23</v>
      </c>
      <c r="E1960" t="s">
        <v>93</v>
      </c>
      <c r="F1960" t="s">
        <v>9788</v>
      </c>
      <c r="G1960" t="s">
        <v>20</v>
      </c>
      <c r="H1960">
        <v>82</v>
      </c>
      <c r="I1960" t="s">
        <v>24</v>
      </c>
      <c r="J1960" t="s">
        <v>12472</v>
      </c>
      <c r="K1960" t="s">
        <v>9789</v>
      </c>
      <c r="L1960" t="s">
        <v>9790</v>
      </c>
      <c r="M1960" t="s">
        <v>27</v>
      </c>
      <c r="N1960" t="s">
        <v>9791</v>
      </c>
      <c r="O1960" t="b">
        <v>1</v>
      </c>
      <c r="P1960" s="1">
        <v>45445</v>
      </c>
      <c r="Q1960" s="1">
        <f>Table1[[#This Row],[IP in Date]]+6</f>
        <v>45451</v>
      </c>
      <c r="R1960" t="b">
        <v>1</v>
      </c>
    </row>
    <row r="1961" spans="1:18" x14ac:dyDescent="0.25">
      <c r="A1961" s="1">
        <v>45095</v>
      </c>
      <c r="B1961" t="s">
        <v>9792</v>
      </c>
      <c r="C1961" t="s">
        <v>12491</v>
      </c>
      <c r="D1961" t="s">
        <v>20</v>
      </c>
      <c r="E1961" t="s">
        <v>38</v>
      </c>
      <c r="F1961" t="s">
        <v>9793</v>
      </c>
      <c r="G1961" t="s">
        <v>20</v>
      </c>
      <c r="H1961">
        <v>41</v>
      </c>
      <c r="I1961" t="s">
        <v>24</v>
      </c>
      <c r="J1961" t="s">
        <v>12474</v>
      </c>
      <c r="K1961" t="s">
        <v>9794</v>
      </c>
      <c r="L1961" t="s">
        <v>9795</v>
      </c>
      <c r="M1961" t="s">
        <v>27</v>
      </c>
      <c r="N1961" t="s">
        <v>9796</v>
      </c>
      <c r="O1961" t="b">
        <v>0</v>
      </c>
      <c r="R1961" t="b">
        <v>0</v>
      </c>
    </row>
    <row r="1962" spans="1:18" x14ac:dyDescent="0.25">
      <c r="A1962" s="1">
        <v>45225</v>
      </c>
      <c r="B1962" t="s">
        <v>9797</v>
      </c>
      <c r="C1962" t="s">
        <v>12487</v>
      </c>
      <c r="D1962" t="s">
        <v>23</v>
      </c>
      <c r="E1962" t="s">
        <v>221</v>
      </c>
      <c r="F1962" t="s">
        <v>9798</v>
      </c>
      <c r="G1962" t="s">
        <v>23</v>
      </c>
      <c r="H1962">
        <v>19</v>
      </c>
      <c r="I1962" t="s">
        <v>24</v>
      </c>
      <c r="J1962" t="s">
        <v>12479</v>
      </c>
      <c r="K1962" t="s">
        <v>9799</v>
      </c>
      <c r="L1962" t="s">
        <v>9800</v>
      </c>
      <c r="M1962" t="s">
        <v>27</v>
      </c>
      <c r="N1962" t="s">
        <v>9801</v>
      </c>
      <c r="O1962" t="b">
        <v>1</v>
      </c>
      <c r="P1962" s="1">
        <v>45160</v>
      </c>
      <c r="Q1962" s="1">
        <v>45357</v>
      </c>
      <c r="R1962" t="b">
        <v>0</v>
      </c>
    </row>
    <row r="1963" spans="1:18" x14ac:dyDescent="0.25">
      <c r="A1963" s="1">
        <v>45134</v>
      </c>
      <c r="B1963" t="s">
        <v>9802</v>
      </c>
      <c r="C1963" t="s">
        <v>12487</v>
      </c>
      <c r="D1963" t="s">
        <v>23</v>
      </c>
      <c r="E1963" t="s">
        <v>221</v>
      </c>
      <c r="F1963" t="s">
        <v>9803</v>
      </c>
      <c r="G1963" t="s">
        <v>20</v>
      </c>
      <c r="H1963">
        <v>87</v>
      </c>
      <c r="I1963" t="s">
        <v>24</v>
      </c>
      <c r="J1963" t="s">
        <v>12472</v>
      </c>
      <c r="K1963" t="s">
        <v>9804</v>
      </c>
      <c r="L1963" t="s">
        <v>9805</v>
      </c>
      <c r="M1963" t="s">
        <v>34</v>
      </c>
      <c r="N1963" t="s">
        <v>9806</v>
      </c>
      <c r="O1963" t="b">
        <v>1</v>
      </c>
      <c r="P1963" s="1">
        <v>44956</v>
      </c>
      <c r="Q1963" s="1">
        <f>Table1[[#This Row],[IP in Date]]+1</f>
        <v>44957</v>
      </c>
      <c r="R1963" t="b">
        <v>0</v>
      </c>
    </row>
    <row r="1964" spans="1:18" x14ac:dyDescent="0.25">
      <c r="A1964" s="1">
        <v>45228</v>
      </c>
      <c r="B1964" t="s">
        <v>9807</v>
      </c>
      <c r="C1964" t="s">
        <v>12491</v>
      </c>
      <c r="D1964" t="s">
        <v>20</v>
      </c>
      <c r="E1964" t="s">
        <v>38</v>
      </c>
      <c r="F1964" t="s">
        <v>9808</v>
      </c>
      <c r="G1964" t="s">
        <v>20</v>
      </c>
      <c r="H1964">
        <v>21</v>
      </c>
      <c r="I1964" t="s">
        <v>24</v>
      </c>
      <c r="J1964" t="s">
        <v>12479</v>
      </c>
      <c r="K1964" t="s">
        <v>9809</v>
      </c>
      <c r="L1964" t="s">
        <v>9810</v>
      </c>
      <c r="M1964" t="s">
        <v>61</v>
      </c>
      <c r="N1964" t="s">
        <v>9811</v>
      </c>
      <c r="O1964" t="b">
        <v>1</v>
      </c>
      <c r="P1964" s="1">
        <v>45233</v>
      </c>
      <c r="Q1964" s="1">
        <v>45437</v>
      </c>
      <c r="R1964" t="b">
        <v>1</v>
      </c>
    </row>
    <row r="1965" spans="1:18" x14ac:dyDescent="0.25">
      <c r="A1965" s="1">
        <v>45009</v>
      </c>
      <c r="B1965" t="s">
        <v>9812</v>
      </c>
      <c r="C1965" t="s">
        <v>45</v>
      </c>
      <c r="D1965" t="s">
        <v>23</v>
      </c>
      <c r="E1965" t="s">
        <v>21</v>
      </c>
      <c r="F1965" t="s">
        <v>9813</v>
      </c>
      <c r="G1965" t="s">
        <v>23</v>
      </c>
      <c r="H1965">
        <v>59</v>
      </c>
      <c r="I1965" t="s">
        <v>12475</v>
      </c>
      <c r="J1965" t="s">
        <v>12476</v>
      </c>
      <c r="K1965" t="s">
        <v>9814</v>
      </c>
      <c r="L1965" t="s">
        <v>9815</v>
      </c>
      <c r="M1965" t="s">
        <v>97</v>
      </c>
      <c r="N1965" t="s">
        <v>9816</v>
      </c>
      <c r="O1965" t="b">
        <v>1</v>
      </c>
      <c r="P1965" s="1">
        <v>45001</v>
      </c>
      <c r="Q1965" s="1">
        <v>45211</v>
      </c>
      <c r="R1965" t="b">
        <v>1</v>
      </c>
    </row>
    <row r="1966" spans="1:18" x14ac:dyDescent="0.25">
      <c r="A1966" s="1">
        <v>45309</v>
      </c>
      <c r="B1966" t="s">
        <v>9817</v>
      </c>
      <c r="C1966" t="s">
        <v>12487</v>
      </c>
      <c r="D1966" t="s">
        <v>23</v>
      </c>
      <c r="E1966" t="s">
        <v>221</v>
      </c>
      <c r="F1966" t="s">
        <v>9818</v>
      </c>
      <c r="G1966" t="s">
        <v>20</v>
      </c>
      <c r="H1966">
        <v>60</v>
      </c>
      <c r="I1966" t="s">
        <v>12475</v>
      </c>
      <c r="J1966" t="s">
        <v>12479</v>
      </c>
      <c r="K1966" t="s">
        <v>9819</v>
      </c>
      <c r="L1966" t="s">
        <v>9820</v>
      </c>
      <c r="M1966" t="s">
        <v>97</v>
      </c>
      <c r="N1966" t="s">
        <v>9821</v>
      </c>
      <c r="O1966" t="b">
        <v>0</v>
      </c>
      <c r="R1966" t="b">
        <v>0</v>
      </c>
    </row>
    <row r="1967" spans="1:18" x14ac:dyDescent="0.25">
      <c r="A1967" s="1">
        <v>45174</v>
      </c>
      <c r="B1967" t="s">
        <v>9822</v>
      </c>
      <c r="C1967" t="s">
        <v>12487</v>
      </c>
      <c r="D1967" t="s">
        <v>23</v>
      </c>
      <c r="E1967" t="s">
        <v>221</v>
      </c>
      <c r="F1967" t="s">
        <v>9823</v>
      </c>
      <c r="G1967" t="s">
        <v>23</v>
      </c>
      <c r="H1967">
        <v>3</v>
      </c>
      <c r="I1967" t="s">
        <v>24</v>
      </c>
      <c r="J1967" t="s">
        <v>12479</v>
      </c>
      <c r="K1967" t="s">
        <v>9824</v>
      </c>
      <c r="L1967" t="s">
        <v>9825</v>
      </c>
      <c r="M1967" t="s">
        <v>49</v>
      </c>
      <c r="N1967" t="s">
        <v>9826</v>
      </c>
      <c r="O1967" t="b">
        <v>0</v>
      </c>
      <c r="R1967" t="b">
        <v>0</v>
      </c>
    </row>
    <row r="1968" spans="1:18" x14ac:dyDescent="0.25">
      <c r="A1968" s="1">
        <v>45210</v>
      </c>
      <c r="B1968" t="s">
        <v>9827</v>
      </c>
      <c r="C1968" t="s">
        <v>12487</v>
      </c>
      <c r="D1968" t="s">
        <v>23</v>
      </c>
      <c r="E1968" t="s">
        <v>221</v>
      </c>
      <c r="F1968" t="s">
        <v>9828</v>
      </c>
      <c r="G1968" t="s">
        <v>23</v>
      </c>
      <c r="H1968">
        <v>45</v>
      </c>
      <c r="I1968" t="s">
        <v>24</v>
      </c>
      <c r="J1968" t="s">
        <v>12479</v>
      </c>
      <c r="K1968" t="s">
        <v>9829</v>
      </c>
      <c r="L1968" t="s">
        <v>9830</v>
      </c>
      <c r="M1968" t="s">
        <v>34</v>
      </c>
      <c r="N1968" t="s">
        <v>9831</v>
      </c>
      <c r="O1968" t="b">
        <v>1</v>
      </c>
      <c r="P1968" s="1">
        <v>45245</v>
      </c>
      <c r="Q1968" s="1">
        <v>45206</v>
      </c>
      <c r="R1968" t="b">
        <v>0</v>
      </c>
    </row>
    <row r="1969" spans="1:18" x14ac:dyDescent="0.25">
      <c r="A1969" s="1">
        <v>45115</v>
      </c>
      <c r="B1969" t="s">
        <v>9832</v>
      </c>
      <c r="C1969" t="s">
        <v>12486</v>
      </c>
      <c r="D1969" t="s">
        <v>23</v>
      </c>
      <c r="E1969" t="s">
        <v>30</v>
      </c>
      <c r="F1969" t="s">
        <v>9833</v>
      </c>
      <c r="G1969" t="s">
        <v>20</v>
      </c>
      <c r="H1969">
        <v>61</v>
      </c>
      <c r="I1969" t="s">
        <v>12475</v>
      </c>
      <c r="J1969" t="s">
        <v>12479</v>
      </c>
      <c r="K1969" t="s">
        <v>9834</v>
      </c>
      <c r="L1969" t="s">
        <v>9835</v>
      </c>
      <c r="M1969" t="s">
        <v>143</v>
      </c>
      <c r="N1969" t="s">
        <v>9836</v>
      </c>
      <c r="O1969" t="b">
        <v>1</v>
      </c>
      <c r="P1969" s="1">
        <v>45017</v>
      </c>
      <c r="Q1969" s="1">
        <f>Table1[[#This Row],[IP in Date]]+1</f>
        <v>45018</v>
      </c>
      <c r="R1969" t="b">
        <v>0</v>
      </c>
    </row>
    <row r="1970" spans="1:18" x14ac:dyDescent="0.25">
      <c r="A1970" s="1">
        <v>45089</v>
      </c>
      <c r="B1970" t="s">
        <v>9837</v>
      </c>
      <c r="C1970" t="s">
        <v>12487</v>
      </c>
      <c r="D1970" t="s">
        <v>23</v>
      </c>
      <c r="E1970" t="s">
        <v>221</v>
      </c>
      <c r="F1970" t="s">
        <v>9838</v>
      </c>
      <c r="G1970" t="s">
        <v>20</v>
      </c>
      <c r="H1970">
        <v>65</v>
      </c>
      <c r="I1970" t="s">
        <v>24</v>
      </c>
      <c r="J1970" t="s">
        <v>12472</v>
      </c>
      <c r="K1970" t="s">
        <v>9839</v>
      </c>
      <c r="L1970" t="s">
        <v>9840</v>
      </c>
      <c r="M1970" t="s">
        <v>27</v>
      </c>
      <c r="N1970" t="s">
        <v>9841</v>
      </c>
      <c r="O1970" t="b">
        <v>1</v>
      </c>
      <c r="P1970" s="1">
        <v>44946</v>
      </c>
      <c r="Q1970" s="1">
        <f>Table1[[#This Row],[IP in Date]]+1</f>
        <v>44947</v>
      </c>
      <c r="R1970" t="b">
        <v>1</v>
      </c>
    </row>
    <row r="1971" spans="1:18" x14ac:dyDescent="0.25">
      <c r="A1971" s="1">
        <v>45029</v>
      </c>
      <c r="B1971" t="s">
        <v>9842</v>
      </c>
      <c r="C1971" t="s">
        <v>12487</v>
      </c>
      <c r="D1971" t="s">
        <v>23</v>
      </c>
      <c r="E1971" t="s">
        <v>221</v>
      </c>
      <c r="F1971" t="s">
        <v>9843</v>
      </c>
      <c r="G1971" t="s">
        <v>20</v>
      </c>
      <c r="H1971">
        <v>45</v>
      </c>
      <c r="I1971" t="s">
        <v>12475</v>
      </c>
      <c r="J1971" t="s">
        <v>12476</v>
      </c>
      <c r="K1971" t="s">
        <v>9844</v>
      </c>
      <c r="L1971" t="s">
        <v>9845</v>
      </c>
      <c r="M1971" t="s">
        <v>42</v>
      </c>
      <c r="N1971" t="s">
        <v>9846</v>
      </c>
      <c r="O1971" t="b">
        <v>0</v>
      </c>
      <c r="R1971" t="b">
        <v>0</v>
      </c>
    </row>
    <row r="1972" spans="1:18" x14ac:dyDescent="0.25">
      <c r="A1972" s="1">
        <v>45428</v>
      </c>
      <c r="B1972" t="s">
        <v>9847</v>
      </c>
      <c r="C1972" t="s">
        <v>12490</v>
      </c>
      <c r="D1972" t="s">
        <v>23</v>
      </c>
      <c r="E1972" t="s">
        <v>76</v>
      </c>
      <c r="F1972" t="s">
        <v>9848</v>
      </c>
      <c r="G1972" t="s">
        <v>20</v>
      </c>
      <c r="H1972">
        <v>6</v>
      </c>
      <c r="I1972" t="s">
        <v>24</v>
      </c>
      <c r="J1972" t="s">
        <v>12474</v>
      </c>
      <c r="K1972" t="s">
        <v>9849</v>
      </c>
      <c r="L1972" t="s">
        <v>9850</v>
      </c>
      <c r="M1972" t="s">
        <v>61</v>
      </c>
      <c r="N1972" t="s">
        <v>9851</v>
      </c>
      <c r="O1972" t="b">
        <v>0</v>
      </c>
      <c r="R1972" t="b">
        <v>0</v>
      </c>
    </row>
    <row r="1973" spans="1:18" x14ac:dyDescent="0.25">
      <c r="A1973" s="1">
        <v>45253</v>
      </c>
      <c r="B1973" t="s">
        <v>9852</v>
      </c>
      <c r="C1973" t="s">
        <v>12490</v>
      </c>
      <c r="D1973" t="s">
        <v>23</v>
      </c>
      <c r="E1973" t="s">
        <v>76</v>
      </c>
      <c r="F1973" t="s">
        <v>2244</v>
      </c>
      <c r="G1973" t="s">
        <v>20</v>
      </c>
      <c r="H1973">
        <v>89</v>
      </c>
      <c r="I1973" t="s">
        <v>24</v>
      </c>
      <c r="J1973" t="s">
        <v>12474</v>
      </c>
      <c r="K1973" t="s">
        <v>9853</v>
      </c>
      <c r="L1973" t="s">
        <v>9854</v>
      </c>
      <c r="M1973" t="s">
        <v>97</v>
      </c>
      <c r="N1973" t="s">
        <v>9855</v>
      </c>
      <c r="O1973" t="b">
        <v>0</v>
      </c>
      <c r="R1973" t="b">
        <v>1</v>
      </c>
    </row>
    <row r="1974" spans="1:18" x14ac:dyDescent="0.25">
      <c r="A1974" s="1">
        <v>45273</v>
      </c>
      <c r="B1974" t="s">
        <v>9856</v>
      </c>
      <c r="C1974" t="s">
        <v>45</v>
      </c>
      <c r="D1974" t="s">
        <v>23</v>
      </c>
      <c r="E1974" t="s">
        <v>21</v>
      </c>
      <c r="F1974" t="s">
        <v>9857</v>
      </c>
      <c r="G1974" t="s">
        <v>23</v>
      </c>
      <c r="H1974">
        <v>68</v>
      </c>
      <c r="I1974" t="s">
        <v>24</v>
      </c>
      <c r="J1974" t="s">
        <v>12474</v>
      </c>
      <c r="K1974" t="s">
        <v>9858</v>
      </c>
      <c r="L1974" t="s">
        <v>9859</v>
      </c>
      <c r="M1974" t="s">
        <v>27</v>
      </c>
      <c r="N1974" t="s">
        <v>9860</v>
      </c>
      <c r="O1974" t="b">
        <v>1</v>
      </c>
      <c r="P1974" s="1">
        <v>45219</v>
      </c>
      <c r="Q1974" s="1">
        <v>45416</v>
      </c>
      <c r="R1974" t="b">
        <v>0</v>
      </c>
    </row>
    <row r="1975" spans="1:18" x14ac:dyDescent="0.25">
      <c r="A1975" s="1">
        <v>45281</v>
      </c>
      <c r="B1975" t="s">
        <v>9861</v>
      </c>
      <c r="C1975" t="s">
        <v>12485</v>
      </c>
      <c r="D1975" t="s">
        <v>20</v>
      </c>
      <c r="E1975" t="s">
        <v>128</v>
      </c>
      <c r="F1975" t="s">
        <v>9862</v>
      </c>
      <c r="G1975" t="s">
        <v>20</v>
      </c>
      <c r="H1975">
        <v>37</v>
      </c>
      <c r="I1975" t="s">
        <v>24</v>
      </c>
      <c r="J1975" t="s">
        <v>12479</v>
      </c>
      <c r="K1975" t="s">
        <v>9863</v>
      </c>
      <c r="L1975" t="s">
        <v>9864</v>
      </c>
      <c r="M1975" t="s">
        <v>61</v>
      </c>
      <c r="N1975" t="s">
        <v>9865</v>
      </c>
      <c r="O1975" t="b">
        <v>1</v>
      </c>
      <c r="P1975" s="1">
        <v>44966</v>
      </c>
      <c r="Q1975" s="1">
        <f>Table1[[#This Row],[IP in Date]]+1</f>
        <v>44967</v>
      </c>
      <c r="R1975" t="b">
        <v>0</v>
      </c>
    </row>
    <row r="1976" spans="1:18" x14ac:dyDescent="0.25">
      <c r="A1976" s="1">
        <v>45204</v>
      </c>
      <c r="B1976" t="s">
        <v>9866</v>
      </c>
      <c r="C1976" t="s">
        <v>12487</v>
      </c>
      <c r="D1976" t="s">
        <v>23</v>
      </c>
      <c r="E1976" t="s">
        <v>221</v>
      </c>
      <c r="F1976" t="s">
        <v>9867</v>
      </c>
      <c r="G1976" t="s">
        <v>23</v>
      </c>
      <c r="H1976">
        <v>57</v>
      </c>
      <c r="I1976" t="s">
        <v>12475</v>
      </c>
      <c r="J1976" t="s">
        <v>12476</v>
      </c>
      <c r="K1976" t="s">
        <v>9868</v>
      </c>
      <c r="L1976" t="s">
        <v>9869</v>
      </c>
      <c r="M1976" t="s">
        <v>97</v>
      </c>
      <c r="N1976" t="s">
        <v>9870</v>
      </c>
      <c r="O1976" t="b">
        <v>1</v>
      </c>
      <c r="P1976" s="1">
        <v>45240</v>
      </c>
      <c r="Q1976" s="1">
        <v>45368</v>
      </c>
      <c r="R1976" t="b">
        <v>1</v>
      </c>
    </row>
    <row r="1977" spans="1:18" x14ac:dyDescent="0.25">
      <c r="A1977" s="1">
        <v>45036</v>
      </c>
      <c r="B1977" t="s">
        <v>9871</v>
      </c>
      <c r="C1977" t="s">
        <v>12484</v>
      </c>
      <c r="D1977" t="s">
        <v>23</v>
      </c>
      <c r="E1977" t="s">
        <v>121</v>
      </c>
      <c r="F1977" t="s">
        <v>9872</v>
      </c>
      <c r="G1977" t="s">
        <v>20</v>
      </c>
      <c r="H1977">
        <v>20</v>
      </c>
      <c r="I1977" t="s">
        <v>12475</v>
      </c>
      <c r="J1977" t="s">
        <v>12479</v>
      </c>
      <c r="K1977" t="s">
        <v>9873</v>
      </c>
      <c r="L1977" t="s">
        <v>9874</v>
      </c>
      <c r="M1977" t="s">
        <v>137</v>
      </c>
      <c r="N1977" t="s">
        <v>9875</v>
      </c>
      <c r="O1977" t="b">
        <v>1</v>
      </c>
      <c r="P1977" s="1">
        <v>45013</v>
      </c>
      <c r="Q1977" s="1">
        <f>Table1[[#This Row],[IP in Date]]+1</f>
        <v>45014</v>
      </c>
      <c r="R1977" t="b">
        <v>1</v>
      </c>
    </row>
    <row r="1978" spans="1:18" x14ac:dyDescent="0.25">
      <c r="A1978" s="1">
        <v>45130</v>
      </c>
      <c r="B1978" t="s">
        <v>9876</v>
      </c>
      <c r="C1978" t="s">
        <v>12486</v>
      </c>
      <c r="D1978" t="s">
        <v>23</v>
      </c>
      <c r="E1978" t="s">
        <v>30</v>
      </c>
      <c r="F1978" t="s">
        <v>9877</v>
      </c>
      <c r="G1978" t="s">
        <v>20</v>
      </c>
      <c r="H1978">
        <v>41</v>
      </c>
      <c r="I1978" t="s">
        <v>24</v>
      </c>
      <c r="J1978" t="s">
        <v>12474</v>
      </c>
      <c r="K1978" t="s">
        <v>9878</v>
      </c>
      <c r="L1978" t="s">
        <v>9879</v>
      </c>
      <c r="M1978" t="s">
        <v>42</v>
      </c>
      <c r="N1978" t="s">
        <v>9880</v>
      </c>
      <c r="O1978" t="b">
        <v>0</v>
      </c>
      <c r="R1978" t="b">
        <v>0</v>
      </c>
    </row>
    <row r="1979" spans="1:18" x14ac:dyDescent="0.25">
      <c r="A1979" s="1">
        <v>45409</v>
      </c>
      <c r="B1979" t="s">
        <v>9881</v>
      </c>
      <c r="C1979" t="s">
        <v>12487</v>
      </c>
      <c r="D1979" t="s">
        <v>23</v>
      </c>
      <c r="E1979" t="s">
        <v>221</v>
      </c>
      <c r="F1979" t="s">
        <v>9882</v>
      </c>
      <c r="G1979" t="s">
        <v>23</v>
      </c>
      <c r="H1979">
        <v>69</v>
      </c>
      <c r="I1979" t="s">
        <v>24</v>
      </c>
      <c r="J1979" t="s">
        <v>12472</v>
      </c>
      <c r="K1979" t="s">
        <v>9883</v>
      </c>
      <c r="L1979" t="s">
        <v>9884</v>
      </c>
      <c r="M1979" t="s">
        <v>103</v>
      </c>
      <c r="N1979" t="s">
        <v>9885</v>
      </c>
      <c r="O1979" t="b">
        <v>0</v>
      </c>
      <c r="R1979" t="b">
        <v>1</v>
      </c>
    </row>
    <row r="1980" spans="1:18" x14ac:dyDescent="0.25">
      <c r="A1980" s="1">
        <v>45146</v>
      </c>
      <c r="B1980" t="s">
        <v>9886</v>
      </c>
      <c r="C1980" t="s">
        <v>12484</v>
      </c>
      <c r="D1980" t="s">
        <v>23</v>
      </c>
      <c r="E1980" t="s">
        <v>121</v>
      </c>
      <c r="F1980" t="s">
        <v>9887</v>
      </c>
      <c r="G1980" t="s">
        <v>20</v>
      </c>
      <c r="H1980">
        <v>1</v>
      </c>
      <c r="I1980" t="s">
        <v>24</v>
      </c>
      <c r="J1980" t="s">
        <v>12472</v>
      </c>
      <c r="K1980" t="s">
        <v>9888</v>
      </c>
      <c r="L1980" t="s">
        <v>9889</v>
      </c>
      <c r="M1980" t="s">
        <v>103</v>
      </c>
      <c r="N1980" t="s">
        <v>9890</v>
      </c>
      <c r="O1980" t="b">
        <v>0</v>
      </c>
      <c r="R1980" t="b">
        <v>1</v>
      </c>
    </row>
    <row r="1981" spans="1:18" x14ac:dyDescent="0.25">
      <c r="A1981" s="1">
        <v>45103</v>
      </c>
      <c r="B1981" t="s">
        <v>9891</v>
      </c>
      <c r="C1981" t="s">
        <v>12486</v>
      </c>
      <c r="D1981" t="s">
        <v>23</v>
      </c>
      <c r="E1981" t="s">
        <v>30</v>
      </c>
      <c r="F1981" t="s">
        <v>9892</v>
      </c>
      <c r="G1981" t="s">
        <v>23</v>
      </c>
      <c r="H1981">
        <v>100</v>
      </c>
      <c r="I1981" t="s">
        <v>24</v>
      </c>
      <c r="J1981" t="s">
        <v>12479</v>
      </c>
      <c r="K1981" t="s">
        <v>9893</v>
      </c>
      <c r="L1981" t="s">
        <v>9894</v>
      </c>
      <c r="M1981" t="s">
        <v>27</v>
      </c>
      <c r="N1981" t="s">
        <v>9895</v>
      </c>
      <c r="O1981" t="b">
        <v>1</v>
      </c>
      <c r="P1981" s="1">
        <v>45215</v>
      </c>
      <c r="Q1981" s="1">
        <f>Table1[[#This Row],[IP in Date]]+5</f>
        <v>45220</v>
      </c>
      <c r="R1981" t="b">
        <v>1</v>
      </c>
    </row>
    <row r="1982" spans="1:18" x14ac:dyDescent="0.25">
      <c r="A1982" s="1">
        <v>45132</v>
      </c>
      <c r="B1982" t="s">
        <v>9896</v>
      </c>
      <c r="C1982" t="s">
        <v>12491</v>
      </c>
      <c r="D1982" t="s">
        <v>20</v>
      </c>
      <c r="E1982" t="s">
        <v>38</v>
      </c>
      <c r="F1982" t="s">
        <v>9897</v>
      </c>
      <c r="G1982" t="s">
        <v>20</v>
      </c>
      <c r="H1982">
        <v>71</v>
      </c>
      <c r="I1982" t="s">
        <v>24</v>
      </c>
      <c r="J1982" t="s">
        <v>12472</v>
      </c>
      <c r="K1982" t="s">
        <v>9898</v>
      </c>
      <c r="L1982" t="s">
        <v>9899</v>
      </c>
      <c r="M1982" t="s">
        <v>42</v>
      </c>
      <c r="N1982" t="s">
        <v>9900</v>
      </c>
      <c r="O1982" t="b">
        <v>0</v>
      </c>
      <c r="R1982" t="b">
        <v>1</v>
      </c>
    </row>
    <row r="1983" spans="1:18" x14ac:dyDescent="0.25">
      <c r="A1983" s="1">
        <v>44962</v>
      </c>
      <c r="B1983" t="s">
        <v>9901</v>
      </c>
      <c r="C1983" t="s">
        <v>12489</v>
      </c>
      <c r="D1983" t="s">
        <v>23</v>
      </c>
      <c r="E1983" t="s">
        <v>93</v>
      </c>
      <c r="F1983" t="s">
        <v>9902</v>
      </c>
      <c r="G1983" t="s">
        <v>20</v>
      </c>
      <c r="H1983">
        <v>75</v>
      </c>
      <c r="I1983" t="s">
        <v>12475</v>
      </c>
      <c r="J1983" t="s">
        <v>12476</v>
      </c>
      <c r="K1983" t="s">
        <v>9903</v>
      </c>
      <c r="L1983" t="s">
        <v>9904</v>
      </c>
      <c r="M1983" t="s">
        <v>97</v>
      </c>
      <c r="N1983" t="s">
        <v>9905</v>
      </c>
      <c r="O1983" t="b">
        <v>1</v>
      </c>
      <c r="P1983" s="1">
        <v>44970</v>
      </c>
      <c r="Q1983" s="1">
        <v>45208</v>
      </c>
      <c r="R1983" t="b">
        <v>0</v>
      </c>
    </row>
    <row r="1984" spans="1:18" x14ac:dyDescent="0.25">
      <c r="A1984" s="1">
        <v>45023</v>
      </c>
      <c r="B1984" t="s">
        <v>9906</v>
      </c>
      <c r="C1984" t="s">
        <v>12487</v>
      </c>
      <c r="D1984" t="s">
        <v>23</v>
      </c>
      <c r="E1984" t="s">
        <v>221</v>
      </c>
      <c r="F1984" t="s">
        <v>9907</v>
      </c>
      <c r="G1984" t="s">
        <v>23</v>
      </c>
      <c r="H1984">
        <v>39</v>
      </c>
      <c r="I1984" t="s">
        <v>24</v>
      </c>
      <c r="J1984" t="s">
        <v>12472</v>
      </c>
      <c r="K1984" t="s">
        <v>9908</v>
      </c>
      <c r="L1984" t="s">
        <v>9909</v>
      </c>
      <c r="M1984" t="s">
        <v>143</v>
      </c>
      <c r="N1984" t="s">
        <v>9910</v>
      </c>
      <c r="O1984" t="b">
        <v>1</v>
      </c>
      <c r="P1984" s="1">
        <v>45207</v>
      </c>
      <c r="Q1984" s="1">
        <v>45319</v>
      </c>
      <c r="R1984" t="b">
        <v>0</v>
      </c>
    </row>
    <row r="1985" spans="1:18" x14ac:dyDescent="0.25">
      <c r="A1985" s="1">
        <v>45141</v>
      </c>
      <c r="B1985" t="s">
        <v>701</v>
      </c>
      <c r="C1985" t="s">
        <v>12484</v>
      </c>
      <c r="D1985" t="s">
        <v>23</v>
      </c>
      <c r="E1985" t="s">
        <v>121</v>
      </c>
      <c r="F1985" t="s">
        <v>9911</v>
      </c>
      <c r="G1985" t="s">
        <v>20</v>
      </c>
      <c r="H1985">
        <v>10</v>
      </c>
      <c r="I1985" t="s">
        <v>24</v>
      </c>
      <c r="J1985" t="s">
        <v>12472</v>
      </c>
      <c r="K1985" t="s">
        <v>9912</v>
      </c>
      <c r="L1985" t="s">
        <v>9913</v>
      </c>
      <c r="M1985" t="s">
        <v>137</v>
      </c>
      <c r="N1985" t="s">
        <v>9914</v>
      </c>
      <c r="O1985" t="b">
        <v>0</v>
      </c>
      <c r="R1985" t="b">
        <v>0</v>
      </c>
    </row>
    <row r="1986" spans="1:18" x14ac:dyDescent="0.25">
      <c r="A1986" s="1">
        <v>45234</v>
      </c>
      <c r="B1986" t="s">
        <v>9915</v>
      </c>
      <c r="C1986" t="s">
        <v>12485</v>
      </c>
      <c r="D1986" t="s">
        <v>20</v>
      </c>
      <c r="E1986" t="s">
        <v>128</v>
      </c>
      <c r="F1986" t="s">
        <v>9916</v>
      </c>
      <c r="G1986" t="s">
        <v>20</v>
      </c>
      <c r="H1986">
        <v>9</v>
      </c>
      <c r="I1986" t="s">
        <v>24</v>
      </c>
      <c r="J1986" t="s">
        <v>12478</v>
      </c>
      <c r="K1986" t="s">
        <v>9917</v>
      </c>
      <c r="L1986" t="s">
        <v>9918</v>
      </c>
      <c r="M1986" t="s">
        <v>143</v>
      </c>
      <c r="N1986" t="s">
        <v>9919</v>
      </c>
      <c r="O1986" t="b">
        <v>0</v>
      </c>
      <c r="R1986" t="b">
        <v>1</v>
      </c>
    </row>
    <row r="1987" spans="1:18" x14ac:dyDescent="0.25">
      <c r="A1987" s="1">
        <v>45158</v>
      </c>
      <c r="B1987" t="s">
        <v>9920</v>
      </c>
      <c r="C1987" t="s">
        <v>12486</v>
      </c>
      <c r="D1987" t="s">
        <v>23</v>
      </c>
      <c r="E1987" t="s">
        <v>30</v>
      </c>
      <c r="F1987" t="s">
        <v>9921</v>
      </c>
      <c r="G1987" t="s">
        <v>20</v>
      </c>
      <c r="H1987">
        <v>48</v>
      </c>
      <c r="I1987" t="s">
        <v>24</v>
      </c>
      <c r="J1987" t="s">
        <v>12474</v>
      </c>
      <c r="K1987" t="s">
        <v>9922</v>
      </c>
      <c r="L1987" t="s">
        <v>9923</v>
      </c>
      <c r="M1987" t="s">
        <v>42</v>
      </c>
      <c r="N1987" t="s">
        <v>9924</v>
      </c>
      <c r="O1987" t="b">
        <v>1</v>
      </c>
      <c r="P1987" s="1">
        <v>45231</v>
      </c>
      <c r="Q1987" s="1">
        <v>45256</v>
      </c>
      <c r="R1987" t="b">
        <v>0</v>
      </c>
    </row>
    <row r="1988" spans="1:18" x14ac:dyDescent="0.25">
      <c r="A1988" s="1">
        <v>45214</v>
      </c>
      <c r="B1988" t="s">
        <v>9925</v>
      </c>
      <c r="C1988" t="s">
        <v>12487</v>
      </c>
      <c r="D1988" t="s">
        <v>23</v>
      </c>
      <c r="E1988" t="s">
        <v>221</v>
      </c>
      <c r="F1988" t="s">
        <v>9926</v>
      </c>
      <c r="G1988" t="s">
        <v>20</v>
      </c>
      <c r="H1988">
        <v>72</v>
      </c>
      <c r="I1988" t="s">
        <v>12475</v>
      </c>
      <c r="J1988" t="s">
        <v>12476</v>
      </c>
      <c r="K1988" t="s">
        <v>9927</v>
      </c>
      <c r="L1988" t="s">
        <v>9928</v>
      </c>
      <c r="M1988" t="s">
        <v>27</v>
      </c>
      <c r="N1988" t="s">
        <v>9929</v>
      </c>
      <c r="O1988" t="b">
        <v>1</v>
      </c>
      <c r="P1988" s="1">
        <v>45046</v>
      </c>
      <c r="Q1988" s="1">
        <v>45145</v>
      </c>
      <c r="R1988" t="b">
        <v>0</v>
      </c>
    </row>
    <row r="1989" spans="1:18" x14ac:dyDescent="0.25">
      <c r="A1989" s="1">
        <v>45203</v>
      </c>
      <c r="B1989" t="s">
        <v>9930</v>
      </c>
      <c r="C1989" t="s">
        <v>45</v>
      </c>
      <c r="D1989" t="s">
        <v>23</v>
      </c>
      <c r="E1989" t="s">
        <v>21</v>
      </c>
      <c r="F1989" t="s">
        <v>9931</v>
      </c>
      <c r="G1989" t="s">
        <v>20</v>
      </c>
      <c r="H1989">
        <v>3</v>
      </c>
      <c r="I1989" t="s">
        <v>24</v>
      </c>
      <c r="J1989" t="s">
        <v>12478</v>
      </c>
      <c r="K1989" t="s">
        <v>9932</v>
      </c>
      <c r="L1989" t="s">
        <v>9933</v>
      </c>
      <c r="M1989" t="s">
        <v>97</v>
      </c>
      <c r="N1989" t="s">
        <v>9934</v>
      </c>
      <c r="O1989" t="b">
        <v>1</v>
      </c>
      <c r="P1989" s="1">
        <v>45019</v>
      </c>
      <c r="Q1989" s="1">
        <f>Table1[[#This Row],[IP in Date]]+1</f>
        <v>45020</v>
      </c>
      <c r="R1989" t="b">
        <v>1</v>
      </c>
    </row>
    <row r="1990" spans="1:18" x14ac:dyDescent="0.25">
      <c r="A1990" s="1">
        <v>45203</v>
      </c>
      <c r="B1990" t="s">
        <v>9935</v>
      </c>
      <c r="C1990" t="s">
        <v>12490</v>
      </c>
      <c r="D1990" t="s">
        <v>23</v>
      </c>
      <c r="E1990" t="s">
        <v>76</v>
      </c>
      <c r="F1990" t="s">
        <v>9936</v>
      </c>
      <c r="G1990" t="s">
        <v>23</v>
      </c>
      <c r="H1990">
        <v>84</v>
      </c>
      <c r="I1990" t="s">
        <v>24</v>
      </c>
      <c r="J1990" t="s">
        <v>12478</v>
      </c>
      <c r="K1990" t="s">
        <v>9937</v>
      </c>
      <c r="L1990" t="s">
        <v>9938</v>
      </c>
      <c r="M1990" t="s">
        <v>42</v>
      </c>
      <c r="N1990" t="s">
        <v>9939</v>
      </c>
      <c r="O1990" t="b">
        <v>0</v>
      </c>
      <c r="R1990" t="b">
        <v>1</v>
      </c>
    </row>
    <row r="1991" spans="1:18" x14ac:dyDescent="0.25">
      <c r="A1991" s="1">
        <v>45353</v>
      </c>
      <c r="B1991" t="s">
        <v>9940</v>
      </c>
      <c r="C1991" t="s">
        <v>12487</v>
      </c>
      <c r="D1991" t="s">
        <v>23</v>
      </c>
      <c r="E1991" t="s">
        <v>221</v>
      </c>
      <c r="F1991" t="s">
        <v>9941</v>
      </c>
      <c r="G1991" t="s">
        <v>23</v>
      </c>
      <c r="H1991">
        <v>71</v>
      </c>
      <c r="I1991" t="s">
        <v>24</v>
      </c>
      <c r="J1991" t="s">
        <v>12474</v>
      </c>
      <c r="K1991" t="s">
        <v>9942</v>
      </c>
      <c r="L1991" t="s">
        <v>9943</v>
      </c>
      <c r="M1991" t="s">
        <v>143</v>
      </c>
      <c r="N1991" t="s">
        <v>9944</v>
      </c>
      <c r="O1991" t="b">
        <v>1</v>
      </c>
      <c r="P1991" s="1">
        <v>45457</v>
      </c>
      <c r="Q1991" s="1">
        <f>Table1[[#This Row],[IP in Date]]+6</f>
        <v>45463</v>
      </c>
      <c r="R1991" t="b">
        <v>1</v>
      </c>
    </row>
    <row r="1992" spans="1:18" x14ac:dyDescent="0.25">
      <c r="A1992" s="1">
        <v>45006</v>
      </c>
      <c r="B1992" t="s">
        <v>9945</v>
      </c>
      <c r="C1992" t="s">
        <v>45</v>
      </c>
      <c r="D1992" t="s">
        <v>23</v>
      </c>
      <c r="E1992" t="s">
        <v>21</v>
      </c>
      <c r="F1992" t="s">
        <v>9946</v>
      </c>
      <c r="G1992" t="s">
        <v>20</v>
      </c>
      <c r="H1992">
        <v>26</v>
      </c>
      <c r="I1992" t="s">
        <v>24</v>
      </c>
      <c r="J1992" t="s">
        <v>12479</v>
      </c>
      <c r="K1992" t="s">
        <v>9947</v>
      </c>
      <c r="L1992" t="s">
        <v>9948</v>
      </c>
      <c r="M1992" t="s">
        <v>34</v>
      </c>
      <c r="N1992" t="s">
        <v>9949</v>
      </c>
      <c r="O1992" t="b">
        <v>0</v>
      </c>
      <c r="R1992" t="b">
        <v>0</v>
      </c>
    </row>
    <row r="1993" spans="1:18" x14ac:dyDescent="0.25">
      <c r="A1993" s="1">
        <v>45096</v>
      </c>
      <c r="B1993" t="s">
        <v>4344</v>
      </c>
      <c r="C1993" t="s">
        <v>12487</v>
      </c>
      <c r="D1993" t="s">
        <v>23</v>
      </c>
      <c r="E1993" t="s">
        <v>221</v>
      </c>
      <c r="F1993" t="s">
        <v>9950</v>
      </c>
      <c r="G1993" t="s">
        <v>20</v>
      </c>
      <c r="H1993">
        <v>8</v>
      </c>
      <c r="I1993" t="s">
        <v>24</v>
      </c>
      <c r="J1993" t="s">
        <v>12478</v>
      </c>
      <c r="K1993" t="s">
        <v>9951</v>
      </c>
      <c r="L1993" t="s">
        <v>9952</v>
      </c>
      <c r="M1993" t="s">
        <v>27</v>
      </c>
      <c r="N1993" t="s">
        <v>9953</v>
      </c>
      <c r="O1993" t="b">
        <v>1</v>
      </c>
      <c r="P1993" s="1">
        <v>45052</v>
      </c>
      <c r="Q1993" s="1">
        <v>45100</v>
      </c>
      <c r="R1993" t="b">
        <v>1</v>
      </c>
    </row>
    <row r="1994" spans="1:18" x14ac:dyDescent="0.25">
      <c r="A1994" s="1">
        <v>45105</v>
      </c>
      <c r="B1994" t="s">
        <v>9954</v>
      </c>
      <c r="C1994" t="s">
        <v>12487</v>
      </c>
      <c r="D1994" t="s">
        <v>23</v>
      </c>
      <c r="E1994" t="s">
        <v>221</v>
      </c>
      <c r="F1994" t="s">
        <v>9955</v>
      </c>
      <c r="G1994" t="s">
        <v>20</v>
      </c>
      <c r="H1994">
        <v>82</v>
      </c>
      <c r="I1994" t="s">
        <v>24</v>
      </c>
      <c r="J1994" t="s">
        <v>12474</v>
      </c>
      <c r="K1994" t="s">
        <v>9956</v>
      </c>
      <c r="L1994" t="s">
        <v>9957</v>
      </c>
      <c r="M1994" t="s">
        <v>97</v>
      </c>
      <c r="N1994" t="s">
        <v>9958</v>
      </c>
      <c r="O1994" t="b">
        <v>1</v>
      </c>
      <c r="P1994" s="1">
        <v>45245</v>
      </c>
      <c r="Q1994" s="1">
        <v>45417</v>
      </c>
      <c r="R1994" t="b">
        <v>1</v>
      </c>
    </row>
    <row r="1995" spans="1:18" x14ac:dyDescent="0.25">
      <c r="A1995" s="1">
        <v>45298</v>
      </c>
      <c r="B1995" t="s">
        <v>9959</v>
      </c>
      <c r="C1995" t="s">
        <v>45</v>
      </c>
      <c r="D1995" t="s">
        <v>23</v>
      </c>
      <c r="E1995" t="s">
        <v>21</v>
      </c>
      <c r="F1995" t="s">
        <v>9960</v>
      </c>
      <c r="G1995" t="s">
        <v>20</v>
      </c>
      <c r="H1995">
        <v>66</v>
      </c>
      <c r="I1995" t="s">
        <v>12475</v>
      </c>
      <c r="J1995" t="s">
        <v>12476</v>
      </c>
      <c r="K1995" t="s">
        <v>9961</v>
      </c>
      <c r="L1995" t="s">
        <v>9962</v>
      </c>
      <c r="M1995" t="s">
        <v>61</v>
      </c>
      <c r="N1995" t="s">
        <v>9963</v>
      </c>
      <c r="O1995" t="b">
        <v>1</v>
      </c>
      <c r="P1995" s="1">
        <v>45344</v>
      </c>
      <c r="Q1995" s="1">
        <f>Table1[[#This Row],[IP in Date]]+6</f>
        <v>45350</v>
      </c>
      <c r="R1995" t="b">
        <v>1</v>
      </c>
    </row>
    <row r="1996" spans="1:18" x14ac:dyDescent="0.25">
      <c r="A1996" s="1">
        <v>45200</v>
      </c>
      <c r="B1996" t="s">
        <v>9964</v>
      </c>
      <c r="C1996" t="s">
        <v>12484</v>
      </c>
      <c r="D1996" t="s">
        <v>23</v>
      </c>
      <c r="E1996" t="s">
        <v>121</v>
      </c>
      <c r="F1996" t="s">
        <v>9965</v>
      </c>
      <c r="G1996" t="s">
        <v>23</v>
      </c>
      <c r="H1996">
        <v>25</v>
      </c>
      <c r="I1996" t="s">
        <v>24</v>
      </c>
      <c r="J1996" t="s">
        <v>12472</v>
      </c>
      <c r="K1996" t="s">
        <v>9966</v>
      </c>
      <c r="L1996" t="s">
        <v>9967</v>
      </c>
      <c r="M1996" t="s">
        <v>27</v>
      </c>
      <c r="N1996" t="s">
        <v>9968</v>
      </c>
      <c r="O1996" t="b">
        <v>1</v>
      </c>
      <c r="P1996" s="1">
        <v>44977</v>
      </c>
      <c r="Q1996" s="1">
        <v>45298</v>
      </c>
      <c r="R1996" t="b">
        <v>0</v>
      </c>
    </row>
    <row r="1997" spans="1:18" x14ac:dyDescent="0.25">
      <c r="A1997" s="1">
        <v>44960</v>
      </c>
      <c r="B1997" t="s">
        <v>9969</v>
      </c>
      <c r="C1997" t="s">
        <v>12486</v>
      </c>
      <c r="D1997" t="s">
        <v>23</v>
      </c>
      <c r="E1997" t="s">
        <v>30</v>
      </c>
      <c r="F1997" t="s">
        <v>9970</v>
      </c>
      <c r="G1997" t="s">
        <v>20</v>
      </c>
      <c r="H1997">
        <v>47</v>
      </c>
      <c r="I1997" t="s">
        <v>12475</v>
      </c>
      <c r="J1997" t="s">
        <v>12479</v>
      </c>
      <c r="K1997" t="s">
        <v>9971</v>
      </c>
      <c r="L1997" t="s">
        <v>9972</v>
      </c>
      <c r="M1997" t="s">
        <v>97</v>
      </c>
      <c r="N1997" t="s">
        <v>9973</v>
      </c>
      <c r="O1997" t="b">
        <v>1</v>
      </c>
      <c r="P1997" s="1">
        <v>45216</v>
      </c>
      <c r="Q1997" s="1">
        <v>45309</v>
      </c>
      <c r="R1997" t="b">
        <v>0</v>
      </c>
    </row>
    <row r="1998" spans="1:18" x14ac:dyDescent="0.25">
      <c r="A1998" s="1">
        <v>45168</v>
      </c>
      <c r="B1998" t="s">
        <v>9974</v>
      </c>
      <c r="C1998" t="s">
        <v>12490</v>
      </c>
      <c r="D1998" t="s">
        <v>23</v>
      </c>
      <c r="E1998" t="s">
        <v>76</v>
      </c>
      <c r="F1998" t="s">
        <v>9975</v>
      </c>
      <c r="G1998" t="s">
        <v>20</v>
      </c>
      <c r="H1998">
        <v>26</v>
      </c>
      <c r="I1998" t="s">
        <v>24</v>
      </c>
      <c r="J1998" t="s">
        <v>12472</v>
      </c>
      <c r="K1998" t="s">
        <v>9976</v>
      </c>
      <c r="L1998" t="s">
        <v>9977</v>
      </c>
      <c r="M1998" t="s">
        <v>34</v>
      </c>
      <c r="N1998" t="s">
        <v>9978</v>
      </c>
      <c r="O1998" t="b">
        <v>1</v>
      </c>
      <c r="P1998" s="1">
        <v>45256</v>
      </c>
      <c r="Q1998" s="1">
        <v>45358</v>
      </c>
      <c r="R1998" t="b">
        <v>1</v>
      </c>
    </row>
    <row r="1999" spans="1:18" x14ac:dyDescent="0.25">
      <c r="A1999" s="1">
        <v>45110</v>
      </c>
      <c r="B1999" t="s">
        <v>9979</v>
      </c>
      <c r="C1999" t="s">
        <v>12490</v>
      </c>
      <c r="D1999" t="s">
        <v>23</v>
      </c>
      <c r="E1999" t="s">
        <v>76</v>
      </c>
      <c r="F1999" t="s">
        <v>9980</v>
      </c>
      <c r="G1999" t="s">
        <v>23</v>
      </c>
      <c r="H1999">
        <v>24</v>
      </c>
      <c r="I1999" t="s">
        <v>12475</v>
      </c>
      <c r="J1999" t="s">
        <v>12476</v>
      </c>
      <c r="K1999" t="s">
        <v>9981</v>
      </c>
      <c r="L1999" t="s">
        <v>9982</v>
      </c>
      <c r="M1999" t="s">
        <v>61</v>
      </c>
      <c r="N1999" t="s">
        <v>9983</v>
      </c>
      <c r="O1999" t="b">
        <v>0</v>
      </c>
      <c r="R1999" t="b">
        <v>0</v>
      </c>
    </row>
    <row r="2000" spans="1:18" x14ac:dyDescent="0.25">
      <c r="A2000" s="1">
        <v>45203</v>
      </c>
      <c r="B2000" t="s">
        <v>9984</v>
      </c>
      <c r="C2000" t="s">
        <v>12490</v>
      </c>
      <c r="D2000" t="s">
        <v>23</v>
      </c>
      <c r="E2000" t="s">
        <v>76</v>
      </c>
      <c r="F2000" t="s">
        <v>9985</v>
      </c>
      <c r="G2000" t="s">
        <v>20</v>
      </c>
      <c r="H2000">
        <v>23</v>
      </c>
      <c r="I2000" t="s">
        <v>24</v>
      </c>
      <c r="J2000" t="s">
        <v>12478</v>
      </c>
      <c r="K2000" t="s">
        <v>9986</v>
      </c>
      <c r="L2000" t="s">
        <v>9987</v>
      </c>
      <c r="M2000" t="s">
        <v>103</v>
      </c>
      <c r="N2000" t="s">
        <v>9988</v>
      </c>
      <c r="O2000" t="b">
        <v>1</v>
      </c>
      <c r="P2000" s="1">
        <v>45271</v>
      </c>
      <c r="Q2000" s="1">
        <v>45455</v>
      </c>
      <c r="R2000" t="b">
        <v>0</v>
      </c>
    </row>
    <row r="2001" spans="1:18" x14ac:dyDescent="0.25">
      <c r="A2001" s="1">
        <v>45142</v>
      </c>
      <c r="B2001" t="s">
        <v>9989</v>
      </c>
      <c r="C2001" t="s">
        <v>12484</v>
      </c>
      <c r="D2001" t="s">
        <v>23</v>
      </c>
      <c r="E2001" t="s">
        <v>121</v>
      </c>
      <c r="F2001" t="s">
        <v>9990</v>
      </c>
      <c r="G2001" t="s">
        <v>20</v>
      </c>
      <c r="H2001">
        <v>10</v>
      </c>
      <c r="I2001" t="s">
        <v>24</v>
      </c>
      <c r="J2001" t="s">
        <v>12479</v>
      </c>
      <c r="K2001" t="s">
        <v>9991</v>
      </c>
      <c r="L2001" t="s">
        <v>9992</v>
      </c>
      <c r="M2001" t="s">
        <v>103</v>
      </c>
      <c r="N2001" t="s">
        <v>9993</v>
      </c>
      <c r="O2001" t="b">
        <v>1</v>
      </c>
      <c r="P2001" s="1">
        <v>44969</v>
      </c>
      <c r="Q2001" s="1">
        <v>45350</v>
      </c>
      <c r="R2001" t="b">
        <v>1</v>
      </c>
    </row>
    <row r="2002" spans="1:18" x14ac:dyDescent="0.25">
      <c r="A2002" s="1">
        <v>45033</v>
      </c>
      <c r="B2002" t="s">
        <v>9994</v>
      </c>
      <c r="C2002" t="s">
        <v>12490</v>
      </c>
      <c r="D2002" t="s">
        <v>23</v>
      </c>
      <c r="E2002" t="s">
        <v>76</v>
      </c>
      <c r="F2002" t="s">
        <v>9995</v>
      </c>
      <c r="G2002" t="s">
        <v>20</v>
      </c>
      <c r="H2002">
        <v>55</v>
      </c>
      <c r="I2002" t="s">
        <v>24</v>
      </c>
      <c r="J2002" t="s">
        <v>12478</v>
      </c>
      <c r="K2002" t="s">
        <v>9996</v>
      </c>
      <c r="L2002" t="s">
        <v>9997</v>
      </c>
      <c r="M2002" t="s">
        <v>49</v>
      </c>
      <c r="N2002" t="s">
        <v>9998</v>
      </c>
      <c r="O2002" t="b">
        <v>0</v>
      </c>
      <c r="R2002" t="b">
        <v>1</v>
      </c>
    </row>
    <row r="2003" spans="1:18" x14ac:dyDescent="0.25">
      <c r="A2003" s="1">
        <v>45154</v>
      </c>
      <c r="B2003" t="s">
        <v>9999</v>
      </c>
      <c r="C2003" t="s">
        <v>12491</v>
      </c>
      <c r="D2003" t="s">
        <v>20</v>
      </c>
      <c r="E2003" t="s">
        <v>38</v>
      </c>
      <c r="F2003" t="s">
        <v>10000</v>
      </c>
      <c r="G2003" t="s">
        <v>20</v>
      </c>
      <c r="H2003">
        <v>34</v>
      </c>
      <c r="I2003" t="s">
        <v>24</v>
      </c>
      <c r="J2003" t="s">
        <v>12472</v>
      </c>
      <c r="K2003" t="s">
        <v>10001</v>
      </c>
      <c r="L2003" t="s">
        <v>10002</v>
      </c>
      <c r="M2003" t="s">
        <v>27</v>
      </c>
      <c r="N2003" t="s">
        <v>10003</v>
      </c>
      <c r="O2003" t="b">
        <v>0</v>
      </c>
      <c r="R2003" t="b">
        <v>1</v>
      </c>
    </row>
    <row r="2004" spans="1:18" x14ac:dyDescent="0.25">
      <c r="A2004" s="1">
        <v>44961</v>
      </c>
      <c r="B2004" t="s">
        <v>10004</v>
      </c>
      <c r="C2004" t="s">
        <v>12491</v>
      </c>
      <c r="D2004" t="s">
        <v>20</v>
      </c>
      <c r="E2004" t="s">
        <v>38</v>
      </c>
      <c r="F2004" t="s">
        <v>10005</v>
      </c>
      <c r="G2004" t="s">
        <v>20</v>
      </c>
      <c r="H2004">
        <v>17</v>
      </c>
      <c r="I2004" t="s">
        <v>24</v>
      </c>
      <c r="J2004" t="s">
        <v>12474</v>
      </c>
      <c r="K2004" t="s">
        <v>10006</v>
      </c>
      <c r="L2004" t="s">
        <v>10007</v>
      </c>
      <c r="M2004" t="s">
        <v>61</v>
      </c>
      <c r="N2004" t="s">
        <v>10008</v>
      </c>
      <c r="O2004" t="b">
        <v>0</v>
      </c>
      <c r="R2004" t="b">
        <v>1</v>
      </c>
    </row>
    <row r="2005" spans="1:18" x14ac:dyDescent="0.25">
      <c r="A2005" s="1">
        <v>45161</v>
      </c>
      <c r="B2005" t="s">
        <v>10009</v>
      </c>
      <c r="C2005" t="s">
        <v>12491</v>
      </c>
      <c r="D2005" t="s">
        <v>20</v>
      </c>
      <c r="E2005" t="s">
        <v>38</v>
      </c>
      <c r="F2005" t="s">
        <v>10010</v>
      </c>
      <c r="G2005" t="s">
        <v>20</v>
      </c>
      <c r="H2005">
        <v>50</v>
      </c>
      <c r="I2005" t="s">
        <v>12475</v>
      </c>
      <c r="J2005" t="s">
        <v>12479</v>
      </c>
      <c r="K2005" t="s">
        <v>10011</v>
      </c>
      <c r="L2005" t="s">
        <v>10012</v>
      </c>
      <c r="M2005" t="s">
        <v>34</v>
      </c>
      <c r="N2005" t="s">
        <v>10013</v>
      </c>
      <c r="O2005" t="b">
        <v>1</v>
      </c>
      <c r="P2005" s="1">
        <v>45178</v>
      </c>
      <c r="Q2005" s="1">
        <v>45247</v>
      </c>
      <c r="R2005" t="b">
        <v>0</v>
      </c>
    </row>
    <row r="2006" spans="1:18" x14ac:dyDescent="0.25">
      <c r="A2006" s="1">
        <v>44953</v>
      </c>
      <c r="B2006" t="s">
        <v>10014</v>
      </c>
      <c r="C2006" t="s">
        <v>12486</v>
      </c>
      <c r="D2006" t="s">
        <v>23</v>
      </c>
      <c r="E2006" t="s">
        <v>30</v>
      </c>
      <c r="F2006" t="s">
        <v>10015</v>
      </c>
      <c r="G2006" t="s">
        <v>20</v>
      </c>
      <c r="H2006">
        <v>62</v>
      </c>
      <c r="I2006" t="s">
        <v>24</v>
      </c>
      <c r="J2006" t="s">
        <v>12474</v>
      </c>
      <c r="K2006" t="s">
        <v>10016</v>
      </c>
      <c r="L2006" t="s">
        <v>10017</v>
      </c>
      <c r="M2006" t="s">
        <v>68</v>
      </c>
      <c r="N2006" t="s">
        <v>10018</v>
      </c>
      <c r="O2006" t="b">
        <v>1</v>
      </c>
      <c r="P2006" s="1">
        <v>45285</v>
      </c>
      <c r="Q2006" s="1">
        <f>Table1[[#This Row],[IP in Date]]+4</f>
        <v>45289</v>
      </c>
      <c r="R2006" t="b">
        <v>1</v>
      </c>
    </row>
    <row r="2007" spans="1:18" x14ac:dyDescent="0.25">
      <c r="A2007" s="1">
        <v>45120</v>
      </c>
      <c r="B2007" t="s">
        <v>10019</v>
      </c>
      <c r="C2007" t="s">
        <v>12485</v>
      </c>
      <c r="D2007" t="s">
        <v>20</v>
      </c>
      <c r="E2007" t="s">
        <v>128</v>
      </c>
      <c r="F2007" t="s">
        <v>10020</v>
      </c>
      <c r="G2007" t="s">
        <v>20</v>
      </c>
      <c r="H2007">
        <v>26</v>
      </c>
      <c r="I2007" t="s">
        <v>24</v>
      </c>
      <c r="J2007" t="s">
        <v>12474</v>
      </c>
      <c r="K2007" t="s">
        <v>10021</v>
      </c>
      <c r="L2007" t="s">
        <v>10022</v>
      </c>
      <c r="M2007" t="s">
        <v>34</v>
      </c>
      <c r="N2007" t="s">
        <v>10023</v>
      </c>
      <c r="O2007" t="b">
        <v>1</v>
      </c>
      <c r="P2007" s="1">
        <v>44933</v>
      </c>
      <c r="Q2007" s="1">
        <v>45334</v>
      </c>
      <c r="R2007" t="b">
        <v>0</v>
      </c>
    </row>
    <row r="2008" spans="1:18" x14ac:dyDescent="0.25">
      <c r="A2008" s="1">
        <v>45234</v>
      </c>
      <c r="B2008" t="s">
        <v>10024</v>
      </c>
      <c r="C2008" t="s">
        <v>45</v>
      </c>
      <c r="D2008" t="s">
        <v>23</v>
      </c>
      <c r="E2008" t="s">
        <v>21</v>
      </c>
      <c r="F2008" t="s">
        <v>10025</v>
      </c>
      <c r="G2008" t="s">
        <v>20</v>
      </c>
      <c r="H2008">
        <v>83</v>
      </c>
      <c r="I2008" t="s">
        <v>24</v>
      </c>
      <c r="J2008" t="s">
        <v>12472</v>
      </c>
      <c r="K2008" t="s">
        <v>10026</v>
      </c>
      <c r="L2008" t="s">
        <v>10027</v>
      </c>
      <c r="M2008" t="s">
        <v>143</v>
      </c>
      <c r="N2008" t="s">
        <v>10028</v>
      </c>
      <c r="O2008" t="b">
        <v>0</v>
      </c>
      <c r="R2008" t="b">
        <v>0</v>
      </c>
    </row>
    <row r="2009" spans="1:18" x14ac:dyDescent="0.25">
      <c r="A2009" s="1">
        <v>44935</v>
      </c>
      <c r="B2009" t="s">
        <v>10029</v>
      </c>
      <c r="C2009" t="s">
        <v>12485</v>
      </c>
      <c r="D2009" t="s">
        <v>20</v>
      </c>
      <c r="E2009" t="s">
        <v>128</v>
      </c>
      <c r="F2009" t="s">
        <v>10030</v>
      </c>
      <c r="G2009" t="s">
        <v>20</v>
      </c>
      <c r="H2009">
        <v>37</v>
      </c>
      <c r="I2009" t="s">
        <v>24</v>
      </c>
      <c r="J2009" t="s">
        <v>12472</v>
      </c>
      <c r="K2009" t="s">
        <v>10031</v>
      </c>
      <c r="L2009" t="s">
        <v>10032</v>
      </c>
      <c r="M2009" t="s">
        <v>34</v>
      </c>
      <c r="N2009" t="s">
        <v>10033</v>
      </c>
      <c r="O2009" t="b">
        <v>1</v>
      </c>
      <c r="P2009" s="1">
        <v>45243</v>
      </c>
      <c r="Q2009" s="1">
        <v>45386</v>
      </c>
      <c r="R2009" t="b">
        <v>0</v>
      </c>
    </row>
    <row r="2010" spans="1:18" x14ac:dyDescent="0.25">
      <c r="A2010" s="1">
        <v>45417</v>
      </c>
      <c r="B2010" t="s">
        <v>10034</v>
      </c>
      <c r="C2010" t="s">
        <v>12487</v>
      </c>
      <c r="D2010" t="s">
        <v>23</v>
      </c>
      <c r="E2010" t="s">
        <v>221</v>
      </c>
      <c r="F2010" t="s">
        <v>10035</v>
      </c>
      <c r="G2010" t="s">
        <v>20</v>
      </c>
      <c r="H2010">
        <v>55</v>
      </c>
      <c r="I2010" t="s">
        <v>24</v>
      </c>
      <c r="J2010" t="s">
        <v>12478</v>
      </c>
      <c r="K2010" t="s">
        <v>10036</v>
      </c>
      <c r="L2010" t="s">
        <v>10037</v>
      </c>
      <c r="M2010" t="s">
        <v>49</v>
      </c>
      <c r="N2010" t="s">
        <v>10038</v>
      </c>
      <c r="O2010" t="b">
        <v>1</v>
      </c>
      <c r="P2010" s="1">
        <v>45423</v>
      </c>
      <c r="Q2010" s="1">
        <f>Table1[[#This Row],[IP in Date]]+6</f>
        <v>45429</v>
      </c>
      <c r="R2010" t="b">
        <v>1</v>
      </c>
    </row>
    <row r="2011" spans="1:18" x14ac:dyDescent="0.25">
      <c r="A2011" s="1">
        <v>45284</v>
      </c>
      <c r="B2011" t="s">
        <v>10039</v>
      </c>
      <c r="C2011" t="s">
        <v>45</v>
      </c>
      <c r="D2011" t="s">
        <v>23</v>
      </c>
      <c r="E2011" t="s">
        <v>21</v>
      </c>
      <c r="F2011" t="s">
        <v>10040</v>
      </c>
      <c r="G2011" t="s">
        <v>23</v>
      </c>
      <c r="H2011">
        <v>72</v>
      </c>
      <c r="I2011" t="s">
        <v>24</v>
      </c>
      <c r="J2011" t="s">
        <v>12472</v>
      </c>
      <c r="K2011" t="s">
        <v>10041</v>
      </c>
      <c r="L2011" t="s">
        <v>10042</v>
      </c>
      <c r="M2011" t="s">
        <v>68</v>
      </c>
      <c r="N2011" t="s">
        <v>10043</v>
      </c>
      <c r="O2011" t="b">
        <v>0</v>
      </c>
      <c r="R2011" t="b">
        <v>0</v>
      </c>
    </row>
    <row r="2012" spans="1:18" x14ac:dyDescent="0.25">
      <c r="A2012" s="1">
        <v>45007</v>
      </c>
      <c r="B2012" t="s">
        <v>10044</v>
      </c>
      <c r="C2012" t="s">
        <v>12489</v>
      </c>
      <c r="D2012" t="s">
        <v>23</v>
      </c>
      <c r="E2012" t="s">
        <v>93</v>
      </c>
      <c r="F2012" t="s">
        <v>10045</v>
      </c>
      <c r="G2012" t="s">
        <v>20</v>
      </c>
      <c r="H2012">
        <v>86</v>
      </c>
      <c r="I2012" t="s">
        <v>12475</v>
      </c>
      <c r="J2012" t="s">
        <v>12476</v>
      </c>
      <c r="K2012" t="s">
        <v>10046</v>
      </c>
      <c r="L2012" t="s">
        <v>10047</v>
      </c>
      <c r="M2012" t="s">
        <v>42</v>
      </c>
      <c r="N2012" t="s">
        <v>10048</v>
      </c>
      <c r="O2012" t="b">
        <v>1</v>
      </c>
      <c r="P2012" s="1">
        <v>45053</v>
      </c>
      <c r="Q2012" s="1">
        <f>Table1[[#This Row],[IP in Date]]+1</f>
        <v>45054</v>
      </c>
      <c r="R2012" t="b">
        <v>1</v>
      </c>
    </row>
    <row r="2013" spans="1:18" x14ac:dyDescent="0.25">
      <c r="A2013" s="1">
        <v>45208</v>
      </c>
      <c r="B2013" t="s">
        <v>10049</v>
      </c>
      <c r="C2013" t="s">
        <v>12484</v>
      </c>
      <c r="D2013" t="s">
        <v>23</v>
      </c>
      <c r="E2013" t="s">
        <v>121</v>
      </c>
      <c r="F2013" t="s">
        <v>10050</v>
      </c>
      <c r="G2013" t="s">
        <v>23</v>
      </c>
      <c r="H2013">
        <v>19</v>
      </c>
      <c r="I2013" t="s">
        <v>24</v>
      </c>
      <c r="J2013" t="s">
        <v>12479</v>
      </c>
      <c r="K2013" t="s">
        <v>10051</v>
      </c>
      <c r="L2013" t="s">
        <v>10052</v>
      </c>
      <c r="M2013" t="s">
        <v>103</v>
      </c>
      <c r="N2013" t="s">
        <v>10053</v>
      </c>
      <c r="O2013" t="b">
        <v>1</v>
      </c>
      <c r="P2013" s="1">
        <v>45284</v>
      </c>
      <c r="Q2013" s="1">
        <v>45393</v>
      </c>
      <c r="R2013" t="b">
        <v>1</v>
      </c>
    </row>
    <row r="2014" spans="1:18" x14ac:dyDescent="0.25">
      <c r="A2014" s="1">
        <v>45148</v>
      </c>
      <c r="B2014" t="s">
        <v>10054</v>
      </c>
      <c r="C2014" t="s">
        <v>12484</v>
      </c>
      <c r="D2014" t="s">
        <v>23</v>
      </c>
      <c r="E2014" t="s">
        <v>121</v>
      </c>
      <c r="F2014" t="s">
        <v>10055</v>
      </c>
      <c r="G2014" t="s">
        <v>23</v>
      </c>
      <c r="H2014">
        <v>1</v>
      </c>
      <c r="I2014" t="s">
        <v>24</v>
      </c>
      <c r="J2014" t="s">
        <v>12474</v>
      </c>
      <c r="K2014" t="s">
        <v>10056</v>
      </c>
      <c r="L2014" t="s">
        <v>10057</v>
      </c>
      <c r="M2014" t="s">
        <v>103</v>
      </c>
      <c r="N2014" t="s">
        <v>10058</v>
      </c>
      <c r="O2014" t="b">
        <v>0</v>
      </c>
      <c r="R2014" t="b">
        <v>1</v>
      </c>
    </row>
    <row r="2015" spans="1:18" x14ac:dyDescent="0.25">
      <c r="A2015" s="1">
        <v>45162</v>
      </c>
      <c r="B2015" t="s">
        <v>10059</v>
      </c>
      <c r="C2015" t="s">
        <v>12490</v>
      </c>
      <c r="D2015" t="s">
        <v>23</v>
      </c>
      <c r="E2015" t="s">
        <v>76</v>
      </c>
      <c r="F2015" t="s">
        <v>10060</v>
      </c>
      <c r="G2015" t="s">
        <v>20</v>
      </c>
      <c r="H2015">
        <v>44</v>
      </c>
      <c r="I2015" t="s">
        <v>24</v>
      </c>
      <c r="J2015" t="s">
        <v>12474</v>
      </c>
      <c r="K2015" t="s">
        <v>10061</v>
      </c>
      <c r="L2015" t="s">
        <v>10062</v>
      </c>
      <c r="M2015" t="s">
        <v>137</v>
      </c>
      <c r="N2015" t="s">
        <v>10063</v>
      </c>
      <c r="O2015" t="b">
        <v>0</v>
      </c>
      <c r="R2015" t="b">
        <v>0</v>
      </c>
    </row>
    <row r="2016" spans="1:18" x14ac:dyDescent="0.25">
      <c r="A2016" s="1">
        <v>45126</v>
      </c>
      <c r="B2016" t="s">
        <v>10064</v>
      </c>
      <c r="C2016" t="s">
        <v>12487</v>
      </c>
      <c r="D2016" t="s">
        <v>23</v>
      </c>
      <c r="E2016" t="s">
        <v>221</v>
      </c>
      <c r="F2016" t="s">
        <v>10065</v>
      </c>
      <c r="G2016" t="s">
        <v>23</v>
      </c>
      <c r="H2016">
        <v>36</v>
      </c>
      <c r="I2016" t="s">
        <v>24</v>
      </c>
      <c r="J2016" t="s">
        <v>12474</v>
      </c>
      <c r="K2016" t="s">
        <v>10066</v>
      </c>
      <c r="L2016" t="s">
        <v>10067</v>
      </c>
      <c r="M2016" t="s">
        <v>143</v>
      </c>
      <c r="N2016" t="s">
        <v>10068</v>
      </c>
      <c r="O2016" t="b">
        <v>0</v>
      </c>
      <c r="R2016" t="b">
        <v>0</v>
      </c>
    </row>
    <row r="2017" spans="1:18" x14ac:dyDescent="0.25">
      <c r="A2017" s="1">
        <v>45016</v>
      </c>
      <c r="B2017" t="s">
        <v>10069</v>
      </c>
      <c r="C2017" t="s">
        <v>12487</v>
      </c>
      <c r="D2017" t="s">
        <v>23</v>
      </c>
      <c r="E2017" t="s">
        <v>221</v>
      </c>
      <c r="F2017" t="s">
        <v>10070</v>
      </c>
      <c r="G2017" t="s">
        <v>20</v>
      </c>
      <c r="H2017">
        <v>76</v>
      </c>
      <c r="I2017" t="s">
        <v>12475</v>
      </c>
      <c r="J2017" t="s">
        <v>12476</v>
      </c>
      <c r="K2017" t="s">
        <v>10071</v>
      </c>
      <c r="L2017" t="s">
        <v>10072</v>
      </c>
      <c r="M2017" t="s">
        <v>103</v>
      </c>
      <c r="N2017" t="s">
        <v>10073</v>
      </c>
      <c r="O2017" t="b">
        <v>1</v>
      </c>
      <c r="P2017" s="1">
        <v>45251</v>
      </c>
      <c r="Q2017" s="1">
        <v>45342</v>
      </c>
      <c r="R2017" t="b">
        <v>1</v>
      </c>
    </row>
    <row r="2018" spans="1:18" x14ac:dyDescent="0.25">
      <c r="A2018" s="1">
        <v>45240</v>
      </c>
      <c r="B2018" t="s">
        <v>10074</v>
      </c>
      <c r="C2018" t="s">
        <v>12485</v>
      </c>
      <c r="D2018" t="s">
        <v>20</v>
      </c>
      <c r="E2018" t="s">
        <v>128</v>
      </c>
      <c r="F2018" t="s">
        <v>10075</v>
      </c>
      <c r="G2018" t="s">
        <v>20</v>
      </c>
      <c r="H2018">
        <v>1</v>
      </c>
      <c r="I2018" t="s">
        <v>24</v>
      </c>
      <c r="J2018" t="s">
        <v>12474</v>
      </c>
      <c r="K2018" t="s">
        <v>10076</v>
      </c>
      <c r="L2018" t="s">
        <v>10077</v>
      </c>
      <c r="M2018" t="s">
        <v>97</v>
      </c>
      <c r="N2018" t="s">
        <v>10078</v>
      </c>
      <c r="O2018" t="b">
        <v>1</v>
      </c>
      <c r="P2018" s="1">
        <v>45010</v>
      </c>
      <c r="Q2018" s="1">
        <f>Table1[[#This Row],[IP in Date]]+1</f>
        <v>45011</v>
      </c>
      <c r="R2018" t="b">
        <v>0</v>
      </c>
    </row>
    <row r="2019" spans="1:18" x14ac:dyDescent="0.25">
      <c r="A2019" s="1">
        <v>45111</v>
      </c>
      <c r="B2019" t="s">
        <v>10079</v>
      </c>
      <c r="C2019" t="s">
        <v>12491</v>
      </c>
      <c r="D2019" t="s">
        <v>20</v>
      </c>
      <c r="E2019" t="s">
        <v>38</v>
      </c>
      <c r="F2019" t="s">
        <v>10080</v>
      </c>
      <c r="G2019" t="s">
        <v>20</v>
      </c>
      <c r="H2019">
        <v>68</v>
      </c>
      <c r="I2019" t="s">
        <v>24</v>
      </c>
      <c r="J2019" t="s">
        <v>12478</v>
      </c>
      <c r="K2019" t="s">
        <v>10081</v>
      </c>
      <c r="L2019" t="s">
        <v>10082</v>
      </c>
      <c r="M2019" t="s">
        <v>143</v>
      </c>
      <c r="N2019" t="s">
        <v>10083</v>
      </c>
      <c r="O2019" t="b">
        <v>0</v>
      </c>
      <c r="R2019" t="b">
        <v>0</v>
      </c>
    </row>
    <row r="2020" spans="1:18" x14ac:dyDescent="0.25">
      <c r="A2020" s="1">
        <v>45230</v>
      </c>
      <c r="B2020" t="s">
        <v>10084</v>
      </c>
      <c r="C2020" t="s">
        <v>12487</v>
      </c>
      <c r="D2020" t="s">
        <v>23</v>
      </c>
      <c r="E2020" t="s">
        <v>221</v>
      </c>
      <c r="F2020" t="s">
        <v>10085</v>
      </c>
      <c r="G2020" t="s">
        <v>23</v>
      </c>
      <c r="H2020">
        <v>28</v>
      </c>
      <c r="I2020" t="s">
        <v>24</v>
      </c>
      <c r="J2020" t="s">
        <v>12478</v>
      </c>
      <c r="K2020" t="s">
        <v>10086</v>
      </c>
      <c r="L2020" t="s">
        <v>10087</v>
      </c>
      <c r="M2020" t="s">
        <v>61</v>
      </c>
      <c r="N2020" t="s">
        <v>10088</v>
      </c>
      <c r="O2020" t="b">
        <v>0</v>
      </c>
      <c r="R2020" t="b">
        <v>1</v>
      </c>
    </row>
    <row r="2021" spans="1:18" x14ac:dyDescent="0.25">
      <c r="A2021" s="1">
        <v>44969</v>
      </c>
      <c r="B2021" t="s">
        <v>10089</v>
      </c>
      <c r="C2021" t="s">
        <v>12487</v>
      </c>
      <c r="D2021" t="s">
        <v>23</v>
      </c>
      <c r="E2021" t="s">
        <v>221</v>
      </c>
      <c r="F2021" t="s">
        <v>10090</v>
      </c>
      <c r="G2021" t="s">
        <v>23</v>
      </c>
      <c r="H2021">
        <v>62</v>
      </c>
      <c r="I2021" t="s">
        <v>24</v>
      </c>
      <c r="J2021" t="s">
        <v>12472</v>
      </c>
      <c r="K2021" t="s">
        <v>10091</v>
      </c>
      <c r="L2021" t="s">
        <v>10092</v>
      </c>
      <c r="M2021" t="s">
        <v>97</v>
      </c>
      <c r="N2021" t="s">
        <v>10093</v>
      </c>
      <c r="O2021" t="b">
        <v>1</v>
      </c>
      <c r="P2021" s="1">
        <v>45262</v>
      </c>
      <c r="Q2021" s="1">
        <v>45395</v>
      </c>
      <c r="R2021" t="b">
        <v>0</v>
      </c>
    </row>
    <row r="2022" spans="1:18" x14ac:dyDescent="0.25">
      <c r="A2022" s="1">
        <v>45066</v>
      </c>
      <c r="B2022" t="s">
        <v>10094</v>
      </c>
      <c r="C2022" t="s">
        <v>12487</v>
      </c>
      <c r="D2022" t="s">
        <v>23</v>
      </c>
      <c r="E2022" t="s">
        <v>221</v>
      </c>
      <c r="F2022" t="s">
        <v>10095</v>
      </c>
      <c r="G2022" t="s">
        <v>23</v>
      </c>
      <c r="H2022">
        <v>71</v>
      </c>
      <c r="I2022" t="s">
        <v>12475</v>
      </c>
      <c r="J2022" t="s">
        <v>12476</v>
      </c>
      <c r="K2022" t="s">
        <v>10096</v>
      </c>
      <c r="L2022" t="s">
        <v>10097</v>
      </c>
      <c r="M2022" t="s">
        <v>27</v>
      </c>
      <c r="N2022" t="s">
        <v>10098</v>
      </c>
      <c r="O2022" t="b">
        <v>1</v>
      </c>
      <c r="P2022" s="1">
        <v>45203</v>
      </c>
      <c r="Q2022" s="1">
        <v>45285</v>
      </c>
      <c r="R2022" t="b">
        <v>0</v>
      </c>
    </row>
    <row r="2023" spans="1:18" x14ac:dyDescent="0.25">
      <c r="A2023" s="1">
        <v>45444</v>
      </c>
      <c r="B2023" t="s">
        <v>10099</v>
      </c>
      <c r="C2023" t="s">
        <v>12487</v>
      </c>
      <c r="D2023" t="s">
        <v>23</v>
      </c>
      <c r="E2023" t="s">
        <v>221</v>
      </c>
      <c r="F2023" t="s">
        <v>10100</v>
      </c>
      <c r="G2023" t="s">
        <v>20</v>
      </c>
      <c r="H2023">
        <v>10</v>
      </c>
      <c r="I2023" t="s">
        <v>24</v>
      </c>
      <c r="J2023" t="s">
        <v>12478</v>
      </c>
      <c r="K2023" t="s">
        <v>10101</v>
      </c>
      <c r="L2023" t="s">
        <v>10102</v>
      </c>
      <c r="M2023" t="s">
        <v>137</v>
      </c>
      <c r="N2023" t="s">
        <v>10103</v>
      </c>
      <c r="O2023" t="b">
        <v>0</v>
      </c>
      <c r="R2023" t="b">
        <v>1</v>
      </c>
    </row>
    <row r="2024" spans="1:18" x14ac:dyDescent="0.25">
      <c r="A2024" s="1">
        <v>45004</v>
      </c>
      <c r="B2024" t="s">
        <v>10104</v>
      </c>
      <c r="C2024" t="s">
        <v>12490</v>
      </c>
      <c r="D2024" t="s">
        <v>23</v>
      </c>
      <c r="E2024" t="s">
        <v>76</v>
      </c>
      <c r="F2024" t="s">
        <v>10105</v>
      </c>
      <c r="G2024" t="s">
        <v>23</v>
      </c>
      <c r="H2024">
        <v>56</v>
      </c>
      <c r="I2024" t="s">
        <v>24</v>
      </c>
      <c r="J2024" t="s">
        <v>12474</v>
      </c>
      <c r="K2024" t="s">
        <v>10106</v>
      </c>
      <c r="L2024" t="s">
        <v>10107</v>
      </c>
      <c r="M2024" t="s">
        <v>42</v>
      </c>
      <c r="N2024" t="s">
        <v>10108</v>
      </c>
      <c r="O2024" t="b">
        <v>0</v>
      </c>
      <c r="R2024" t="b">
        <v>0</v>
      </c>
    </row>
    <row r="2025" spans="1:18" x14ac:dyDescent="0.25">
      <c r="A2025" s="1">
        <v>45030</v>
      </c>
      <c r="B2025" t="s">
        <v>10109</v>
      </c>
      <c r="C2025" t="s">
        <v>12485</v>
      </c>
      <c r="D2025" t="s">
        <v>20</v>
      </c>
      <c r="E2025" t="s">
        <v>128</v>
      </c>
      <c r="F2025" t="s">
        <v>10110</v>
      </c>
      <c r="G2025" t="s">
        <v>20</v>
      </c>
      <c r="H2025">
        <v>10</v>
      </c>
      <c r="I2025" t="s">
        <v>24</v>
      </c>
      <c r="J2025" t="s">
        <v>12479</v>
      </c>
      <c r="K2025" t="s">
        <v>10111</v>
      </c>
      <c r="L2025" t="s">
        <v>10112</v>
      </c>
      <c r="M2025" t="s">
        <v>34</v>
      </c>
      <c r="N2025" t="s">
        <v>10113</v>
      </c>
      <c r="O2025" t="b">
        <v>0</v>
      </c>
      <c r="R2025" t="b">
        <v>1</v>
      </c>
    </row>
    <row r="2026" spans="1:18" x14ac:dyDescent="0.25">
      <c r="A2026" s="1">
        <v>45096</v>
      </c>
      <c r="B2026" t="s">
        <v>10114</v>
      </c>
      <c r="C2026" t="s">
        <v>12488</v>
      </c>
      <c r="D2026" t="s">
        <v>23</v>
      </c>
      <c r="E2026" t="s">
        <v>64</v>
      </c>
      <c r="F2026" t="s">
        <v>10115</v>
      </c>
      <c r="G2026" t="s">
        <v>20</v>
      </c>
      <c r="H2026">
        <v>30</v>
      </c>
      <c r="I2026" t="s">
        <v>24</v>
      </c>
      <c r="J2026" t="s">
        <v>12474</v>
      </c>
      <c r="K2026" t="s">
        <v>10116</v>
      </c>
      <c r="L2026" t="s">
        <v>10117</v>
      </c>
      <c r="M2026" t="s">
        <v>97</v>
      </c>
      <c r="N2026" t="s">
        <v>10118</v>
      </c>
      <c r="O2026" t="b">
        <v>0</v>
      </c>
      <c r="R2026" t="b">
        <v>1</v>
      </c>
    </row>
    <row r="2027" spans="1:18" x14ac:dyDescent="0.25">
      <c r="A2027" s="1">
        <v>45471</v>
      </c>
      <c r="B2027" t="s">
        <v>10119</v>
      </c>
      <c r="C2027" t="s">
        <v>12488</v>
      </c>
      <c r="D2027" t="s">
        <v>23</v>
      </c>
      <c r="E2027" t="s">
        <v>64</v>
      </c>
      <c r="F2027" t="s">
        <v>10120</v>
      </c>
      <c r="G2027" t="s">
        <v>20</v>
      </c>
      <c r="H2027">
        <v>37</v>
      </c>
      <c r="I2027" t="s">
        <v>24</v>
      </c>
      <c r="J2027" t="s">
        <v>12478</v>
      </c>
      <c r="K2027" t="s">
        <v>10121</v>
      </c>
      <c r="L2027" t="s">
        <v>10122</v>
      </c>
      <c r="M2027" t="s">
        <v>27</v>
      </c>
      <c r="N2027" t="s">
        <v>10123</v>
      </c>
      <c r="O2027" t="b">
        <v>0</v>
      </c>
      <c r="R2027" t="b">
        <v>1</v>
      </c>
    </row>
    <row r="2028" spans="1:18" x14ac:dyDescent="0.25">
      <c r="A2028" s="1">
        <v>45237</v>
      </c>
      <c r="B2028" t="s">
        <v>10124</v>
      </c>
      <c r="C2028" t="s">
        <v>12491</v>
      </c>
      <c r="D2028" t="s">
        <v>20</v>
      </c>
      <c r="E2028" t="s">
        <v>38</v>
      </c>
      <c r="F2028" t="s">
        <v>10125</v>
      </c>
      <c r="G2028" t="s">
        <v>20</v>
      </c>
      <c r="H2028">
        <v>62</v>
      </c>
      <c r="I2028" t="s">
        <v>12475</v>
      </c>
      <c r="J2028" t="s">
        <v>12476</v>
      </c>
      <c r="K2028" t="s">
        <v>10126</v>
      </c>
      <c r="L2028" t="s">
        <v>10127</v>
      </c>
      <c r="M2028" t="s">
        <v>97</v>
      </c>
      <c r="N2028" t="s">
        <v>10128</v>
      </c>
      <c r="O2028" t="b">
        <v>1</v>
      </c>
      <c r="P2028" s="1">
        <v>45023</v>
      </c>
      <c r="Q2028" s="1">
        <f>Table1[[#This Row],[IP in Date]]+1</f>
        <v>45024</v>
      </c>
      <c r="R2028" t="b">
        <v>0</v>
      </c>
    </row>
    <row r="2029" spans="1:18" x14ac:dyDescent="0.25">
      <c r="A2029" s="1">
        <v>45241</v>
      </c>
      <c r="B2029" t="s">
        <v>1340</v>
      </c>
      <c r="C2029" t="s">
        <v>12484</v>
      </c>
      <c r="D2029" t="s">
        <v>23</v>
      </c>
      <c r="E2029" t="s">
        <v>121</v>
      </c>
      <c r="F2029" t="s">
        <v>10129</v>
      </c>
      <c r="G2029" t="s">
        <v>20</v>
      </c>
      <c r="H2029">
        <v>9</v>
      </c>
      <c r="I2029" t="s">
        <v>24</v>
      </c>
      <c r="J2029" t="s">
        <v>12474</v>
      </c>
      <c r="K2029" t="s">
        <v>10130</v>
      </c>
      <c r="L2029" t="s">
        <v>10131</v>
      </c>
      <c r="M2029" t="s">
        <v>97</v>
      </c>
      <c r="N2029" t="s">
        <v>10132</v>
      </c>
      <c r="O2029" t="b">
        <v>0</v>
      </c>
      <c r="R2029" t="b">
        <v>1</v>
      </c>
    </row>
    <row r="2030" spans="1:18" x14ac:dyDescent="0.25">
      <c r="A2030" s="1">
        <v>45259</v>
      </c>
      <c r="B2030" t="s">
        <v>10133</v>
      </c>
      <c r="C2030" t="s">
        <v>12489</v>
      </c>
      <c r="D2030" t="s">
        <v>23</v>
      </c>
      <c r="E2030" t="s">
        <v>93</v>
      </c>
      <c r="F2030" t="s">
        <v>10134</v>
      </c>
      <c r="G2030" t="s">
        <v>20</v>
      </c>
      <c r="H2030">
        <v>41</v>
      </c>
      <c r="I2030" t="s">
        <v>24</v>
      </c>
      <c r="J2030" t="s">
        <v>12478</v>
      </c>
      <c r="K2030" t="s">
        <v>10135</v>
      </c>
      <c r="L2030" t="s">
        <v>10136</v>
      </c>
      <c r="M2030" t="s">
        <v>49</v>
      </c>
      <c r="N2030" t="s">
        <v>10137</v>
      </c>
      <c r="O2030" t="b">
        <v>1</v>
      </c>
      <c r="P2030" s="1">
        <v>45144</v>
      </c>
      <c r="Q2030" s="1">
        <v>45381</v>
      </c>
      <c r="R2030" t="b">
        <v>0</v>
      </c>
    </row>
    <row r="2031" spans="1:18" x14ac:dyDescent="0.25">
      <c r="A2031" s="1">
        <v>45196</v>
      </c>
      <c r="B2031" t="s">
        <v>10138</v>
      </c>
      <c r="C2031" t="s">
        <v>12490</v>
      </c>
      <c r="D2031" t="s">
        <v>23</v>
      </c>
      <c r="E2031" t="s">
        <v>76</v>
      </c>
      <c r="F2031" t="s">
        <v>10139</v>
      </c>
      <c r="G2031" t="s">
        <v>20</v>
      </c>
      <c r="H2031">
        <v>37</v>
      </c>
      <c r="I2031" t="s">
        <v>24</v>
      </c>
      <c r="J2031" t="s">
        <v>12479</v>
      </c>
      <c r="K2031" t="s">
        <v>10140</v>
      </c>
      <c r="L2031" t="s">
        <v>10141</v>
      </c>
      <c r="M2031" t="s">
        <v>97</v>
      </c>
      <c r="N2031" t="s">
        <v>10142</v>
      </c>
      <c r="O2031" t="b">
        <v>1</v>
      </c>
      <c r="P2031" s="1">
        <v>45224</v>
      </c>
      <c r="Q2031" s="1">
        <v>45070</v>
      </c>
      <c r="R2031" t="b">
        <v>1</v>
      </c>
    </row>
    <row r="2032" spans="1:18" x14ac:dyDescent="0.25">
      <c r="A2032" s="1">
        <v>45022</v>
      </c>
      <c r="B2032" t="s">
        <v>10143</v>
      </c>
      <c r="C2032" t="s">
        <v>45</v>
      </c>
      <c r="D2032" t="s">
        <v>23</v>
      </c>
      <c r="E2032" t="s">
        <v>21</v>
      </c>
      <c r="F2032" t="s">
        <v>10144</v>
      </c>
      <c r="G2032" t="s">
        <v>23</v>
      </c>
      <c r="H2032">
        <v>19</v>
      </c>
      <c r="I2032" t="s">
        <v>24</v>
      </c>
      <c r="J2032" t="s">
        <v>12472</v>
      </c>
      <c r="K2032" t="s">
        <v>10145</v>
      </c>
      <c r="L2032" t="s">
        <v>10146</v>
      </c>
      <c r="M2032" t="s">
        <v>61</v>
      </c>
      <c r="N2032" t="s">
        <v>10147</v>
      </c>
      <c r="O2032" t="b">
        <v>0</v>
      </c>
      <c r="R2032" t="b">
        <v>1</v>
      </c>
    </row>
    <row r="2033" spans="1:18" x14ac:dyDescent="0.25">
      <c r="A2033" s="1">
        <v>45394</v>
      </c>
      <c r="B2033" t="s">
        <v>10148</v>
      </c>
      <c r="C2033" t="s">
        <v>12489</v>
      </c>
      <c r="D2033" t="s">
        <v>23</v>
      </c>
      <c r="E2033" t="s">
        <v>93</v>
      </c>
      <c r="F2033" t="s">
        <v>10149</v>
      </c>
      <c r="G2033" t="s">
        <v>20</v>
      </c>
      <c r="H2033">
        <v>44</v>
      </c>
      <c r="I2033" t="s">
        <v>24</v>
      </c>
      <c r="J2033" t="s">
        <v>12474</v>
      </c>
      <c r="K2033" t="s">
        <v>10150</v>
      </c>
      <c r="L2033" t="s">
        <v>10151</v>
      </c>
      <c r="M2033" t="s">
        <v>103</v>
      </c>
      <c r="N2033" t="s">
        <v>10152</v>
      </c>
      <c r="O2033" t="b">
        <v>0</v>
      </c>
      <c r="R2033" t="b">
        <v>1</v>
      </c>
    </row>
    <row r="2034" spans="1:18" x14ac:dyDescent="0.25">
      <c r="A2034" s="1">
        <v>45042</v>
      </c>
      <c r="B2034" t="s">
        <v>10153</v>
      </c>
      <c r="C2034" t="s">
        <v>12490</v>
      </c>
      <c r="D2034" t="s">
        <v>23</v>
      </c>
      <c r="E2034" t="s">
        <v>76</v>
      </c>
      <c r="F2034" t="s">
        <v>10154</v>
      </c>
      <c r="G2034" t="s">
        <v>23</v>
      </c>
      <c r="H2034">
        <v>80</v>
      </c>
      <c r="I2034" t="s">
        <v>24</v>
      </c>
      <c r="J2034" t="s">
        <v>12478</v>
      </c>
      <c r="K2034" t="s">
        <v>10155</v>
      </c>
      <c r="L2034" t="s">
        <v>10156</v>
      </c>
      <c r="M2034" t="s">
        <v>27</v>
      </c>
      <c r="N2034" t="s">
        <v>10157</v>
      </c>
      <c r="O2034" t="b">
        <v>1</v>
      </c>
      <c r="P2034" s="1">
        <v>45070</v>
      </c>
      <c r="Q2034" s="1">
        <f>Table1[[#This Row],[IP in Date]]+1</f>
        <v>45071</v>
      </c>
      <c r="R2034" t="b">
        <v>1</v>
      </c>
    </row>
    <row r="2035" spans="1:18" x14ac:dyDescent="0.25">
      <c r="A2035" s="1">
        <v>45009</v>
      </c>
      <c r="B2035" t="s">
        <v>1609</v>
      </c>
      <c r="C2035" t="s">
        <v>12487</v>
      </c>
      <c r="D2035" t="s">
        <v>23</v>
      </c>
      <c r="E2035" t="s">
        <v>221</v>
      </c>
      <c r="F2035" t="s">
        <v>10158</v>
      </c>
      <c r="G2035" t="s">
        <v>20</v>
      </c>
      <c r="H2035">
        <v>75</v>
      </c>
      <c r="I2035" t="s">
        <v>24</v>
      </c>
      <c r="J2035" t="s">
        <v>12472</v>
      </c>
      <c r="K2035" t="s">
        <v>10159</v>
      </c>
      <c r="L2035" t="s">
        <v>10160</v>
      </c>
      <c r="M2035" t="s">
        <v>68</v>
      </c>
      <c r="N2035" t="s">
        <v>10161</v>
      </c>
      <c r="O2035" t="b">
        <v>1</v>
      </c>
      <c r="P2035" s="1">
        <v>45037</v>
      </c>
      <c r="Q2035" s="1">
        <v>45167</v>
      </c>
      <c r="R2035" t="b">
        <v>1</v>
      </c>
    </row>
    <row r="2036" spans="1:18" x14ac:dyDescent="0.25">
      <c r="A2036" s="1">
        <v>45107</v>
      </c>
      <c r="B2036" t="s">
        <v>10162</v>
      </c>
      <c r="C2036" t="s">
        <v>12491</v>
      </c>
      <c r="D2036" t="s">
        <v>20</v>
      </c>
      <c r="E2036" t="s">
        <v>38</v>
      </c>
      <c r="F2036" t="s">
        <v>10163</v>
      </c>
      <c r="G2036" t="s">
        <v>20</v>
      </c>
      <c r="H2036">
        <v>100</v>
      </c>
      <c r="I2036" t="s">
        <v>24</v>
      </c>
      <c r="J2036" t="s">
        <v>12478</v>
      </c>
      <c r="K2036" t="s">
        <v>10164</v>
      </c>
      <c r="L2036" t="s">
        <v>10165</v>
      </c>
      <c r="M2036" t="s">
        <v>49</v>
      </c>
      <c r="N2036" t="s">
        <v>10166</v>
      </c>
      <c r="O2036" t="b">
        <v>0</v>
      </c>
      <c r="R2036" t="b">
        <v>1</v>
      </c>
    </row>
    <row r="2037" spans="1:18" x14ac:dyDescent="0.25">
      <c r="A2037" s="1">
        <v>45153</v>
      </c>
      <c r="B2037" t="s">
        <v>10167</v>
      </c>
      <c r="C2037" t="s">
        <v>12484</v>
      </c>
      <c r="D2037" t="s">
        <v>23</v>
      </c>
      <c r="E2037" t="s">
        <v>121</v>
      </c>
      <c r="F2037" t="s">
        <v>10168</v>
      </c>
      <c r="G2037" t="s">
        <v>23</v>
      </c>
      <c r="H2037">
        <v>10</v>
      </c>
      <c r="I2037" t="s">
        <v>24</v>
      </c>
      <c r="J2037" t="s">
        <v>12478</v>
      </c>
      <c r="K2037" t="s">
        <v>10169</v>
      </c>
      <c r="L2037" t="s">
        <v>10170</v>
      </c>
      <c r="M2037" t="s">
        <v>103</v>
      </c>
      <c r="N2037" t="s">
        <v>10171</v>
      </c>
      <c r="O2037" t="b">
        <v>0</v>
      </c>
      <c r="R2037" t="b">
        <v>1</v>
      </c>
    </row>
    <row r="2038" spans="1:18" x14ac:dyDescent="0.25">
      <c r="A2038" s="1">
        <v>45237</v>
      </c>
      <c r="B2038" t="s">
        <v>10172</v>
      </c>
      <c r="C2038" t="s">
        <v>12490</v>
      </c>
      <c r="D2038" t="s">
        <v>23</v>
      </c>
      <c r="E2038" t="s">
        <v>76</v>
      </c>
      <c r="F2038" t="s">
        <v>10173</v>
      </c>
      <c r="G2038" t="s">
        <v>23</v>
      </c>
      <c r="H2038">
        <v>20</v>
      </c>
      <c r="I2038" t="s">
        <v>24</v>
      </c>
      <c r="J2038" t="s">
        <v>12474</v>
      </c>
      <c r="K2038" t="s">
        <v>10174</v>
      </c>
      <c r="L2038" t="s">
        <v>10175</v>
      </c>
      <c r="M2038" t="s">
        <v>143</v>
      </c>
      <c r="N2038" t="s">
        <v>10176</v>
      </c>
      <c r="O2038" t="b">
        <v>1</v>
      </c>
      <c r="P2038" s="1">
        <v>45224</v>
      </c>
      <c r="Q2038" s="1">
        <v>45243</v>
      </c>
      <c r="R2038" t="b">
        <v>0</v>
      </c>
    </row>
    <row r="2039" spans="1:18" x14ac:dyDescent="0.25">
      <c r="A2039" s="1">
        <v>45212</v>
      </c>
      <c r="B2039" t="s">
        <v>10177</v>
      </c>
      <c r="C2039" t="s">
        <v>12486</v>
      </c>
      <c r="D2039" t="s">
        <v>23</v>
      </c>
      <c r="E2039" t="s">
        <v>30</v>
      </c>
      <c r="F2039" t="s">
        <v>10178</v>
      </c>
      <c r="G2039" t="s">
        <v>20</v>
      </c>
      <c r="H2039">
        <v>43</v>
      </c>
      <c r="I2039" t="s">
        <v>24</v>
      </c>
      <c r="J2039" t="s">
        <v>12472</v>
      </c>
      <c r="K2039" t="s">
        <v>10179</v>
      </c>
      <c r="L2039" t="s">
        <v>10180</v>
      </c>
      <c r="M2039" t="s">
        <v>97</v>
      </c>
      <c r="N2039" t="s">
        <v>10181</v>
      </c>
      <c r="O2039" t="b">
        <v>0</v>
      </c>
      <c r="R2039" t="b">
        <v>0</v>
      </c>
    </row>
    <row r="2040" spans="1:18" x14ac:dyDescent="0.25">
      <c r="A2040" s="1">
        <v>45014</v>
      </c>
      <c r="B2040" t="s">
        <v>10182</v>
      </c>
      <c r="C2040" t="s">
        <v>45</v>
      </c>
      <c r="D2040" t="s">
        <v>23</v>
      </c>
      <c r="E2040" t="s">
        <v>21</v>
      </c>
      <c r="F2040" t="s">
        <v>10183</v>
      </c>
      <c r="G2040" t="s">
        <v>20</v>
      </c>
      <c r="H2040">
        <v>66</v>
      </c>
      <c r="I2040" t="s">
        <v>24</v>
      </c>
      <c r="J2040" t="s">
        <v>12472</v>
      </c>
      <c r="K2040" t="s">
        <v>10184</v>
      </c>
      <c r="L2040" t="s">
        <v>10185</v>
      </c>
      <c r="M2040" t="s">
        <v>34</v>
      </c>
      <c r="N2040" t="s">
        <v>10186</v>
      </c>
      <c r="O2040" t="b">
        <v>0</v>
      </c>
      <c r="R2040" t="b">
        <v>1</v>
      </c>
    </row>
    <row r="2041" spans="1:18" x14ac:dyDescent="0.25">
      <c r="A2041" s="1">
        <v>44971</v>
      </c>
      <c r="B2041" t="s">
        <v>10187</v>
      </c>
      <c r="C2041" t="s">
        <v>12487</v>
      </c>
      <c r="D2041" t="s">
        <v>23</v>
      </c>
      <c r="E2041" t="s">
        <v>221</v>
      </c>
      <c r="F2041" t="s">
        <v>10188</v>
      </c>
      <c r="G2041" t="s">
        <v>23</v>
      </c>
      <c r="H2041">
        <v>53</v>
      </c>
      <c r="I2041" t="s">
        <v>24</v>
      </c>
      <c r="J2041" t="s">
        <v>12479</v>
      </c>
      <c r="K2041" t="s">
        <v>10189</v>
      </c>
      <c r="L2041" t="s">
        <v>10190</v>
      </c>
      <c r="M2041" t="s">
        <v>49</v>
      </c>
      <c r="N2041" t="s">
        <v>10191</v>
      </c>
      <c r="O2041" t="b">
        <v>1</v>
      </c>
      <c r="P2041" s="1">
        <v>44980</v>
      </c>
      <c r="Q2041" s="1">
        <v>45463</v>
      </c>
      <c r="R2041" t="b">
        <v>0</v>
      </c>
    </row>
    <row r="2042" spans="1:18" x14ac:dyDescent="0.25">
      <c r="A2042" s="1">
        <v>45290</v>
      </c>
      <c r="B2042" t="s">
        <v>10192</v>
      </c>
      <c r="C2042" t="s">
        <v>12490</v>
      </c>
      <c r="D2042" t="s">
        <v>23</v>
      </c>
      <c r="E2042" t="s">
        <v>76</v>
      </c>
      <c r="F2042" t="s">
        <v>10193</v>
      </c>
      <c r="G2042" t="s">
        <v>23</v>
      </c>
      <c r="H2042">
        <v>82</v>
      </c>
      <c r="I2042" t="s">
        <v>24</v>
      </c>
      <c r="J2042" t="s">
        <v>12479</v>
      </c>
      <c r="K2042" t="s">
        <v>10194</v>
      </c>
      <c r="L2042" t="s">
        <v>10195</v>
      </c>
      <c r="M2042" t="s">
        <v>27</v>
      </c>
      <c r="N2042" t="s">
        <v>10196</v>
      </c>
      <c r="O2042" t="b">
        <v>0</v>
      </c>
      <c r="R2042" t="b">
        <v>0</v>
      </c>
    </row>
    <row r="2043" spans="1:18" x14ac:dyDescent="0.25">
      <c r="A2043" s="1">
        <v>45138</v>
      </c>
      <c r="B2043" t="s">
        <v>10197</v>
      </c>
      <c r="C2043" t="s">
        <v>12487</v>
      </c>
      <c r="D2043" t="s">
        <v>23</v>
      </c>
      <c r="E2043" t="s">
        <v>221</v>
      </c>
      <c r="F2043" t="s">
        <v>10198</v>
      </c>
      <c r="G2043" t="s">
        <v>23</v>
      </c>
      <c r="H2043">
        <v>48</v>
      </c>
      <c r="I2043" t="s">
        <v>24</v>
      </c>
      <c r="J2043" t="s">
        <v>12474</v>
      </c>
      <c r="K2043" t="s">
        <v>10199</v>
      </c>
      <c r="L2043" t="s">
        <v>10200</v>
      </c>
      <c r="M2043" t="s">
        <v>97</v>
      </c>
      <c r="N2043" t="s">
        <v>10201</v>
      </c>
      <c r="O2043" t="b">
        <v>1</v>
      </c>
      <c r="P2043" s="1">
        <v>45096</v>
      </c>
      <c r="Q2043" s="1">
        <f>Table1[[#This Row],[IP in Date]]+1</f>
        <v>45097</v>
      </c>
      <c r="R2043" t="b">
        <v>0</v>
      </c>
    </row>
    <row r="2044" spans="1:18" x14ac:dyDescent="0.25">
      <c r="A2044" s="1">
        <v>45464</v>
      </c>
      <c r="B2044" t="s">
        <v>10202</v>
      </c>
      <c r="C2044" t="s">
        <v>12487</v>
      </c>
      <c r="D2044" t="s">
        <v>23</v>
      </c>
      <c r="E2044" t="s">
        <v>221</v>
      </c>
      <c r="F2044" t="s">
        <v>10203</v>
      </c>
      <c r="G2044" t="s">
        <v>23</v>
      </c>
      <c r="H2044">
        <v>87</v>
      </c>
      <c r="I2044" t="s">
        <v>24</v>
      </c>
      <c r="J2044" t="s">
        <v>12474</v>
      </c>
      <c r="K2044" t="s">
        <v>10204</v>
      </c>
      <c r="L2044" t="s">
        <v>10205</v>
      </c>
      <c r="M2044" t="s">
        <v>27</v>
      </c>
      <c r="N2044" t="s">
        <v>10206</v>
      </c>
      <c r="O2044" t="b">
        <v>1</v>
      </c>
      <c r="P2044" s="1">
        <v>45469</v>
      </c>
      <c r="Q2044" s="1">
        <f>Table1[[#This Row],[IP in Date]]+6</f>
        <v>45475</v>
      </c>
      <c r="R2044" t="b">
        <v>0</v>
      </c>
    </row>
    <row r="2045" spans="1:18" x14ac:dyDescent="0.25">
      <c r="A2045" s="1">
        <v>45005</v>
      </c>
      <c r="B2045" t="s">
        <v>10207</v>
      </c>
      <c r="C2045" t="s">
        <v>12490</v>
      </c>
      <c r="D2045" t="s">
        <v>23</v>
      </c>
      <c r="E2045" t="s">
        <v>76</v>
      </c>
      <c r="F2045" t="s">
        <v>10208</v>
      </c>
      <c r="G2045" t="s">
        <v>20</v>
      </c>
      <c r="H2045">
        <v>84</v>
      </c>
      <c r="I2045" t="s">
        <v>24</v>
      </c>
      <c r="J2045" t="s">
        <v>12474</v>
      </c>
      <c r="K2045" t="s">
        <v>10209</v>
      </c>
      <c r="L2045" t="s">
        <v>10210</v>
      </c>
      <c r="M2045" t="s">
        <v>68</v>
      </c>
      <c r="N2045" t="s">
        <v>10211</v>
      </c>
      <c r="O2045" t="b">
        <v>0</v>
      </c>
      <c r="R2045" t="b">
        <v>1</v>
      </c>
    </row>
    <row r="2046" spans="1:18" x14ac:dyDescent="0.25">
      <c r="A2046" s="1">
        <v>45047</v>
      </c>
      <c r="B2046" t="s">
        <v>2034</v>
      </c>
      <c r="C2046" t="s">
        <v>12491</v>
      </c>
      <c r="D2046" t="s">
        <v>20</v>
      </c>
      <c r="E2046" t="s">
        <v>38</v>
      </c>
      <c r="F2046" t="s">
        <v>10212</v>
      </c>
      <c r="G2046" t="s">
        <v>20</v>
      </c>
      <c r="H2046">
        <v>19</v>
      </c>
      <c r="I2046" t="s">
        <v>24</v>
      </c>
      <c r="J2046" t="s">
        <v>12472</v>
      </c>
      <c r="K2046" t="s">
        <v>10213</v>
      </c>
      <c r="L2046" t="s">
        <v>10214</v>
      </c>
      <c r="M2046" t="s">
        <v>103</v>
      </c>
      <c r="N2046" t="s">
        <v>10215</v>
      </c>
      <c r="O2046" t="b">
        <v>0</v>
      </c>
      <c r="R2046" t="b">
        <v>0</v>
      </c>
    </row>
    <row r="2047" spans="1:18" x14ac:dyDescent="0.25">
      <c r="A2047" s="1">
        <v>44950</v>
      </c>
      <c r="B2047" t="s">
        <v>10216</v>
      </c>
      <c r="C2047" t="s">
        <v>12487</v>
      </c>
      <c r="D2047" t="s">
        <v>23</v>
      </c>
      <c r="E2047" t="s">
        <v>221</v>
      </c>
      <c r="F2047" t="s">
        <v>10217</v>
      </c>
      <c r="G2047" t="s">
        <v>20</v>
      </c>
      <c r="H2047">
        <v>33</v>
      </c>
      <c r="I2047" t="s">
        <v>24</v>
      </c>
      <c r="J2047" t="s">
        <v>12478</v>
      </c>
      <c r="K2047" t="s">
        <v>10218</v>
      </c>
      <c r="L2047" t="s">
        <v>10219</v>
      </c>
      <c r="M2047" t="s">
        <v>97</v>
      </c>
      <c r="N2047" t="s">
        <v>10220</v>
      </c>
      <c r="O2047" t="b">
        <v>0</v>
      </c>
      <c r="R2047" t="b">
        <v>1</v>
      </c>
    </row>
    <row r="2048" spans="1:18" x14ac:dyDescent="0.25">
      <c r="A2048" s="1">
        <v>45024</v>
      </c>
      <c r="B2048" t="s">
        <v>10221</v>
      </c>
      <c r="C2048" t="s">
        <v>12488</v>
      </c>
      <c r="D2048" t="s">
        <v>23</v>
      </c>
      <c r="E2048" t="s">
        <v>64</v>
      </c>
      <c r="F2048" t="s">
        <v>10222</v>
      </c>
      <c r="G2048" t="s">
        <v>20</v>
      </c>
      <c r="H2048">
        <v>26</v>
      </c>
      <c r="I2048" t="s">
        <v>24</v>
      </c>
      <c r="J2048" t="s">
        <v>12472</v>
      </c>
      <c r="K2048" t="s">
        <v>10223</v>
      </c>
      <c r="L2048" t="s">
        <v>10224</v>
      </c>
      <c r="M2048" t="s">
        <v>27</v>
      </c>
      <c r="N2048" t="s">
        <v>10225</v>
      </c>
      <c r="O2048" t="b">
        <v>1</v>
      </c>
      <c r="P2048" s="1">
        <v>45015</v>
      </c>
      <c r="Q2048" s="1">
        <v>45204</v>
      </c>
      <c r="R2048" t="b">
        <v>1</v>
      </c>
    </row>
    <row r="2049" spans="1:18" x14ac:dyDescent="0.25">
      <c r="A2049" s="1">
        <v>45032</v>
      </c>
      <c r="B2049" t="s">
        <v>10226</v>
      </c>
      <c r="C2049" t="s">
        <v>12487</v>
      </c>
      <c r="D2049" t="s">
        <v>23</v>
      </c>
      <c r="E2049" t="s">
        <v>221</v>
      </c>
      <c r="F2049" t="s">
        <v>10227</v>
      </c>
      <c r="G2049" t="s">
        <v>23</v>
      </c>
      <c r="H2049">
        <v>4</v>
      </c>
      <c r="I2049" t="s">
        <v>12475</v>
      </c>
      <c r="J2049" t="s">
        <v>12479</v>
      </c>
      <c r="K2049" t="s">
        <v>10228</v>
      </c>
      <c r="L2049" t="s">
        <v>10229</v>
      </c>
      <c r="M2049" t="s">
        <v>27</v>
      </c>
      <c r="N2049" t="s">
        <v>10230</v>
      </c>
      <c r="O2049" t="b">
        <v>1</v>
      </c>
      <c r="P2049" s="1">
        <v>45065</v>
      </c>
      <c r="Q2049" s="1">
        <f>Table1[[#This Row],[IP in Date]]+1</f>
        <v>45066</v>
      </c>
      <c r="R2049" t="b">
        <v>0</v>
      </c>
    </row>
    <row r="2050" spans="1:18" x14ac:dyDescent="0.25">
      <c r="A2050" s="1">
        <v>45240</v>
      </c>
      <c r="B2050" t="s">
        <v>10231</v>
      </c>
      <c r="C2050" t="s">
        <v>12487</v>
      </c>
      <c r="D2050" t="s">
        <v>23</v>
      </c>
      <c r="E2050" t="s">
        <v>221</v>
      </c>
      <c r="F2050" t="s">
        <v>10232</v>
      </c>
      <c r="G2050" t="s">
        <v>23</v>
      </c>
      <c r="H2050">
        <v>37</v>
      </c>
      <c r="I2050" t="s">
        <v>24</v>
      </c>
      <c r="J2050" t="s">
        <v>12474</v>
      </c>
      <c r="K2050" t="s">
        <v>10233</v>
      </c>
      <c r="L2050" t="s">
        <v>10234</v>
      </c>
      <c r="M2050" t="s">
        <v>34</v>
      </c>
      <c r="N2050" t="s">
        <v>10235</v>
      </c>
      <c r="O2050" t="b">
        <v>0</v>
      </c>
      <c r="R2050" t="b">
        <v>0</v>
      </c>
    </row>
    <row r="2051" spans="1:18" x14ac:dyDescent="0.25">
      <c r="A2051" s="1">
        <v>45174</v>
      </c>
      <c r="B2051" t="s">
        <v>10236</v>
      </c>
      <c r="C2051" t="s">
        <v>12487</v>
      </c>
      <c r="D2051" t="s">
        <v>23</v>
      </c>
      <c r="E2051" t="s">
        <v>221</v>
      </c>
      <c r="F2051" t="s">
        <v>10237</v>
      </c>
      <c r="G2051" t="s">
        <v>23</v>
      </c>
      <c r="H2051">
        <v>40</v>
      </c>
      <c r="I2051" t="s">
        <v>12475</v>
      </c>
      <c r="J2051" t="s">
        <v>12476</v>
      </c>
      <c r="K2051" t="s">
        <v>10238</v>
      </c>
      <c r="L2051" t="s">
        <v>10239</v>
      </c>
      <c r="M2051" t="s">
        <v>61</v>
      </c>
      <c r="N2051" t="s">
        <v>10240</v>
      </c>
      <c r="O2051" t="b">
        <v>0</v>
      </c>
      <c r="R2051" t="b">
        <v>0</v>
      </c>
    </row>
    <row r="2052" spans="1:18" x14ac:dyDescent="0.25">
      <c r="A2052" s="1">
        <v>45077</v>
      </c>
      <c r="B2052" t="s">
        <v>10241</v>
      </c>
      <c r="C2052" t="s">
        <v>12487</v>
      </c>
      <c r="D2052" t="s">
        <v>23</v>
      </c>
      <c r="E2052" t="s">
        <v>221</v>
      </c>
      <c r="F2052" t="s">
        <v>10242</v>
      </c>
      <c r="G2052" t="s">
        <v>20</v>
      </c>
      <c r="H2052">
        <v>16</v>
      </c>
      <c r="I2052" t="s">
        <v>24</v>
      </c>
      <c r="J2052" t="s">
        <v>12474</v>
      </c>
      <c r="K2052" t="s">
        <v>10243</v>
      </c>
      <c r="L2052" t="s">
        <v>10244</v>
      </c>
      <c r="M2052" t="s">
        <v>42</v>
      </c>
      <c r="N2052" t="s">
        <v>10245</v>
      </c>
      <c r="O2052" t="b">
        <v>0</v>
      </c>
      <c r="R2052" t="b">
        <v>1</v>
      </c>
    </row>
    <row r="2053" spans="1:18" x14ac:dyDescent="0.25">
      <c r="A2053" s="1">
        <v>45189</v>
      </c>
      <c r="B2053" t="s">
        <v>10246</v>
      </c>
      <c r="C2053" t="s">
        <v>12490</v>
      </c>
      <c r="D2053" t="s">
        <v>23</v>
      </c>
      <c r="E2053" t="s">
        <v>76</v>
      </c>
      <c r="F2053" t="s">
        <v>10247</v>
      </c>
      <c r="G2053" t="s">
        <v>23</v>
      </c>
      <c r="H2053">
        <v>47</v>
      </c>
      <c r="I2053" t="s">
        <v>24</v>
      </c>
      <c r="J2053" t="s">
        <v>12474</v>
      </c>
      <c r="K2053" t="s">
        <v>10248</v>
      </c>
      <c r="L2053" t="s">
        <v>10249</v>
      </c>
      <c r="M2053" t="s">
        <v>34</v>
      </c>
      <c r="N2053" t="s">
        <v>10250</v>
      </c>
      <c r="O2053" t="b">
        <v>1</v>
      </c>
      <c r="P2053" s="1">
        <v>45069</v>
      </c>
      <c r="Q2053" s="1">
        <f>Table1[[#This Row],[IP in Date]]+1</f>
        <v>45070</v>
      </c>
      <c r="R2053" t="b">
        <v>1</v>
      </c>
    </row>
    <row r="2054" spans="1:18" x14ac:dyDescent="0.25">
      <c r="A2054" s="1">
        <v>45010</v>
      </c>
      <c r="B2054" t="s">
        <v>10251</v>
      </c>
      <c r="C2054" t="s">
        <v>12487</v>
      </c>
      <c r="D2054" t="s">
        <v>23</v>
      </c>
      <c r="E2054" t="s">
        <v>221</v>
      </c>
      <c r="F2054" t="s">
        <v>10252</v>
      </c>
      <c r="G2054" t="s">
        <v>20</v>
      </c>
      <c r="H2054">
        <v>30</v>
      </c>
      <c r="I2054" t="s">
        <v>24</v>
      </c>
      <c r="J2054" t="s">
        <v>12478</v>
      </c>
      <c r="K2054" t="s">
        <v>10253</v>
      </c>
      <c r="L2054" t="s">
        <v>10254</v>
      </c>
      <c r="M2054" t="s">
        <v>103</v>
      </c>
      <c r="N2054" t="s">
        <v>10255</v>
      </c>
      <c r="O2054" t="b">
        <v>0</v>
      </c>
      <c r="R2054" t="b">
        <v>1</v>
      </c>
    </row>
    <row r="2055" spans="1:18" x14ac:dyDescent="0.25">
      <c r="A2055" s="1">
        <v>45275</v>
      </c>
      <c r="B2055" t="s">
        <v>10256</v>
      </c>
      <c r="C2055" t="s">
        <v>12489</v>
      </c>
      <c r="D2055" t="s">
        <v>23</v>
      </c>
      <c r="E2055" t="s">
        <v>93</v>
      </c>
      <c r="F2055" t="s">
        <v>10257</v>
      </c>
      <c r="G2055" t="s">
        <v>20</v>
      </c>
      <c r="H2055">
        <v>89</v>
      </c>
      <c r="I2055" t="s">
        <v>24</v>
      </c>
      <c r="J2055" t="s">
        <v>12479</v>
      </c>
      <c r="K2055" t="s">
        <v>10258</v>
      </c>
      <c r="L2055" t="s">
        <v>10259</v>
      </c>
      <c r="M2055" t="s">
        <v>61</v>
      </c>
      <c r="N2055" t="s">
        <v>10260</v>
      </c>
      <c r="O2055" t="b">
        <v>0</v>
      </c>
      <c r="R2055" t="b">
        <v>0</v>
      </c>
    </row>
    <row r="2056" spans="1:18" x14ac:dyDescent="0.25">
      <c r="A2056" s="1">
        <v>45378</v>
      </c>
      <c r="B2056" t="s">
        <v>10261</v>
      </c>
      <c r="C2056" t="s">
        <v>45</v>
      </c>
      <c r="D2056" t="s">
        <v>23</v>
      </c>
      <c r="E2056" t="s">
        <v>21</v>
      </c>
      <c r="F2056" t="s">
        <v>10262</v>
      </c>
      <c r="G2056" t="s">
        <v>20</v>
      </c>
      <c r="H2056">
        <v>58</v>
      </c>
      <c r="I2056" t="s">
        <v>24</v>
      </c>
      <c r="J2056" t="s">
        <v>12472</v>
      </c>
      <c r="K2056" t="s">
        <v>10263</v>
      </c>
      <c r="L2056" t="s">
        <v>10264</v>
      </c>
      <c r="M2056" t="s">
        <v>103</v>
      </c>
      <c r="N2056" t="s">
        <v>10265</v>
      </c>
      <c r="O2056" t="b">
        <v>1</v>
      </c>
      <c r="P2056" s="1">
        <v>45410</v>
      </c>
      <c r="Q2056" s="1">
        <f>Table1[[#This Row],[IP in Date]]+6</f>
        <v>45416</v>
      </c>
      <c r="R2056" t="b">
        <v>1</v>
      </c>
    </row>
    <row r="2057" spans="1:18" x14ac:dyDescent="0.25">
      <c r="A2057" s="1">
        <v>45218</v>
      </c>
      <c r="B2057" t="s">
        <v>10266</v>
      </c>
      <c r="C2057" t="s">
        <v>12486</v>
      </c>
      <c r="D2057" t="s">
        <v>23</v>
      </c>
      <c r="E2057" t="s">
        <v>30</v>
      </c>
      <c r="F2057" t="s">
        <v>10267</v>
      </c>
      <c r="G2057" t="s">
        <v>20</v>
      </c>
      <c r="H2057">
        <v>54</v>
      </c>
      <c r="I2057" t="s">
        <v>24</v>
      </c>
      <c r="J2057" t="s">
        <v>12472</v>
      </c>
      <c r="K2057" t="s">
        <v>10268</v>
      </c>
      <c r="L2057" t="s">
        <v>10269</v>
      </c>
      <c r="M2057" t="s">
        <v>61</v>
      </c>
      <c r="N2057" t="s">
        <v>10270</v>
      </c>
      <c r="O2057" t="b">
        <v>0</v>
      </c>
      <c r="R2057" t="b">
        <v>0</v>
      </c>
    </row>
    <row r="2058" spans="1:18" x14ac:dyDescent="0.25">
      <c r="A2058" s="1">
        <v>44930</v>
      </c>
      <c r="B2058" t="s">
        <v>10271</v>
      </c>
      <c r="C2058" t="s">
        <v>12487</v>
      </c>
      <c r="D2058" t="s">
        <v>23</v>
      </c>
      <c r="E2058" t="s">
        <v>221</v>
      </c>
      <c r="F2058" t="s">
        <v>10272</v>
      </c>
      <c r="G2058" t="s">
        <v>23</v>
      </c>
      <c r="H2058">
        <v>6</v>
      </c>
      <c r="I2058" t="s">
        <v>24</v>
      </c>
      <c r="J2058" t="s">
        <v>12478</v>
      </c>
      <c r="K2058" t="s">
        <v>10273</v>
      </c>
      <c r="L2058" t="s">
        <v>10274</v>
      </c>
      <c r="M2058" t="s">
        <v>34</v>
      </c>
      <c r="N2058" t="s">
        <v>10275</v>
      </c>
      <c r="O2058" t="b">
        <v>1</v>
      </c>
      <c r="P2058" s="1">
        <v>44980</v>
      </c>
      <c r="Q2058" s="1">
        <v>45263</v>
      </c>
      <c r="R2058" t="b">
        <v>1</v>
      </c>
    </row>
    <row r="2059" spans="1:18" x14ac:dyDescent="0.25">
      <c r="A2059" s="1">
        <v>45045</v>
      </c>
      <c r="B2059" t="s">
        <v>10276</v>
      </c>
      <c r="C2059" t="s">
        <v>12487</v>
      </c>
      <c r="D2059" t="s">
        <v>23</v>
      </c>
      <c r="E2059" t="s">
        <v>221</v>
      </c>
      <c r="F2059" t="s">
        <v>10277</v>
      </c>
      <c r="G2059" t="s">
        <v>20</v>
      </c>
      <c r="H2059">
        <v>46</v>
      </c>
      <c r="I2059" t="s">
        <v>24</v>
      </c>
      <c r="J2059" t="s">
        <v>12472</v>
      </c>
      <c r="K2059" t="s">
        <v>10278</v>
      </c>
      <c r="L2059" t="s">
        <v>10279</v>
      </c>
      <c r="M2059" t="s">
        <v>49</v>
      </c>
      <c r="N2059" t="s">
        <v>10280</v>
      </c>
      <c r="O2059" t="b">
        <v>1</v>
      </c>
      <c r="P2059" s="1">
        <v>45073</v>
      </c>
      <c r="Q2059" s="1">
        <f>Table1[[#This Row],[IP in Date]]+1</f>
        <v>45074</v>
      </c>
      <c r="R2059" t="b">
        <v>1</v>
      </c>
    </row>
    <row r="2060" spans="1:18" x14ac:dyDescent="0.25">
      <c r="A2060" s="1">
        <v>45351</v>
      </c>
      <c r="B2060" t="s">
        <v>10281</v>
      </c>
      <c r="C2060" t="s">
        <v>12487</v>
      </c>
      <c r="D2060" t="s">
        <v>23</v>
      </c>
      <c r="E2060" t="s">
        <v>221</v>
      </c>
      <c r="F2060" t="s">
        <v>4904</v>
      </c>
      <c r="G2060" t="s">
        <v>23</v>
      </c>
      <c r="H2060">
        <v>81</v>
      </c>
      <c r="I2060" t="s">
        <v>24</v>
      </c>
      <c r="J2060" t="s">
        <v>12472</v>
      </c>
      <c r="K2060" t="s">
        <v>10282</v>
      </c>
      <c r="L2060" t="s">
        <v>10283</v>
      </c>
      <c r="M2060" t="s">
        <v>42</v>
      </c>
      <c r="N2060" t="s">
        <v>10284</v>
      </c>
      <c r="O2060" t="b">
        <v>0</v>
      </c>
      <c r="R2060" t="b">
        <v>1</v>
      </c>
    </row>
    <row r="2061" spans="1:18" x14ac:dyDescent="0.25">
      <c r="A2061" s="1">
        <v>45253</v>
      </c>
      <c r="B2061" t="s">
        <v>10285</v>
      </c>
      <c r="C2061" t="s">
        <v>12487</v>
      </c>
      <c r="D2061" t="s">
        <v>23</v>
      </c>
      <c r="E2061" t="s">
        <v>221</v>
      </c>
      <c r="F2061" t="s">
        <v>10286</v>
      </c>
      <c r="G2061" t="s">
        <v>23</v>
      </c>
      <c r="H2061">
        <v>88</v>
      </c>
      <c r="I2061" t="s">
        <v>12475</v>
      </c>
      <c r="J2061" t="s">
        <v>12479</v>
      </c>
      <c r="K2061" t="s">
        <v>10287</v>
      </c>
      <c r="L2061" t="s">
        <v>10288</v>
      </c>
      <c r="M2061" t="s">
        <v>49</v>
      </c>
      <c r="N2061" t="s">
        <v>10289</v>
      </c>
      <c r="O2061" t="b">
        <v>0</v>
      </c>
      <c r="R2061" t="b">
        <v>1</v>
      </c>
    </row>
    <row r="2062" spans="1:18" x14ac:dyDescent="0.25">
      <c r="A2062" s="1">
        <v>45391</v>
      </c>
      <c r="B2062" t="s">
        <v>10290</v>
      </c>
      <c r="C2062" t="s">
        <v>12487</v>
      </c>
      <c r="D2062" t="s">
        <v>23</v>
      </c>
      <c r="E2062" t="s">
        <v>221</v>
      </c>
      <c r="F2062" t="s">
        <v>10291</v>
      </c>
      <c r="G2062" t="s">
        <v>23</v>
      </c>
      <c r="H2062">
        <v>33</v>
      </c>
      <c r="I2062" t="s">
        <v>24</v>
      </c>
      <c r="J2062" t="s">
        <v>12474</v>
      </c>
      <c r="K2062" t="s">
        <v>10292</v>
      </c>
      <c r="L2062" t="s">
        <v>10293</v>
      </c>
      <c r="M2062" t="s">
        <v>68</v>
      </c>
      <c r="N2062" t="s">
        <v>10294</v>
      </c>
      <c r="O2062" t="b">
        <v>0</v>
      </c>
      <c r="R2062" t="b">
        <v>0</v>
      </c>
    </row>
    <row r="2063" spans="1:18" x14ac:dyDescent="0.25">
      <c r="A2063" s="1">
        <v>45153</v>
      </c>
      <c r="B2063" t="s">
        <v>10295</v>
      </c>
      <c r="C2063" t="s">
        <v>12487</v>
      </c>
      <c r="D2063" t="s">
        <v>23</v>
      </c>
      <c r="E2063" t="s">
        <v>221</v>
      </c>
      <c r="F2063" t="s">
        <v>10296</v>
      </c>
      <c r="G2063" t="s">
        <v>23</v>
      </c>
      <c r="H2063">
        <v>59</v>
      </c>
      <c r="I2063" t="s">
        <v>12475</v>
      </c>
      <c r="J2063" t="s">
        <v>12476</v>
      </c>
      <c r="K2063" t="s">
        <v>10297</v>
      </c>
      <c r="L2063" t="s">
        <v>10298</v>
      </c>
      <c r="M2063" t="s">
        <v>137</v>
      </c>
      <c r="N2063" t="s">
        <v>10299</v>
      </c>
      <c r="O2063" t="b">
        <v>0</v>
      </c>
      <c r="R2063" t="b">
        <v>0</v>
      </c>
    </row>
    <row r="2064" spans="1:18" x14ac:dyDescent="0.25">
      <c r="A2064" s="1">
        <v>44939</v>
      </c>
      <c r="B2064" t="s">
        <v>10300</v>
      </c>
      <c r="C2064" t="s">
        <v>45</v>
      </c>
      <c r="D2064" t="s">
        <v>23</v>
      </c>
      <c r="E2064" t="s">
        <v>21</v>
      </c>
      <c r="F2064" t="s">
        <v>10301</v>
      </c>
      <c r="G2064" t="s">
        <v>23</v>
      </c>
      <c r="H2064">
        <v>58</v>
      </c>
      <c r="I2064" t="s">
        <v>12475</v>
      </c>
      <c r="J2064" t="s">
        <v>12476</v>
      </c>
      <c r="K2064" t="s">
        <v>10302</v>
      </c>
      <c r="L2064" t="s">
        <v>10303</v>
      </c>
      <c r="M2064" t="s">
        <v>49</v>
      </c>
      <c r="N2064" t="s">
        <v>10304</v>
      </c>
      <c r="O2064" t="b">
        <v>0</v>
      </c>
      <c r="R2064" t="b">
        <v>1</v>
      </c>
    </row>
    <row r="2065" spans="1:18" x14ac:dyDescent="0.25">
      <c r="A2065" s="1">
        <v>45169</v>
      </c>
      <c r="B2065" t="s">
        <v>10305</v>
      </c>
      <c r="C2065" t="s">
        <v>12487</v>
      </c>
      <c r="D2065" t="s">
        <v>23</v>
      </c>
      <c r="E2065" t="s">
        <v>221</v>
      </c>
      <c r="F2065" t="s">
        <v>10306</v>
      </c>
      <c r="G2065" t="s">
        <v>23</v>
      </c>
      <c r="H2065">
        <v>39</v>
      </c>
      <c r="I2065" t="s">
        <v>24</v>
      </c>
      <c r="J2065" t="s">
        <v>12472</v>
      </c>
      <c r="K2065" t="s">
        <v>10307</v>
      </c>
      <c r="L2065" t="s">
        <v>10308</v>
      </c>
      <c r="M2065" t="s">
        <v>49</v>
      </c>
      <c r="N2065" t="s">
        <v>10309</v>
      </c>
      <c r="O2065" t="b">
        <v>1</v>
      </c>
      <c r="P2065" s="1">
        <v>44983</v>
      </c>
      <c r="Q2065" s="1">
        <f>Table1[[#This Row],[IP in Date]]+1</f>
        <v>44984</v>
      </c>
      <c r="R2065" t="b">
        <v>0</v>
      </c>
    </row>
    <row r="2066" spans="1:18" x14ac:dyDescent="0.25">
      <c r="A2066" s="1">
        <v>44976</v>
      </c>
      <c r="B2066" t="s">
        <v>10310</v>
      </c>
      <c r="C2066" t="s">
        <v>12490</v>
      </c>
      <c r="D2066" t="s">
        <v>23</v>
      </c>
      <c r="E2066" t="s">
        <v>76</v>
      </c>
      <c r="F2066" t="s">
        <v>10311</v>
      </c>
      <c r="G2066" t="s">
        <v>20</v>
      </c>
      <c r="H2066">
        <v>57</v>
      </c>
      <c r="I2066" t="s">
        <v>12475</v>
      </c>
      <c r="J2066" t="s">
        <v>12479</v>
      </c>
      <c r="K2066" t="s">
        <v>10312</v>
      </c>
      <c r="L2066" t="s">
        <v>10313</v>
      </c>
      <c r="M2066" t="s">
        <v>97</v>
      </c>
      <c r="N2066" t="s">
        <v>10314</v>
      </c>
      <c r="O2066" t="b">
        <v>1</v>
      </c>
      <c r="P2066" s="1">
        <v>45278</v>
      </c>
      <c r="Q2066" s="1">
        <v>45379</v>
      </c>
      <c r="R2066" t="b">
        <v>0</v>
      </c>
    </row>
    <row r="2067" spans="1:18" x14ac:dyDescent="0.25">
      <c r="A2067" s="1">
        <v>45052</v>
      </c>
      <c r="B2067" t="s">
        <v>10315</v>
      </c>
      <c r="C2067" t="s">
        <v>12487</v>
      </c>
      <c r="D2067" t="s">
        <v>23</v>
      </c>
      <c r="E2067" t="s">
        <v>221</v>
      </c>
      <c r="F2067" t="s">
        <v>10316</v>
      </c>
      <c r="G2067" t="s">
        <v>23</v>
      </c>
      <c r="H2067">
        <v>46</v>
      </c>
      <c r="I2067" t="s">
        <v>12475</v>
      </c>
      <c r="J2067" t="s">
        <v>12476</v>
      </c>
      <c r="K2067" t="s">
        <v>10317</v>
      </c>
      <c r="L2067" t="s">
        <v>10318</v>
      </c>
      <c r="M2067" t="s">
        <v>42</v>
      </c>
      <c r="N2067" t="s">
        <v>10319</v>
      </c>
      <c r="O2067" t="b">
        <v>1</v>
      </c>
      <c r="P2067" s="1">
        <v>45258</v>
      </c>
      <c r="Q2067" s="1">
        <v>45109</v>
      </c>
      <c r="R2067" t="b">
        <v>0</v>
      </c>
    </row>
    <row r="2068" spans="1:18" x14ac:dyDescent="0.25">
      <c r="A2068" s="1">
        <v>45357</v>
      </c>
      <c r="B2068" t="s">
        <v>10320</v>
      </c>
      <c r="C2068" t="s">
        <v>45</v>
      </c>
      <c r="D2068" t="s">
        <v>23</v>
      </c>
      <c r="E2068" t="s">
        <v>21</v>
      </c>
      <c r="F2068" t="s">
        <v>10321</v>
      </c>
      <c r="G2068" t="s">
        <v>23</v>
      </c>
      <c r="H2068">
        <v>33</v>
      </c>
      <c r="I2068" t="s">
        <v>24</v>
      </c>
      <c r="J2068" t="s">
        <v>12472</v>
      </c>
      <c r="K2068" t="s">
        <v>10322</v>
      </c>
      <c r="L2068" t="s">
        <v>10323</v>
      </c>
      <c r="M2068" t="s">
        <v>42</v>
      </c>
      <c r="N2068" t="s">
        <v>10324</v>
      </c>
      <c r="O2068" t="b">
        <v>1</v>
      </c>
      <c r="P2068" s="1">
        <v>45446</v>
      </c>
      <c r="Q2068" s="1">
        <f>Table1[[#This Row],[IP in Date]]+6</f>
        <v>45452</v>
      </c>
      <c r="R2068" t="b">
        <v>1</v>
      </c>
    </row>
    <row r="2069" spans="1:18" x14ac:dyDescent="0.25">
      <c r="A2069" s="1">
        <v>45102</v>
      </c>
      <c r="B2069" t="s">
        <v>10325</v>
      </c>
      <c r="C2069" t="s">
        <v>12487</v>
      </c>
      <c r="D2069" t="s">
        <v>23</v>
      </c>
      <c r="E2069" t="s">
        <v>221</v>
      </c>
      <c r="F2069" t="s">
        <v>10326</v>
      </c>
      <c r="G2069" t="s">
        <v>23</v>
      </c>
      <c r="H2069">
        <v>48</v>
      </c>
      <c r="I2069" t="s">
        <v>24</v>
      </c>
      <c r="J2069" t="s">
        <v>12479</v>
      </c>
      <c r="K2069" t="s">
        <v>10327</v>
      </c>
      <c r="L2069" t="s">
        <v>10328</v>
      </c>
      <c r="M2069" t="s">
        <v>97</v>
      </c>
      <c r="N2069" t="s">
        <v>10329</v>
      </c>
      <c r="O2069" t="b">
        <v>0</v>
      </c>
      <c r="R2069" t="b">
        <v>1</v>
      </c>
    </row>
    <row r="2070" spans="1:18" x14ac:dyDescent="0.25">
      <c r="A2070" s="1">
        <v>44970</v>
      </c>
      <c r="B2070" t="s">
        <v>10330</v>
      </c>
      <c r="C2070" t="s">
        <v>45</v>
      </c>
      <c r="D2070" t="s">
        <v>23</v>
      </c>
      <c r="E2070" t="s">
        <v>21</v>
      </c>
      <c r="F2070" t="s">
        <v>10331</v>
      </c>
      <c r="G2070" t="s">
        <v>23</v>
      </c>
      <c r="H2070">
        <v>6</v>
      </c>
      <c r="I2070" t="s">
        <v>24</v>
      </c>
      <c r="J2070" t="s">
        <v>12478</v>
      </c>
      <c r="K2070" t="s">
        <v>10332</v>
      </c>
      <c r="L2070" t="s">
        <v>10333</v>
      </c>
      <c r="M2070" t="s">
        <v>97</v>
      </c>
      <c r="N2070" t="s">
        <v>10334</v>
      </c>
      <c r="O2070" t="b">
        <v>1</v>
      </c>
      <c r="P2070" s="1">
        <v>45286</v>
      </c>
      <c r="Q2070" s="1">
        <v>45388</v>
      </c>
      <c r="R2070" t="b">
        <v>0</v>
      </c>
    </row>
    <row r="2071" spans="1:18" x14ac:dyDescent="0.25">
      <c r="A2071" s="1">
        <v>45072</v>
      </c>
      <c r="B2071" t="s">
        <v>10335</v>
      </c>
      <c r="C2071" t="s">
        <v>12487</v>
      </c>
      <c r="D2071" t="s">
        <v>23</v>
      </c>
      <c r="E2071" t="s">
        <v>221</v>
      </c>
      <c r="F2071" t="s">
        <v>10336</v>
      </c>
      <c r="G2071" t="s">
        <v>20</v>
      </c>
      <c r="H2071">
        <v>80</v>
      </c>
      <c r="I2071" t="s">
        <v>24</v>
      </c>
      <c r="J2071" t="s">
        <v>12478</v>
      </c>
      <c r="K2071" t="s">
        <v>10337</v>
      </c>
      <c r="L2071" t="s">
        <v>10338</v>
      </c>
      <c r="M2071" t="s">
        <v>103</v>
      </c>
      <c r="N2071" t="s">
        <v>10339</v>
      </c>
      <c r="O2071" t="b">
        <v>1</v>
      </c>
      <c r="P2071" s="1">
        <v>45148</v>
      </c>
      <c r="Q2071" s="1">
        <v>45339</v>
      </c>
      <c r="R2071" t="b">
        <v>1</v>
      </c>
    </row>
    <row r="2072" spans="1:18" x14ac:dyDescent="0.25">
      <c r="A2072" s="1">
        <v>45195</v>
      </c>
      <c r="B2072" t="s">
        <v>10340</v>
      </c>
      <c r="C2072" t="s">
        <v>12490</v>
      </c>
      <c r="D2072" t="s">
        <v>23</v>
      </c>
      <c r="E2072" t="s">
        <v>76</v>
      </c>
      <c r="F2072" t="s">
        <v>10341</v>
      </c>
      <c r="G2072" t="s">
        <v>23</v>
      </c>
      <c r="H2072">
        <v>40</v>
      </c>
      <c r="I2072" t="s">
        <v>24</v>
      </c>
      <c r="J2072" t="s">
        <v>12472</v>
      </c>
      <c r="K2072" t="s">
        <v>10342</v>
      </c>
      <c r="L2072" t="s">
        <v>10343</v>
      </c>
      <c r="M2072" t="s">
        <v>97</v>
      </c>
      <c r="N2072" t="s">
        <v>10344</v>
      </c>
      <c r="O2072" t="b">
        <v>1</v>
      </c>
      <c r="P2072" s="1">
        <v>45092</v>
      </c>
      <c r="Q2072" s="1">
        <v>45304</v>
      </c>
      <c r="R2072" t="b">
        <v>0</v>
      </c>
    </row>
    <row r="2073" spans="1:18" x14ac:dyDescent="0.25">
      <c r="A2073" s="1">
        <v>45137</v>
      </c>
      <c r="B2073" t="s">
        <v>6199</v>
      </c>
      <c r="C2073" t="s">
        <v>12484</v>
      </c>
      <c r="D2073" t="s">
        <v>23</v>
      </c>
      <c r="E2073" t="s">
        <v>121</v>
      </c>
      <c r="F2073" t="s">
        <v>10345</v>
      </c>
      <c r="G2073" t="s">
        <v>23</v>
      </c>
      <c r="H2073">
        <v>10</v>
      </c>
      <c r="I2073" t="s">
        <v>12475</v>
      </c>
      <c r="J2073" t="s">
        <v>12479</v>
      </c>
      <c r="K2073" t="s">
        <v>10346</v>
      </c>
      <c r="L2073" t="s">
        <v>10347</v>
      </c>
      <c r="M2073" t="s">
        <v>49</v>
      </c>
      <c r="N2073" t="s">
        <v>10348</v>
      </c>
      <c r="O2073" t="b">
        <v>1</v>
      </c>
      <c r="P2073" s="1">
        <v>44947</v>
      </c>
      <c r="Q2073" s="1">
        <v>45015</v>
      </c>
      <c r="R2073" t="b">
        <v>0</v>
      </c>
    </row>
    <row r="2074" spans="1:18" x14ac:dyDescent="0.25">
      <c r="A2074" s="1">
        <v>45202</v>
      </c>
      <c r="B2074" t="s">
        <v>10349</v>
      </c>
      <c r="C2074" t="s">
        <v>12487</v>
      </c>
      <c r="D2074" t="s">
        <v>23</v>
      </c>
      <c r="E2074" t="s">
        <v>221</v>
      </c>
      <c r="F2074" t="s">
        <v>10350</v>
      </c>
      <c r="G2074" t="s">
        <v>23</v>
      </c>
      <c r="H2074">
        <v>2</v>
      </c>
      <c r="I2074" t="s">
        <v>24</v>
      </c>
      <c r="J2074" t="s">
        <v>12472</v>
      </c>
      <c r="K2074" t="s">
        <v>10351</v>
      </c>
      <c r="L2074" t="s">
        <v>10352</v>
      </c>
      <c r="M2074" t="s">
        <v>34</v>
      </c>
      <c r="N2074" t="s">
        <v>10353</v>
      </c>
      <c r="O2074" t="b">
        <v>0</v>
      </c>
      <c r="R2074" t="b">
        <v>0</v>
      </c>
    </row>
    <row r="2075" spans="1:18" x14ac:dyDescent="0.25">
      <c r="A2075" s="1">
        <v>44961</v>
      </c>
      <c r="B2075" t="s">
        <v>10354</v>
      </c>
      <c r="C2075" t="s">
        <v>12490</v>
      </c>
      <c r="D2075" t="s">
        <v>23</v>
      </c>
      <c r="E2075" t="s">
        <v>76</v>
      </c>
      <c r="F2075" t="s">
        <v>10355</v>
      </c>
      <c r="G2075" t="s">
        <v>20</v>
      </c>
      <c r="H2075">
        <v>62</v>
      </c>
      <c r="I2075" t="s">
        <v>24</v>
      </c>
      <c r="J2075" t="s">
        <v>12474</v>
      </c>
      <c r="K2075" t="s">
        <v>10356</v>
      </c>
      <c r="L2075" t="s">
        <v>10357</v>
      </c>
      <c r="M2075" t="s">
        <v>137</v>
      </c>
      <c r="N2075" t="s">
        <v>10358</v>
      </c>
      <c r="O2075" t="b">
        <v>1</v>
      </c>
      <c r="P2075" s="1">
        <v>45067</v>
      </c>
      <c r="Q2075" s="1">
        <v>45444</v>
      </c>
      <c r="R2075" t="b">
        <v>1</v>
      </c>
    </row>
    <row r="2076" spans="1:18" x14ac:dyDescent="0.25">
      <c r="A2076" s="1">
        <v>44944</v>
      </c>
      <c r="B2076" t="s">
        <v>10359</v>
      </c>
      <c r="C2076" t="s">
        <v>12486</v>
      </c>
      <c r="D2076" t="s">
        <v>23</v>
      </c>
      <c r="E2076" t="s">
        <v>30</v>
      </c>
      <c r="F2076" t="s">
        <v>10360</v>
      </c>
      <c r="G2076" t="s">
        <v>20</v>
      </c>
      <c r="H2076">
        <v>11</v>
      </c>
      <c r="I2076" t="s">
        <v>24</v>
      </c>
      <c r="J2076" t="s">
        <v>12478</v>
      </c>
      <c r="K2076" t="s">
        <v>10361</v>
      </c>
      <c r="L2076" t="s">
        <v>10362</v>
      </c>
      <c r="M2076" t="s">
        <v>103</v>
      </c>
      <c r="N2076" t="s">
        <v>10363</v>
      </c>
      <c r="O2076" t="b">
        <v>1</v>
      </c>
      <c r="P2076" s="1">
        <v>44996</v>
      </c>
      <c r="Q2076" s="1">
        <f>Table1[[#This Row],[IP in Date]]+1</f>
        <v>44997</v>
      </c>
      <c r="R2076" t="b">
        <v>1</v>
      </c>
    </row>
    <row r="2077" spans="1:18" x14ac:dyDescent="0.25">
      <c r="A2077" s="1">
        <v>45110</v>
      </c>
      <c r="B2077" t="s">
        <v>10364</v>
      </c>
      <c r="C2077" t="s">
        <v>12486</v>
      </c>
      <c r="D2077" t="s">
        <v>23</v>
      </c>
      <c r="E2077" t="s">
        <v>30</v>
      </c>
      <c r="F2077" t="s">
        <v>10365</v>
      </c>
      <c r="G2077" t="s">
        <v>20</v>
      </c>
      <c r="H2077">
        <v>8</v>
      </c>
      <c r="I2077" t="s">
        <v>24</v>
      </c>
      <c r="J2077" t="s">
        <v>12478</v>
      </c>
      <c r="K2077" t="s">
        <v>10366</v>
      </c>
      <c r="L2077" t="s">
        <v>10367</v>
      </c>
      <c r="M2077" t="s">
        <v>61</v>
      </c>
      <c r="N2077" t="s">
        <v>10368</v>
      </c>
      <c r="O2077" t="b">
        <v>1</v>
      </c>
      <c r="P2077" s="1">
        <v>45002</v>
      </c>
      <c r="Q2077" s="1">
        <v>45406</v>
      </c>
      <c r="R2077" t="b">
        <v>1</v>
      </c>
    </row>
    <row r="2078" spans="1:18" x14ac:dyDescent="0.25">
      <c r="A2078" s="1">
        <v>45060</v>
      </c>
      <c r="B2078" t="s">
        <v>10369</v>
      </c>
      <c r="C2078" t="s">
        <v>12484</v>
      </c>
      <c r="D2078" t="s">
        <v>23</v>
      </c>
      <c r="E2078" t="s">
        <v>121</v>
      </c>
      <c r="F2078" t="s">
        <v>10370</v>
      </c>
      <c r="G2078" t="s">
        <v>20</v>
      </c>
      <c r="H2078">
        <v>6</v>
      </c>
      <c r="I2078" t="s">
        <v>24</v>
      </c>
      <c r="J2078" t="s">
        <v>12474</v>
      </c>
      <c r="K2078" t="s">
        <v>10371</v>
      </c>
      <c r="L2078" t="s">
        <v>10372</v>
      </c>
      <c r="M2078" t="s">
        <v>97</v>
      </c>
      <c r="N2078" t="s">
        <v>10373</v>
      </c>
      <c r="O2078" t="b">
        <v>1</v>
      </c>
      <c r="P2078" s="1">
        <v>45032</v>
      </c>
      <c r="Q2078" s="1">
        <v>45244</v>
      </c>
      <c r="R2078" t="b">
        <v>1</v>
      </c>
    </row>
    <row r="2079" spans="1:18" x14ac:dyDescent="0.25">
      <c r="A2079" s="1">
        <v>45141</v>
      </c>
      <c r="B2079" t="s">
        <v>10374</v>
      </c>
      <c r="C2079" t="s">
        <v>12487</v>
      </c>
      <c r="D2079" t="s">
        <v>23</v>
      </c>
      <c r="E2079" t="s">
        <v>221</v>
      </c>
      <c r="F2079" t="s">
        <v>10375</v>
      </c>
      <c r="G2079" t="s">
        <v>23</v>
      </c>
      <c r="H2079">
        <v>82</v>
      </c>
      <c r="I2079" t="s">
        <v>12475</v>
      </c>
      <c r="J2079" t="s">
        <v>12476</v>
      </c>
      <c r="K2079" t="s">
        <v>10376</v>
      </c>
      <c r="L2079" t="s">
        <v>10377</v>
      </c>
      <c r="M2079" t="s">
        <v>49</v>
      </c>
      <c r="N2079" t="s">
        <v>10378</v>
      </c>
      <c r="O2079" t="b">
        <v>0</v>
      </c>
      <c r="R2079" t="b">
        <v>1</v>
      </c>
    </row>
    <row r="2080" spans="1:18" x14ac:dyDescent="0.25">
      <c r="A2080" s="1">
        <v>45005</v>
      </c>
      <c r="B2080" t="s">
        <v>10379</v>
      </c>
      <c r="C2080" t="s">
        <v>12484</v>
      </c>
      <c r="D2080" t="s">
        <v>23</v>
      </c>
      <c r="E2080" t="s">
        <v>121</v>
      </c>
      <c r="F2080" t="s">
        <v>10380</v>
      </c>
      <c r="G2080" t="s">
        <v>23</v>
      </c>
      <c r="H2080">
        <v>20</v>
      </c>
      <c r="I2080" t="s">
        <v>24</v>
      </c>
      <c r="J2080" t="s">
        <v>12472</v>
      </c>
      <c r="K2080" t="s">
        <v>10381</v>
      </c>
      <c r="L2080" t="s">
        <v>10382</v>
      </c>
      <c r="M2080" t="s">
        <v>103</v>
      </c>
      <c r="N2080" t="s">
        <v>10383</v>
      </c>
      <c r="O2080" t="b">
        <v>0</v>
      </c>
      <c r="R2080" t="b">
        <v>1</v>
      </c>
    </row>
    <row r="2081" spans="1:18" x14ac:dyDescent="0.25">
      <c r="A2081" s="1">
        <v>44980</v>
      </c>
      <c r="B2081" t="s">
        <v>10384</v>
      </c>
      <c r="C2081" t="s">
        <v>12487</v>
      </c>
      <c r="D2081" t="s">
        <v>23</v>
      </c>
      <c r="E2081" t="s">
        <v>221</v>
      </c>
      <c r="F2081" t="s">
        <v>10385</v>
      </c>
      <c r="G2081" t="s">
        <v>23</v>
      </c>
      <c r="H2081">
        <v>80</v>
      </c>
      <c r="I2081" t="s">
        <v>24</v>
      </c>
      <c r="J2081" t="s">
        <v>12472</v>
      </c>
      <c r="K2081" t="s">
        <v>10386</v>
      </c>
      <c r="L2081" t="s">
        <v>10387</v>
      </c>
      <c r="M2081" t="s">
        <v>49</v>
      </c>
      <c r="N2081" t="s">
        <v>10388</v>
      </c>
      <c r="O2081" t="b">
        <v>0</v>
      </c>
      <c r="R2081" t="b">
        <v>0</v>
      </c>
    </row>
    <row r="2082" spans="1:18" x14ac:dyDescent="0.25">
      <c r="A2082" s="1">
        <v>45175</v>
      </c>
      <c r="B2082" t="s">
        <v>10389</v>
      </c>
      <c r="C2082" t="s">
        <v>12488</v>
      </c>
      <c r="D2082" t="s">
        <v>23</v>
      </c>
      <c r="E2082" t="s">
        <v>64</v>
      </c>
      <c r="F2082" t="s">
        <v>10390</v>
      </c>
      <c r="G2082" t="s">
        <v>20</v>
      </c>
      <c r="H2082">
        <v>71</v>
      </c>
      <c r="I2082" t="s">
        <v>12475</v>
      </c>
      <c r="J2082" t="s">
        <v>12479</v>
      </c>
      <c r="K2082" t="s">
        <v>10391</v>
      </c>
      <c r="L2082" t="s">
        <v>10392</v>
      </c>
      <c r="M2082" t="s">
        <v>49</v>
      </c>
      <c r="N2082" t="s">
        <v>10393</v>
      </c>
      <c r="O2082" t="b">
        <v>1</v>
      </c>
      <c r="P2082" s="1">
        <v>45125</v>
      </c>
      <c r="Q2082" s="1">
        <v>45423</v>
      </c>
      <c r="R2082" t="b">
        <v>1</v>
      </c>
    </row>
    <row r="2083" spans="1:18" x14ac:dyDescent="0.25">
      <c r="A2083" s="1">
        <v>45109</v>
      </c>
      <c r="B2083" t="s">
        <v>10394</v>
      </c>
      <c r="C2083" t="s">
        <v>12485</v>
      </c>
      <c r="D2083" t="s">
        <v>20</v>
      </c>
      <c r="E2083" t="s">
        <v>128</v>
      </c>
      <c r="F2083" t="s">
        <v>10395</v>
      </c>
      <c r="G2083" t="s">
        <v>20</v>
      </c>
      <c r="H2083">
        <v>55</v>
      </c>
      <c r="I2083" t="s">
        <v>24</v>
      </c>
      <c r="J2083" t="s">
        <v>12478</v>
      </c>
      <c r="K2083" t="s">
        <v>10396</v>
      </c>
      <c r="L2083" t="s">
        <v>10397</v>
      </c>
      <c r="M2083" t="s">
        <v>61</v>
      </c>
      <c r="N2083" t="s">
        <v>10398</v>
      </c>
      <c r="O2083" t="b">
        <v>1</v>
      </c>
      <c r="P2083" s="1">
        <v>44960</v>
      </c>
      <c r="Q2083" s="1">
        <f>Table1[[#This Row],[IP in Date]]+1</f>
        <v>44961</v>
      </c>
      <c r="R2083" t="b">
        <v>1</v>
      </c>
    </row>
    <row r="2084" spans="1:18" x14ac:dyDescent="0.25">
      <c r="A2084" s="1">
        <v>45183</v>
      </c>
      <c r="B2084" t="s">
        <v>10399</v>
      </c>
      <c r="C2084" t="s">
        <v>12491</v>
      </c>
      <c r="D2084" t="s">
        <v>20</v>
      </c>
      <c r="E2084" t="s">
        <v>38</v>
      </c>
      <c r="F2084" t="s">
        <v>10400</v>
      </c>
      <c r="G2084" t="s">
        <v>20</v>
      </c>
      <c r="H2084">
        <v>41</v>
      </c>
      <c r="I2084" t="s">
        <v>24</v>
      </c>
      <c r="J2084" t="s">
        <v>12478</v>
      </c>
      <c r="K2084" t="s">
        <v>10401</v>
      </c>
      <c r="L2084" t="s">
        <v>10402</v>
      </c>
      <c r="M2084" t="s">
        <v>61</v>
      </c>
      <c r="N2084" t="s">
        <v>10403</v>
      </c>
      <c r="O2084" t="b">
        <v>1</v>
      </c>
      <c r="P2084" s="1">
        <v>45244</v>
      </c>
      <c r="Q2084" s="1">
        <v>45368</v>
      </c>
      <c r="R2084" t="b">
        <v>0</v>
      </c>
    </row>
    <row r="2085" spans="1:18" x14ac:dyDescent="0.25">
      <c r="A2085" s="1">
        <v>45413</v>
      </c>
      <c r="B2085" t="s">
        <v>10404</v>
      </c>
      <c r="C2085" t="s">
        <v>12487</v>
      </c>
      <c r="D2085" t="s">
        <v>23</v>
      </c>
      <c r="E2085" t="s">
        <v>221</v>
      </c>
      <c r="F2085" t="s">
        <v>10405</v>
      </c>
      <c r="G2085" t="s">
        <v>23</v>
      </c>
      <c r="H2085">
        <v>56</v>
      </c>
      <c r="I2085" t="s">
        <v>12475</v>
      </c>
      <c r="J2085" t="s">
        <v>12472</v>
      </c>
      <c r="K2085" t="s">
        <v>10406</v>
      </c>
      <c r="L2085" t="s">
        <v>10407</v>
      </c>
      <c r="M2085" t="s">
        <v>42</v>
      </c>
      <c r="N2085" t="s">
        <v>10408</v>
      </c>
      <c r="O2085" t="b">
        <v>1</v>
      </c>
      <c r="P2085" s="1">
        <v>45416</v>
      </c>
      <c r="Q2085" s="1">
        <f>Table1[[#This Row],[IP in Date]]+6</f>
        <v>45422</v>
      </c>
      <c r="R2085" t="b">
        <v>0</v>
      </c>
    </row>
    <row r="2086" spans="1:18" x14ac:dyDescent="0.25">
      <c r="A2086" s="1">
        <v>45166</v>
      </c>
      <c r="B2086" t="s">
        <v>10409</v>
      </c>
      <c r="C2086" t="s">
        <v>12487</v>
      </c>
      <c r="D2086" t="s">
        <v>23</v>
      </c>
      <c r="E2086" t="s">
        <v>221</v>
      </c>
      <c r="F2086" t="s">
        <v>7989</v>
      </c>
      <c r="G2086" t="s">
        <v>20</v>
      </c>
      <c r="H2086">
        <v>35</v>
      </c>
      <c r="I2086" t="s">
        <v>24</v>
      </c>
      <c r="J2086" t="s">
        <v>12474</v>
      </c>
      <c r="K2086" t="s">
        <v>10410</v>
      </c>
      <c r="L2086" t="s">
        <v>10411</v>
      </c>
      <c r="M2086" t="s">
        <v>68</v>
      </c>
      <c r="N2086" t="s">
        <v>10412</v>
      </c>
      <c r="O2086" t="b">
        <v>0</v>
      </c>
      <c r="R2086" t="b">
        <v>1</v>
      </c>
    </row>
    <row r="2087" spans="1:18" x14ac:dyDescent="0.25">
      <c r="A2087" s="1">
        <v>44933</v>
      </c>
      <c r="B2087" t="s">
        <v>10413</v>
      </c>
      <c r="C2087" t="s">
        <v>12487</v>
      </c>
      <c r="D2087" t="s">
        <v>23</v>
      </c>
      <c r="E2087" t="s">
        <v>221</v>
      </c>
      <c r="F2087" t="s">
        <v>10414</v>
      </c>
      <c r="G2087" t="s">
        <v>23</v>
      </c>
      <c r="H2087">
        <v>1</v>
      </c>
      <c r="I2087" t="s">
        <v>12475</v>
      </c>
      <c r="J2087" t="s">
        <v>12472</v>
      </c>
      <c r="K2087" t="s">
        <v>10415</v>
      </c>
      <c r="L2087" t="s">
        <v>10416</v>
      </c>
      <c r="M2087" t="s">
        <v>103</v>
      </c>
      <c r="N2087" t="s">
        <v>10417</v>
      </c>
      <c r="O2087" t="b">
        <v>1</v>
      </c>
      <c r="P2087" s="1">
        <v>44985</v>
      </c>
      <c r="Q2087" s="1">
        <v>45237</v>
      </c>
      <c r="R2087" t="b">
        <v>1</v>
      </c>
    </row>
    <row r="2088" spans="1:18" x14ac:dyDescent="0.25">
      <c r="A2088" s="1">
        <v>45018</v>
      </c>
      <c r="B2088" t="s">
        <v>10418</v>
      </c>
      <c r="C2088" t="s">
        <v>45</v>
      </c>
      <c r="D2088" t="s">
        <v>23</v>
      </c>
      <c r="E2088" t="s">
        <v>21</v>
      </c>
      <c r="F2088" t="s">
        <v>10419</v>
      </c>
      <c r="G2088" t="s">
        <v>20</v>
      </c>
      <c r="H2088">
        <v>6</v>
      </c>
      <c r="I2088" t="s">
        <v>24</v>
      </c>
      <c r="J2088" t="s">
        <v>12472</v>
      </c>
      <c r="K2088" t="s">
        <v>10420</v>
      </c>
      <c r="L2088" t="s">
        <v>10421</v>
      </c>
      <c r="M2088" t="s">
        <v>27</v>
      </c>
      <c r="N2088" t="s">
        <v>10422</v>
      </c>
      <c r="O2088" t="b">
        <v>1</v>
      </c>
      <c r="P2088" s="1">
        <v>44932</v>
      </c>
      <c r="Q2088" s="1">
        <v>45157</v>
      </c>
      <c r="R2088" t="b">
        <v>1</v>
      </c>
    </row>
    <row r="2089" spans="1:18" x14ac:dyDescent="0.25">
      <c r="A2089" s="1">
        <v>45167</v>
      </c>
      <c r="B2089" t="s">
        <v>10423</v>
      </c>
      <c r="C2089" t="s">
        <v>12488</v>
      </c>
      <c r="D2089" t="s">
        <v>23</v>
      </c>
      <c r="E2089" t="s">
        <v>64</v>
      </c>
      <c r="F2089" t="s">
        <v>10424</v>
      </c>
      <c r="G2089" t="s">
        <v>20</v>
      </c>
      <c r="H2089">
        <v>8</v>
      </c>
      <c r="I2089" t="s">
        <v>24</v>
      </c>
      <c r="J2089" t="s">
        <v>12472</v>
      </c>
      <c r="K2089" t="s">
        <v>10425</v>
      </c>
      <c r="L2089" t="s">
        <v>10426</v>
      </c>
      <c r="M2089" t="s">
        <v>34</v>
      </c>
      <c r="N2089" t="s">
        <v>10427</v>
      </c>
      <c r="O2089" t="b">
        <v>0</v>
      </c>
      <c r="R2089" t="b">
        <v>0</v>
      </c>
    </row>
    <row r="2090" spans="1:18" x14ac:dyDescent="0.25">
      <c r="A2090" s="1">
        <v>45089</v>
      </c>
      <c r="B2090" t="s">
        <v>10428</v>
      </c>
      <c r="C2090" t="s">
        <v>12487</v>
      </c>
      <c r="D2090" t="s">
        <v>23</v>
      </c>
      <c r="E2090" t="s">
        <v>221</v>
      </c>
      <c r="F2090" t="s">
        <v>10429</v>
      </c>
      <c r="G2090" t="s">
        <v>20</v>
      </c>
      <c r="H2090">
        <v>21</v>
      </c>
      <c r="I2090" t="s">
        <v>24</v>
      </c>
      <c r="J2090" t="s">
        <v>12472</v>
      </c>
      <c r="K2090" t="s">
        <v>10430</v>
      </c>
      <c r="L2090" t="s">
        <v>10431</v>
      </c>
      <c r="M2090" t="s">
        <v>137</v>
      </c>
      <c r="N2090" t="s">
        <v>10432</v>
      </c>
      <c r="O2090" t="b">
        <v>1</v>
      </c>
      <c r="P2090" s="1">
        <v>45076</v>
      </c>
      <c r="Q2090" s="1">
        <f>Table1[[#This Row],[IP in Date]]+1</f>
        <v>45077</v>
      </c>
      <c r="R2090" t="b">
        <v>0</v>
      </c>
    </row>
    <row r="2091" spans="1:18" x14ac:dyDescent="0.25">
      <c r="A2091" s="1">
        <v>45148</v>
      </c>
      <c r="B2091" t="s">
        <v>10433</v>
      </c>
      <c r="C2091" t="s">
        <v>12487</v>
      </c>
      <c r="D2091" t="s">
        <v>23</v>
      </c>
      <c r="E2091" t="s">
        <v>221</v>
      </c>
      <c r="F2091" t="s">
        <v>10434</v>
      </c>
      <c r="G2091" t="s">
        <v>23</v>
      </c>
      <c r="H2091">
        <v>74</v>
      </c>
      <c r="I2091" t="s">
        <v>24</v>
      </c>
      <c r="J2091" t="s">
        <v>12472</v>
      </c>
      <c r="K2091" t="s">
        <v>10435</v>
      </c>
      <c r="L2091" t="s">
        <v>10436</v>
      </c>
      <c r="M2091" t="s">
        <v>103</v>
      </c>
      <c r="N2091" t="s">
        <v>10437</v>
      </c>
      <c r="O2091" t="b">
        <v>1</v>
      </c>
      <c r="P2091" s="1">
        <v>45158</v>
      </c>
      <c r="Q2091" s="1">
        <v>45210</v>
      </c>
      <c r="R2091" t="b">
        <v>1</v>
      </c>
    </row>
    <row r="2092" spans="1:18" x14ac:dyDescent="0.25">
      <c r="A2092" s="1">
        <v>45154</v>
      </c>
      <c r="B2092" t="s">
        <v>10438</v>
      </c>
      <c r="C2092" t="s">
        <v>12485</v>
      </c>
      <c r="D2092" t="s">
        <v>20</v>
      </c>
      <c r="E2092" t="s">
        <v>128</v>
      </c>
      <c r="F2092" t="s">
        <v>10439</v>
      </c>
      <c r="G2092" t="s">
        <v>20</v>
      </c>
      <c r="H2092">
        <v>83</v>
      </c>
      <c r="I2092" t="s">
        <v>12475</v>
      </c>
      <c r="J2092" t="s">
        <v>12479</v>
      </c>
      <c r="K2092" t="s">
        <v>10440</v>
      </c>
      <c r="L2092" t="s">
        <v>10441</v>
      </c>
      <c r="M2092" t="s">
        <v>103</v>
      </c>
      <c r="N2092" t="s">
        <v>10442</v>
      </c>
      <c r="O2092" t="b">
        <v>1</v>
      </c>
      <c r="P2092" s="1">
        <v>44996</v>
      </c>
      <c r="Q2092" s="1">
        <f>Table1[[#This Row],[IP in Date]]+1</f>
        <v>44997</v>
      </c>
      <c r="R2092" t="b">
        <v>1</v>
      </c>
    </row>
    <row r="2093" spans="1:18" x14ac:dyDescent="0.25">
      <c r="A2093" s="1">
        <v>45080</v>
      </c>
      <c r="B2093" t="s">
        <v>10443</v>
      </c>
      <c r="C2093" t="s">
        <v>12489</v>
      </c>
      <c r="D2093" t="s">
        <v>23</v>
      </c>
      <c r="E2093" t="s">
        <v>93</v>
      </c>
      <c r="F2093" t="s">
        <v>10444</v>
      </c>
      <c r="G2093" t="s">
        <v>20</v>
      </c>
      <c r="H2093">
        <v>9</v>
      </c>
      <c r="I2093" t="s">
        <v>12475</v>
      </c>
      <c r="J2093" t="s">
        <v>12479</v>
      </c>
      <c r="K2093" t="s">
        <v>10445</v>
      </c>
      <c r="L2093" t="s">
        <v>10446</v>
      </c>
      <c r="M2093" t="s">
        <v>27</v>
      </c>
      <c r="N2093" t="s">
        <v>10447</v>
      </c>
      <c r="O2093" t="b">
        <v>1</v>
      </c>
      <c r="P2093" s="1">
        <v>45050</v>
      </c>
      <c r="Q2093" s="1">
        <v>45312</v>
      </c>
      <c r="R2093" t="b">
        <v>0</v>
      </c>
    </row>
    <row r="2094" spans="1:18" x14ac:dyDescent="0.25">
      <c r="A2094" s="1">
        <v>45139</v>
      </c>
      <c r="B2094" t="s">
        <v>10448</v>
      </c>
      <c r="C2094" t="s">
        <v>12484</v>
      </c>
      <c r="D2094" t="s">
        <v>23</v>
      </c>
      <c r="E2094" t="s">
        <v>121</v>
      </c>
      <c r="F2094" t="s">
        <v>10449</v>
      </c>
      <c r="G2094" t="s">
        <v>20</v>
      </c>
      <c r="H2094">
        <v>12</v>
      </c>
      <c r="I2094" t="s">
        <v>12475</v>
      </c>
      <c r="J2094" t="s">
        <v>12472</v>
      </c>
      <c r="K2094" t="s">
        <v>10450</v>
      </c>
      <c r="L2094" t="s">
        <v>10451</v>
      </c>
      <c r="M2094" t="s">
        <v>137</v>
      </c>
      <c r="N2094" t="s">
        <v>10452</v>
      </c>
      <c r="O2094" t="b">
        <v>0</v>
      </c>
      <c r="R2094" t="b">
        <v>0</v>
      </c>
    </row>
    <row r="2095" spans="1:18" x14ac:dyDescent="0.25">
      <c r="A2095" s="1">
        <v>45378</v>
      </c>
      <c r="B2095" t="s">
        <v>10453</v>
      </c>
      <c r="C2095" t="s">
        <v>12487</v>
      </c>
      <c r="D2095" t="s">
        <v>23</v>
      </c>
      <c r="E2095" t="s">
        <v>221</v>
      </c>
      <c r="F2095" t="s">
        <v>10454</v>
      </c>
      <c r="G2095" t="s">
        <v>23</v>
      </c>
      <c r="H2095">
        <v>55</v>
      </c>
      <c r="I2095" t="s">
        <v>24</v>
      </c>
      <c r="J2095" t="s">
        <v>12474</v>
      </c>
      <c r="K2095" t="s">
        <v>10455</v>
      </c>
      <c r="L2095" t="s">
        <v>10456</v>
      </c>
      <c r="M2095" t="s">
        <v>49</v>
      </c>
      <c r="N2095" t="s">
        <v>10457</v>
      </c>
      <c r="O2095" t="b">
        <v>1</v>
      </c>
      <c r="P2095" s="1">
        <v>45425</v>
      </c>
      <c r="Q2095" s="1">
        <f>Table1[[#This Row],[IP in Date]]+4</f>
        <v>45429</v>
      </c>
      <c r="R2095" t="b">
        <v>1</v>
      </c>
    </row>
    <row r="2096" spans="1:18" x14ac:dyDescent="0.25">
      <c r="A2096" s="1">
        <v>45063</v>
      </c>
      <c r="B2096" t="s">
        <v>10458</v>
      </c>
      <c r="C2096" t="s">
        <v>12487</v>
      </c>
      <c r="D2096" t="s">
        <v>23</v>
      </c>
      <c r="E2096" t="s">
        <v>221</v>
      </c>
      <c r="F2096" t="s">
        <v>10459</v>
      </c>
      <c r="G2096" t="s">
        <v>23</v>
      </c>
      <c r="H2096">
        <v>68</v>
      </c>
      <c r="I2096" t="s">
        <v>24</v>
      </c>
      <c r="J2096" t="s">
        <v>12472</v>
      </c>
      <c r="K2096" t="s">
        <v>10460</v>
      </c>
      <c r="L2096" t="s">
        <v>10461</v>
      </c>
      <c r="M2096" t="s">
        <v>137</v>
      </c>
      <c r="N2096" t="s">
        <v>10462</v>
      </c>
      <c r="O2096" t="b">
        <v>1</v>
      </c>
      <c r="P2096" s="1">
        <v>45159</v>
      </c>
      <c r="Q2096" s="1">
        <v>45307</v>
      </c>
      <c r="R2096" t="b">
        <v>1</v>
      </c>
    </row>
    <row r="2097" spans="1:18" x14ac:dyDescent="0.25">
      <c r="A2097" s="1">
        <v>45208</v>
      </c>
      <c r="B2097" t="s">
        <v>10463</v>
      </c>
      <c r="C2097" t="s">
        <v>12486</v>
      </c>
      <c r="D2097" t="s">
        <v>23</v>
      </c>
      <c r="E2097" t="s">
        <v>30</v>
      </c>
      <c r="F2097" t="s">
        <v>10464</v>
      </c>
      <c r="G2097" t="s">
        <v>23</v>
      </c>
      <c r="H2097">
        <v>56</v>
      </c>
      <c r="I2097" t="s">
        <v>24</v>
      </c>
      <c r="J2097" t="s">
        <v>12478</v>
      </c>
      <c r="K2097" t="s">
        <v>10465</v>
      </c>
      <c r="L2097" t="s">
        <v>10466</v>
      </c>
      <c r="M2097" t="s">
        <v>137</v>
      </c>
      <c r="N2097" t="s">
        <v>10467</v>
      </c>
      <c r="O2097" t="b">
        <v>0</v>
      </c>
      <c r="R2097" t="b">
        <v>1</v>
      </c>
    </row>
    <row r="2098" spans="1:18" x14ac:dyDescent="0.25">
      <c r="A2098" s="1">
        <v>44999</v>
      </c>
      <c r="B2098" t="s">
        <v>7895</v>
      </c>
      <c r="C2098" t="s">
        <v>12487</v>
      </c>
      <c r="D2098" t="s">
        <v>23</v>
      </c>
      <c r="E2098" t="s">
        <v>221</v>
      </c>
      <c r="F2098" t="s">
        <v>10468</v>
      </c>
      <c r="G2098" t="s">
        <v>23</v>
      </c>
      <c r="H2098">
        <v>79</v>
      </c>
      <c r="I2098" t="s">
        <v>24</v>
      </c>
      <c r="J2098" t="s">
        <v>12479</v>
      </c>
      <c r="K2098" t="s">
        <v>10469</v>
      </c>
      <c r="L2098" t="s">
        <v>10470</v>
      </c>
      <c r="M2098" t="s">
        <v>61</v>
      </c>
      <c r="N2098" t="s">
        <v>10471</v>
      </c>
      <c r="O2098" t="b">
        <v>0</v>
      </c>
      <c r="R2098" t="b">
        <v>1</v>
      </c>
    </row>
    <row r="2099" spans="1:18" x14ac:dyDescent="0.25">
      <c r="A2099" s="1">
        <v>45119</v>
      </c>
      <c r="B2099" t="s">
        <v>10472</v>
      </c>
      <c r="C2099" t="s">
        <v>12487</v>
      </c>
      <c r="D2099" t="s">
        <v>23</v>
      </c>
      <c r="E2099" t="s">
        <v>221</v>
      </c>
      <c r="F2099" t="s">
        <v>10473</v>
      </c>
      <c r="G2099" t="s">
        <v>23</v>
      </c>
      <c r="H2099">
        <v>65</v>
      </c>
      <c r="I2099" t="s">
        <v>12475</v>
      </c>
      <c r="J2099" t="s">
        <v>12472</v>
      </c>
      <c r="K2099" t="s">
        <v>10474</v>
      </c>
      <c r="L2099" t="s">
        <v>10475</v>
      </c>
      <c r="M2099" t="s">
        <v>42</v>
      </c>
      <c r="N2099" t="s">
        <v>10476</v>
      </c>
      <c r="O2099" t="b">
        <v>0</v>
      </c>
      <c r="R2099" t="b">
        <v>1</v>
      </c>
    </row>
    <row r="2100" spans="1:18" x14ac:dyDescent="0.25">
      <c r="A2100" s="1">
        <v>45028</v>
      </c>
      <c r="B2100" t="s">
        <v>10477</v>
      </c>
      <c r="C2100" t="s">
        <v>12484</v>
      </c>
      <c r="D2100" t="s">
        <v>23</v>
      </c>
      <c r="E2100" t="s">
        <v>121</v>
      </c>
      <c r="F2100" t="s">
        <v>10478</v>
      </c>
      <c r="G2100" t="s">
        <v>23</v>
      </c>
      <c r="H2100">
        <v>1</v>
      </c>
      <c r="I2100" t="s">
        <v>24</v>
      </c>
      <c r="J2100" t="s">
        <v>12474</v>
      </c>
      <c r="K2100" t="s">
        <v>10479</v>
      </c>
      <c r="L2100" t="s">
        <v>10480</v>
      </c>
      <c r="M2100" t="s">
        <v>27</v>
      </c>
      <c r="N2100" t="s">
        <v>10481</v>
      </c>
      <c r="O2100" t="b">
        <v>0</v>
      </c>
      <c r="R2100" t="b">
        <v>1</v>
      </c>
    </row>
    <row r="2101" spans="1:18" x14ac:dyDescent="0.25">
      <c r="A2101" s="1">
        <v>45002</v>
      </c>
      <c r="B2101" t="s">
        <v>10482</v>
      </c>
      <c r="C2101" t="s">
        <v>12485</v>
      </c>
      <c r="D2101" t="s">
        <v>20</v>
      </c>
      <c r="E2101" t="s">
        <v>128</v>
      </c>
      <c r="F2101" t="s">
        <v>10483</v>
      </c>
      <c r="G2101" t="s">
        <v>20</v>
      </c>
      <c r="H2101">
        <v>74</v>
      </c>
      <c r="I2101" t="s">
        <v>24</v>
      </c>
      <c r="J2101" t="s">
        <v>12472</v>
      </c>
      <c r="K2101" t="s">
        <v>10484</v>
      </c>
      <c r="L2101" t="s">
        <v>10485</v>
      </c>
      <c r="M2101" t="s">
        <v>103</v>
      </c>
      <c r="N2101" t="s">
        <v>10486</v>
      </c>
      <c r="O2101" t="b">
        <v>0</v>
      </c>
      <c r="R2101" t="b">
        <v>0</v>
      </c>
    </row>
    <row r="2102" spans="1:18" x14ac:dyDescent="0.25">
      <c r="A2102" s="1">
        <v>45199</v>
      </c>
      <c r="B2102" t="s">
        <v>10487</v>
      </c>
      <c r="C2102" t="s">
        <v>12491</v>
      </c>
      <c r="D2102" t="s">
        <v>20</v>
      </c>
      <c r="E2102" t="s">
        <v>38</v>
      </c>
      <c r="F2102" t="s">
        <v>10488</v>
      </c>
      <c r="G2102" t="s">
        <v>20</v>
      </c>
      <c r="H2102">
        <v>50</v>
      </c>
      <c r="I2102" t="s">
        <v>24</v>
      </c>
      <c r="J2102" t="s">
        <v>12474</v>
      </c>
      <c r="K2102" t="s">
        <v>10489</v>
      </c>
      <c r="L2102" t="s">
        <v>10490</v>
      </c>
      <c r="M2102" t="s">
        <v>42</v>
      </c>
      <c r="N2102" t="s">
        <v>10491</v>
      </c>
      <c r="O2102" t="b">
        <v>1</v>
      </c>
      <c r="P2102" s="1">
        <v>45205</v>
      </c>
      <c r="Q2102" s="1">
        <v>45431</v>
      </c>
      <c r="R2102" t="b">
        <v>0</v>
      </c>
    </row>
    <row r="2103" spans="1:18" x14ac:dyDescent="0.25">
      <c r="A2103" s="1">
        <v>45122</v>
      </c>
      <c r="B2103" t="s">
        <v>10492</v>
      </c>
      <c r="C2103" t="s">
        <v>12487</v>
      </c>
      <c r="D2103" t="s">
        <v>23</v>
      </c>
      <c r="E2103" t="s">
        <v>221</v>
      </c>
      <c r="F2103" t="s">
        <v>10493</v>
      </c>
      <c r="G2103" t="s">
        <v>23</v>
      </c>
      <c r="H2103">
        <v>19</v>
      </c>
      <c r="I2103" t="s">
        <v>24</v>
      </c>
      <c r="J2103" t="s">
        <v>12474</v>
      </c>
      <c r="K2103" t="s">
        <v>10494</v>
      </c>
      <c r="L2103" t="s">
        <v>10495</v>
      </c>
      <c r="M2103" t="s">
        <v>42</v>
      </c>
      <c r="N2103" t="s">
        <v>10496</v>
      </c>
      <c r="O2103" t="b">
        <v>0</v>
      </c>
      <c r="R2103" t="b">
        <v>1</v>
      </c>
    </row>
    <row r="2104" spans="1:18" x14ac:dyDescent="0.25">
      <c r="A2104" s="1">
        <v>45185</v>
      </c>
      <c r="B2104" t="s">
        <v>10497</v>
      </c>
      <c r="C2104" t="s">
        <v>12486</v>
      </c>
      <c r="D2104" t="s">
        <v>23</v>
      </c>
      <c r="E2104" t="s">
        <v>30</v>
      </c>
      <c r="F2104" t="s">
        <v>10498</v>
      </c>
      <c r="G2104" t="s">
        <v>23</v>
      </c>
      <c r="H2104">
        <v>12</v>
      </c>
      <c r="I2104" t="s">
        <v>24</v>
      </c>
      <c r="J2104" t="s">
        <v>12478</v>
      </c>
      <c r="K2104" t="s">
        <v>10499</v>
      </c>
      <c r="L2104" t="s">
        <v>10500</v>
      </c>
      <c r="M2104" t="s">
        <v>137</v>
      </c>
      <c r="N2104" t="s">
        <v>10501</v>
      </c>
      <c r="O2104" t="b">
        <v>0</v>
      </c>
      <c r="R2104" t="b">
        <v>0</v>
      </c>
    </row>
    <row r="2105" spans="1:18" x14ac:dyDescent="0.25">
      <c r="A2105" s="1">
        <v>45349</v>
      </c>
      <c r="B2105" t="s">
        <v>10502</v>
      </c>
      <c r="C2105" t="s">
        <v>12484</v>
      </c>
      <c r="D2105" t="s">
        <v>23</v>
      </c>
      <c r="E2105" t="s">
        <v>121</v>
      </c>
      <c r="F2105" t="s">
        <v>10503</v>
      </c>
      <c r="G2105" t="s">
        <v>23</v>
      </c>
      <c r="H2105">
        <v>10</v>
      </c>
      <c r="I2105" t="s">
        <v>24</v>
      </c>
      <c r="J2105" t="s">
        <v>12472</v>
      </c>
      <c r="K2105" t="s">
        <v>10504</v>
      </c>
      <c r="L2105" t="s">
        <v>10505</v>
      </c>
      <c r="M2105" t="s">
        <v>143</v>
      </c>
      <c r="N2105" t="s">
        <v>10506</v>
      </c>
      <c r="O2105" t="b">
        <v>1</v>
      </c>
      <c r="P2105" s="1">
        <v>45352</v>
      </c>
      <c r="Q2105" s="1">
        <f>Table1[[#This Row],[IP in Date]]+4</f>
        <v>45356</v>
      </c>
      <c r="R2105" t="b">
        <v>1</v>
      </c>
    </row>
    <row r="2106" spans="1:18" x14ac:dyDescent="0.25">
      <c r="A2106" s="1">
        <v>45231</v>
      </c>
      <c r="B2106" t="s">
        <v>10507</v>
      </c>
      <c r="C2106" t="s">
        <v>12487</v>
      </c>
      <c r="D2106" t="s">
        <v>23</v>
      </c>
      <c r="E2106" t="s">
        <v>221</v>
      </c>
      <c r="F2106" t="s">
        <v>10508</v>
      </c>
      <c r="G2106" t="s">
        <v>23</v>
      </c>
      <c r="H2106">
        <v>59</v>
      </c>
      <c r="I2106" t="s">
        <v>24</v>
      </c>
      <c r="J2106" t="s">
        <v>12472</v>
      </c>
      <c r="K2106" t="s">
        <v>10509</v>
      </c>
      <c r="L2106" t="s">
        <v>10510</v>
      </c>
      <c r="M2106" t="s">
        <v>61</v>
      </c>
      <c r="N2106" t="s">
        <v>10511</v>
      </c>
      <c r="O2106" t="b">
        <v>1</v>
      </c>
      <c r="P2106" s="1">
        <v>45039</v>
      </c>
      <c r="Q2106" s="1">
        <f>Table1[[#This Row],[IP in Date]]+1</f>
        <v>45040</v>
      </c>
      <c r="R2106" t="b">
        <v>1</v>
      </c>
    </row>
    <row r="2107" spans="1:18" x14ac:dyDescent="0.25">
      <c r="A2107" s="1">
        <v>45235</v>
      </c>
      <c r="B2107" t="s">
        <v>10512</v>
      </c>
      <c r="C2107" t="s">
        <v>12487</v>
      </c>
      <c r="D2107" t="s">
        <v>23</v>
      </c>
      <c r="E2107" t="s">
        <v>221</v>
      </c>
      <c r="F2107" t="s">
        <v>10513</v>
      </c>
      <c r="G2107" t="s">
        <v>23</v>
      </c>
      <c r="H2107">
        <v>30</v>
      </c>
      <c r="I2107" t="s">
        <v>24</v>
      </c>
      <c r="J2107" t="s">
        <v>12472</v>
      </c>
      <c r="K2107" t="s">
        <v>10514</v>
      </c>
      <c r="L2107" t="s">
        <v>10515</v>
      </c>
      <c r="M2107" t="s">
        <v>42</v>
      </c>
      <c r="N2107" t="s">
        <v>10516</v>
      </c>
      <c r="O2107" t="b">
        <v>1</v>
      </c>
      <c r="P2107" s="1">
        <v>44988</v>
      </c>
      <c r="Q2107" s="1">
        <f>Table1[[#This Row],[IP in Date]]+1</f>
        <v>44989</v>
      </c>
      <c r="R2107" t="b">
        <v>1</v>
      </c>
    </row>
    <row r="2108" spans="1:18" x14ac:dyDescent="0.25">
      <c r="A2108" s="1">
        <v>44981</v>
      </c>
      <c r="B2108" t="s">
        <v>10517</v>
      </c>
      <c r="C2108" t="s">
        <v>12487</v>
      </c>
      <c r="D2108" t="s">
        <v>23</v>
      </c>
      <c r="E2108" t="s">
        <v>221</v>
      </c>
      <c r="F2108" t="s">
        <v>10518</v>
      </c>
      <c r="G2108" t="s">
        <v>23</v>
      </c>
      <c r="H2108">
        <v>40</v>
      </c>
      <c r="I2108" t="s">
        <v>24</v>
      </c>
      <c r="J2108" t="s">
        <v>12474</v>
      </c>
      <c r="K2108" t="s">
        <v>10519</v>
      </c>
      <c r="L2108" t="s">
        <v>10520</v>
      </c>
      <c r="M2108" t="s">
        <v>143</v>
      </c>
      <c r="N2108" t="s">
        <v>10521</v>
      </c>
      <c r="O2108" t="b">
        <v>1</v>
      </c>
      <c r="P2108" s="1">
        <v>45163</v>
      </c>
      <c r="Q2108" s="1">
        <v>45200</v>
      </c>
      <c r="R2108" t="b">
        <v>0</v>
      </c>
    </row>
    <row r="2109" spans="1:18" x14ac:dyDescent="0.25">
      <c r="A2109" s="1">
        <v>45206</v>
      </c>
      <c r="B2109" t="s">
        <v>10522</v>
      </c>
      <c r="C2109" t="s">
        <v>12487</v>
      </c>
      <c r="D2109" t="s">
        <v>23</v>
      </c>
      <c r="E2109" t="s">
        <v>221</v>
      </c>
      <c r="F2109" t="s">
        <v>10523</v>
      </c>
      <c r="G2109" t="s">
        <v>23</v>
      </c>
      <c r="H2109">
        <v>20</v>
      </c>
      <c r="I2109" t="s">
        <v>24</v>
      </c>
      <c r="J2109" t="s">
        <v>12479</v>
      </c>
      <c r="K2109" t="s">
        <v>10524</v>
      </c>
      <c r="L2109" t="s">
        <v>10525</v>
      </c>
      <c r="M2109" t="s">
        <v>97</v>
      </c>
      <c r="N2109" t="s">
        <v>10526</v>
      </c>
      <c r="O2109" t="b">
        <v>1</v>
      </c>
      <c r="P2109" s="1">
        <v>45028</v>
      </c>
      <c r="Q2109" s="1">
        <f>Table1[[#This Row],[IP in Date]]+1</f>
        <v>45029</v>
      </c>
      <c r="R2109" t="b">
        <v>1</v>
      </c>
    </row>
    <row r="2110" spans="1:18" x14ac:dyDescent="0.25">
      <c r="A2110" s="1">
        <v>45094</v>
      </c>
      <c r="B2110" t="s">
        <v>10527</v>
      </c>
      <c r="C2110" t="s">
        <v>12487</v>
      </c>
      <c r="D2110" t="s">
        <v>23</v>
      </c>
      <c r="E2110" t="s">
        <v>221</v>
      </c>
      <c r="F2110" t="s">
        <v>10528</v>
      </c>
      <c r="G2110" t="s">
        <v>23</v>
      </c>
      <c r="H2110">
        <v>46</v>
      </c>
      <c r="I2110" t="s">
        <v>24</v>
      </c>
      <c r="J2110" t="s">
        <v>12478</v>
      </c>
      <c r="K2110" t="s">
        <v>10529</v>
      </c>
      <c r="L2110" t="s">
        <v>10530</v>
      </c>
      <c r="M2110" t="s">
        <v>143</v>
      </c>
      <c r="N2110" t="s">
        <v>10531</v>
      </c>
      <c r="O2110" t="b">
        <v>0</v>
      </c>
      <c r="R2110" t="b">
        <v>0</v>
      </c>
    </row>
    <row r="2111" spans="1:18" x14ac:dyDescent="0.25">
      <c r="A2111" s="1">
        <v>45110</v>
      </c>
      <c r="B2111" t="s">
        <v>10532</v>
      </c>
      <c r="C2111" t="s">
        <v>12485</v>
      </c>
      <c r="D2111" t="s">
        <v>20</v>
      </c>
      <c r="E2111" t="s">
        <v>128</v>
      </c>
      <c r="F2111" t="s">
        <v>10533</v>
      </c>
      <c r="G2111" t="s">
        <v>20</v>
      </c>
      <c r="H2111">
        <v>15</v>
      </c>
      <c r="I2111" t="s">
        <v>12475</v>
      </c>
      <c r="J2111" t="s">
        <v>12479</v>
      </c>
      <c r="K2111" t="s">
        <v>10534</v>
      </c>
      <c r="L2111" t="s">
        <v>10535</v>
      </c>
      <c r="M2111" t="s">
        <v>97</v>
      </c>
      <c r="N2111" t="s">
        <v>10536</v>
      </c>
      <c r="O2111" t="b">
        <v>1</v>
      </c>
      <c r="P2111" s="1">
        <v>44940</v>
      </c>
      <c r="Q2111" s="1">
        <f>Table1[[#This Row],[IP in Date]]+1</f>
        <v>44941</v>
      </c>
      <c r="R2111" t="b">
        <v>0</v>
      </c>
    </row>
    <row r="2112" spans="1:18" x14ac:dyDescent="0.25">
      <c r="A2112" s="1">
        <v>45286</v>
      </c>
      <c r="B2112" t="s">
        <v>10537</v>
      </c>
      <c r="C2112" t="s">
        <v>12489</v>
      </c>
      <c r="D2112" t="s">
        <v>23</v>
      </c>
      <c r="E2112" t="s">
        <v>93</v>
      </c>
      <c r="F2112" t="s">
        <v>10538</v>
      </c>
      <c r="G2112" t="s">
        <v>20</v>
      </c>
      <c r="H2112">
        <v>44</v>
      </c>
      <c r="I2112" t="s">
        <v>24</v>
      </c>
      <c r="J2112" t="s">
        <v>12472</v>
      </c>
      <c r="K2112" t="s">
        <v>10539</v>
      </c>
      <c r="L2112" t="s">
        <v>10540</v>
      </c>
      <c r="M2112" t="s">
        <v>49</v>
      </c>
      <c r="N2112" t="s">
        <v>10541</v>
      </c>
      <c r="O2112" t="b">
        <v>1</v>
      </c>
      <c r="P2112" s="1">
        <v>45034</v>
      </c>
      <c r="Q2112" s="1">
        <f>Table1[[#This Row],[IP in Date]]+1</f>
        <v>45035</v>
      </c>
      <c r="R2112" t="b">
        <v>1</v>
      </c>
    </row>
    <row r="2113" spans="1:18" x14ac:dyDescent="0.25">
      <c r="A2113" s="1">
        <v>45196</v>
      </c>
      <c r="B2113" t="s">
        <v>10542</v>
      </c>
      <c r="C2113" t="s">
        <v>12488</v>
      </c>
      <c r="D2113" t="s">
        <v>23</v>
      </c>
      <c r="E2113" t="s">
        <v>64</v>
      </c>
      <c r="F2113" t="s">
        <v>10543</v>
      </c>
      <c r="G2113" t="s">
        <v>20</v>
      </c>
      <c r="H2113">
        <v>85</v>
      </c>
      <c r="I2113" t="s">
        <v>12475</v>
      </c>
      <c r="J2113" t="s">
        <v>12472</v>
      </c>
      <c r="K2113" t="s">
        <v>10544</v>
      </c>
      <c r="L2113" t="s">
        <v>10545</v>
      </c>
      <c r="M2113" t="s">
        <v>42</v>
      </c>
      <c r="N2113" t="s">
        <v>10546</v>
      </c>
      <c r="O2113" t="b">
        <v>1</v>
      </c>
      <c r="P2113" s="1">
        <v>44932</v>
      </c>
      <c r="Q2113" s="1">
        <f>Table1[[#This Row],[IP in Date]]+1</f>
        <v>44933</v>
      </c>
      <c r="R2113" t="b">
        <v>0</v>
      </c>
    </row>
    <row r="2114" spans="1:18" x14ac:dyDescent="0.25">
      <c r="A2114" s="1">
        <v>45020</v>
      </c>
      <c r="B2114" t="s">
        <v>10547</v>
      </c>
      <c r="C2114" t="s">
        <v>45</v>
      </c>
      <c r="D2114" t="s">
        <v>23</v>
      </c>
      <c r="E2114" t="s">
        <v>21</v>
      </c>
      <c r="F2114" t="s">
        <v>10548</v>
      </c>
      <c r="G2114" t="s">
        <v>23</v>
      </c>
      <c r="H2114">
        <v>12</v>
      </c>
      <c r="I2114" t="s">
        <v>24</v>
      </c>
      <c r="J2114" t="s">
        <v>12478</v>
      </c>
      <c r="K2114" t="s">
        <v>10549</v>
      </c>
      <c r="L2114" t="s">
        <v>10550</v>
      </c>
      <c r="M2114" t="s">
        <v>68</v>
      </c>
      <c r="N2114" t="s">
        <v>10551</v>
      </c>
      <c r="O2114" t="b">
        <v>1</v>
      </c>
      <c r="P2114" s="1">
        <v>45289</v>
      </c>
      <c r="Q2114" s="1">
        <v>45298</v>
      </c>
      <c r="R2114" t="b">
        <v>0</v>
      </c>
    </row>
    <row r="2115" spans="1:18" x14ac:dyDescent="0.25">
      <c r="A2115" s="1">
        <v>45125</v>
      </c>
      <c r="B2115" t="s">
        <v>10552</v>
      </c>
      <c r="C2115" t="s">
        <v>12487</v>
      </c>
      <c r="D2115" t="s">
        <v>23</v>
      </c>
      <c r="E2115" t="s">
        <v>221</v>
      </c>
      <c r="F2115" t="s">
        <v>10553</v>
      </c>
      <c r="G2115" t="s">
        <v>23</v>
      </c>
      <c r="H2115">
        <v>13</v>
      </c>
      <c r="I2115" t="s">
        <v>24</v>
      </c>
      <c r="J2115" t="s">
        <v>12474</v>
      </c>
      <c r="K2115" t="s">
        <v>10554</v>
      </c>
      <c r="L2115" t="s">
        <v>10555</v>
      </c>
      <c r="M2115" t="s">
        <v>61</v>
      </c>
      <c r="N2115" t="s">
        <v>10556</v>
      </c>
      <c r="O2115" t="b">
        <v>0</v>
      </c>
      <c r="R2115" t="b">
        <v>1</v>
      </c>
    </row>
    <row r="2116" spans="1:18" x14ac:dyDescent="0.25">
      <c r="A2116" s="1">
        <v>45164</v>
      </c>
      <c r="B2116" t="s">
        <v>10557</v>
      </c>
      <c r="C2116" t="s">
        <v>45</v>
      </c>
      <c r="D2116" t="s">
        <v>23</v>
      </c>
      <c r="E2116" t="s">
        <v>21</v>
      </c>
      <c r="F2116" t="s">
        <v>10558</v>
      </c>
      <c r="G2116" t="s">
        <v>20</v>
      </c>
      <c r="H2116">
        <v>72</v>
      </c>
      <c r="I2116" t="s">
        <v>24</v>
      </c>
      <c r="J2116" t="s">
        <v>12479</v>
      </c>
      <c r="K2116" t="s">
        <v>10559</v>
      </c>
      <c r="L2116" t="s">
        <v>10560</v>
      </c>
      <c r="M2116" t="s">
        <v>137</v>
      </c>
      <c r="N2116" t="s">
        <v>10561</v>
      </c>
      <c r="O2116" t="b">
        <v>0</v>
      </c>
      <c r="R2116" t="b">
        <v>1</v>
      </c>
    </row>
    <row r="2117" spans="1:18" x14ac:dyDescent="0.25">
      <c r="A2117" s="1">
        <v>45099</v>
      </c>
      <c r="B2117" t="s">
        <v>10562</v>
      </c>
      <c r="C2117" t="s">
        <v>12491</v>
      </c>
      <c r="D2117" t="s">
        <v>20</v>
      </c>
      <c r="E2117" t="s">
        <v>38</v>
      </c>
      <c r="F2117" t="s">
        <v>10563</v>
      </c>
      <c r="G2117" t="s">
        <v>20</v>
      </c>
      <c r="H2117">
        <v>40</v>
      </c>
      <c r="I2117" t="s">
        <v>24</v>
      </c>
      <c r="J2117" t="s">
        <v>12472</v>
      </c>
      <c r="K2117" t="s">
        <v>10564</v>
      </c>
      <c r="L2117" t="s">
        <v>10565</v>
      </c>
      <c r="M2117" t="s">
        <v>137</v>
      </c>
      <c r="N2117" t="s">
        <v>10566</v>
      </c>
      <c r="O2117" t="b">
        <v>1</v>
      </c>
      <c r="P2117" s="1">
        <v>45039</v>
      </c>
      <c r="Q2117" s="1">
        <v>45157</v>
      </c>
      <c r="R2117" t="b">
        <v>0</v>
      </c>
    </row>
    <row r="2118" spans="1:18" x14ac:dyDescent="0.25">
      <c r="A2118" s="1">
        <v>44938</v>
      </c>
      <c r="B2118" t="s">
        <v>10567</v>
      </c>
      <c r="C2118" t="s">
        <v>12487</v>
      </c>
      <c r="D2118" t="s">
        <v>23</v>
      </c>
      <c r="E2118" t="s">
        <v>221</v>
      </c>
      <c r="F2118" t="s">
        <v>10568</v>
      </c>
      <c r="G2118" t="s">
        <v>23</v>
      </c>
      <c r="H2118">
        <v>39</v>
      </c>
      <c r="I2118" t="s">
        <v>24</v>
      </c>
      <c r="J2118" t="s">
        <v>12478</v>
      </c>
      <c r="K2118" t="s">
        <v>10569</v>
      </c>
      <c r="L2118" t="s">
        <v>10570</v>
      </c>
      <c r="M2118" t="s">
        <v>61</v>
      </c>
      <c r="N2118" t="s">
        <v>10571</v>
      </c>
      <c r="O2118" t="b">
        <v>1</v>
      </c>
      <c r="P2118" s="1">
        <v>44999</v>
      </c>
      <c r="Q2118" s="1">
        <v>45335</v>
      </c>
      <c r="R2118" t="b">
        <v>0</v>
      </c>
    </row>
    <row r="2119" spans="1:18" x14ac:dyDescent="0.25">
      <c r="A2119" s="1">
        <v>45200</v>
      </c>
      <c r="B2119" t="s">
        <v>10572</v>
      </c>
      <c r="C2119" t="s">
        <v>12489</v>
      </c>
      <c r="D2119" t="s">
        <v>23</v>
      </c>
      <c r="E2119" t="s">
        <v>93</v>
      </c>
      <c r="F2119" t="s">
        <v>10573</v>
      </c>
      <c r="G2119" t="s">
        <v>20</v>
      </c>
      <c r="H2119">
        <v>87</v>
      </c>
      <c r="I2119" t="s">
        <v>24</v>
      </c>
      <c r="J2119" t="s">
        <v>12479</v>
      </c>
      <c r="K2119" t="s">
        <v>10574</v>
      </c>
      <c r="L2119" t="s">
        <v>10575</v>
      </c>
      <c r="M2119" t="s">
        <v>68</v>
      </c>
      <c r="N2119" t="s">
        <v>10576</v>
      </c>
      <c r="O2119" t="b">
        <v>1</v>
      </c>
      <c r="P2119" s="1">
        <v>44937</v>
      </c>
      <c r="Q2119" s="1">
        <v>45023</v>
      </c>
      <c r="R2119" t="b">
        <v>0</v>
      </c>
    </row>
    <row r="2120" spans="1:18" x14ac:dyDescent="0.25">
      <c r="A2120" s="1">
        <v>45207</v>
      </c>
      <c r="B2120" t="s">
        <v>7413</v>
      </c>
      <c r="C2120" t="s">
        <v>12488</v>
      </c>
      <c r="D2120" t="s">
        <v>23</v>
      </c>
      <c r="E2120" t="s">
        <v>64</v>
      </c>
      <c r="F2120" t="s">
        <v>10577</v>
      </c>
      <c r="G2120" t="s">
        <v>20</v>
      </c>
      <c r="H2120">
        <v>64</v>
      </c>
      <c r="I2120" t="s">
        <v>12475</v>
      </c>
      <c r="J2120" t="s">
        <v>12479</v>
      </c>
      <c r="K2120" t="s">
        <v>10578</v>
      </c>
      <c r="L2120" t="s">
        <v>10579</v>
      </c>
      <c r="M2120" t="s">
        <v>143</v>
      </c>
      <c r="N2120" t="s">
        <v>10580</v>
      </c>
      <c r="O2120" t="b">
        <v>1</v>
      </c>
      <c r="P2120" s="1">
        <v>45068</v>
      </c>
      <c r="Q2120" s="1">
        <v>45143</v>
      </c>
      <c r="R2120" t="b">
        <v>1</v>
      </c>
    </row>
    <row r="2121" spans="1:18" x14ac:dyDescent="0.25">
      <c r="A2121" s="1">
        <v>45300</v>
      </c>
      <c r="B2121" t="s">
        <v>10581</v>
      </c>
      <c r="C2121" t="s">
        <v>12490</v>
      </c>
      <c r="D2121" t="s">
        <v>23</v>
      </c>
      <c r="E2121" t="s">
        <v>76</v>
      </c>
      <c r="F2121" t="s">
        <v>10582</v>
      </c>
      <c r="G2121" t="s">
        <v>23</v>
      </c>
      <c r="H2121">
        <v>39</v>
      </c>
      <c r="I2121" t="s">
        <v>24</v>
      </c>
      <c r="J2121" t="s">
        <v>12472</v>
      </c>
      <c r="K2121" t="s">
        <v>10583</v>
      </c>
      <c r="L2121" t="s">
        <v>10584</v>
      </c>
      <c r="M2121" t="s">
        <v>49</v>
      </c>
      <c r="N2121" t="s">
        <v>10585</v>
      </c>
      <c r="O2121" t="b">
        <v>1</v>
      </c>
      <c r="P2121" s="1">
        <v>45443</v>
      </c>
      <c r="Q2121" s="1">
        <f>Table1[[#This Row],[IP in Date]]+4</f>
        <v>45447</v>
      </c>
      <c r="R2121" t="b">
        <v>1</v>
      </c>
    </row>
    <row r="2122" spans="1:18" x14ac:dyDescent="0.25">
      <c r="A2122" s="1">
        <v>45267</v>
      </c>
      <c r="B2122" t="s">
        <v>10586</v>
      </c>
      <c r="C2122" t="s">
        <v>12487</v>
      </c>
      <c r="D2122" t="s">
        <v>23</v>
      </c>
      <c r="E2122" t="s">
        <v>221</v>
      </c>
      <c r="F2122" t="s">
        <v>10587</v>
      </c>
      <c r="G2122" t="s">
        <v>23</v>
      </c>
      <c r="H2122">
        <v>29</v>
      </c>
      <c r="I2122" t="s">
        <v>24</v>
      </c>
      <c r="J2122" t="s">
        <v>12474</v>
      </c>
      <c r="K2122" t="s">
        <v>10588</v>
      </c>
      <c r="L2122" t="s">
        <v>10589</v>
      </c>
      <c r="M2122" t="s">
        <v>61</v>
      </c>
      <c r="N2122" t="s">
        <v>10590</v>
      </c>
      <c r="O2122" t="b">
        <v>1</v>
      </c>
      <c r="P2122" s="1">
        <v>45165</v>
      </c>
      <c r="Q2122" s="1">
        <v>45373</v>
      </c>
      <c r="R2122" t="b">
        <v>0</v>
      </c>
    </row>
    <row r="2123" spans="1:18" x14ac:dyDescent="0.25">
      <c r="A2123" s="1">
        <v>45237</v>
      </c>
      <c r="B2123" t="s">
        <v>10591</v>
      </c>
      <c r="C2123" t="s">
        <v>12484</v>
      </c>
      <c r="D2123" t="s">
        <v>23</v>
      </c>
      <c r="E2123" t="s">
        <v>121</v>
      </c>
      <c r="F2123" t="s">
        <v>10592</v>
      </c>
      <c r="G2123" t="s">
        <v>20</v>
      </c>
      <c r="H2123">
        <v>10</v>
      </c>
      <c r="I2123" t="s">
        <v>24</v>
      </c>
      <c r="J2123" t="s">
        <v>12478</v>
      </c>
      <c r="K2123" t="s">
        <v>10593</v>
      </c>
      <c r="L2123" t="s">
        <v>10594</v>
      </c>
      <c r="M2123" t="s">
        <v>68</v>
      </c>
      <c r="N2123" t="s">
        <v>10595</v>
      </c>
      <c r="O2123" t="b">
        <v>1</v>
      </c>
      <c r="P2123" s="1">
        <v>45050</v>
      </c>
      <c r="Q2123" s="1">
        <f>Table1[[#This Row],[IP in Date]]+1</f>
        <v>45051</v>
      </c>
      <c r="R2123" t="b">
        <v>1</v>
      </c>
    </row>
    <row r="2124" spans="1:18" x14ac:dyDescent="0.25">
      <c r="A2124" s="1">
        <v>45304</v>
      </c>
      <c r="B2124" t="s">
        <v>10596</v>
      </c>
      <c r="C2124" t="s">
        <v>12487</v>
      </c>
      <c r="D2124" t="s">
        <v>23</v>
      </c>
      <c r="E2124" t="s">
        <v>221</v>
      </c>
      <c r="F2124" t="s">
        <v>10597</v>
      </c>
      <c r="G2124" t="s">
        <v>23</v>
      </c>
      <c r="H2124">
        <v>46</v>
      </c>
      <c r="I2124" t="s">
        <v>24</v>
      </c>
      <c r="J2124" t="s">
        <v>12479</v>
      </c>
      <c r="K2124" t="s">
        <v>10598</v>
      </c>
      <c r="L2124" t="s">
        <v>10599</v>
      </c>
      <c r="M2124" t="s">
        <v>27</v>
      </c>
      <c r="N2124" t="s">
        <v>10600</v>
      </c>
      <c r="O2124" t="b">
        <v>1</v>
      </c>
      <c r="P2124" s="1">
        <v>45391</v>
      </c>
      <c r="Q2124" s="1">
        <f>Table1[[#This Row],[IP in Date]]+4</f>
        <v>45395</v>
      </c>
      <c r="R2124" t="b">
        <v>1</v>
      </c>
    </row>
    <row r="2125" spans="1:18" x14ac:dyDescent="0.25">
      <c r="A2125" s="1">
        <v>45391</v>
      </c>
      <c r="B2125" t="s">
        <v>10601</v>
      </c>
      <c r="C2125" t="s">
        <v>12487</v>
      </c>
      <c r="D2125" t="s">
        <v>23</v>
      </c>
      <c r="E2125" t="s">
        <v>221</v>
      </c>
      <c r="F2125" t="s">
        <v>10602</v>
      </c>
      <c r="G2125" t="s">
        <v>23</v>
      </c>
      <c r="H2125">
        <v>25</v>
      </c>
      <c r="I2125" t="s">
        <v>12475</v>
      </c>
      <c r="J2125" t="s">
        <v>12479</v>
      </c>
      <c r="K2125" t="s">
        <v>10603</v>
      </c>
      <c r="L2125" t="s">
        <v>10604</v>
      </c>
      <c r="M2125" t="s">
        <v>49</v>
      </c>
      <c r="N2125" t="s">
        <v>10605</v>
      </c>
      <c r="O2125" t="b">
        <v>1</v>
      </c>
      <c r="P2125" s="1">
        <v>45421</v>
      </c>
      <c r="Q2125" s="1">
        <f>Table1[[#This Row],[IP in Date]]+4</f>
        <v>45425</v>
      </c>
      <c r="R2125" t="b">
        <v>0</v>
      </c>
    </row>
    <row r="2126" spans="1:18" x14ac:dyDescent="0.25">
      <c r="A2126" s="1">
        <v>44971</v>
      </c>
      <c r="B2126" t="s">
        <v>10606</v>
      </c>
      <c r="C2126" t="s">
        <v>12486</v>
      </c>
      <c r="D2126" t="s">
        <v>23</v>
      </c>
      <c r="E2126" t="s">
        <v>30</v>
      </c>
      <c r="F2126" t="s">
        <v>10607</v>
      </c>
      <c r="G2126" t="s">
        <v>23</v>
      </c>
      <c r="H2126">
        <v>100</v>
      </c>
      <c r="I2126" t="s">
        <v>24</v>
      </c>
      <c r="J2126" t="s">
        <v>12479</v>
      </c>
      <c r="K2126" t="s">
        <v>10608</v>
      </c>
      <c r="L2126" t="s">
        <v>10609</v>
      </c>
      <c r="M2126" t="s">
        <v>68</v>
      </c>
      <c r="N2126" t="s">
        <v>10610</v>
      </c>
      <c r="O2126" t="b">
        <v>0</v>
      </c>
      <c r="R2126" t="b">
        <v>1</v>
      </c>
    </row>
    <row r="2127" spans="1:18" x14ac:dyDescent="0.25">
      <c r="A2127" s="1">
        <v>45301</v>
      </c>
      <c r="B2127" t="s">
        <v>4548</v>
      </c>
      <c r="C2127" t="s">
        <v>12491</v>
      </c>
      <c r="D2127" t="s">
        <v>20</v>
      </c>
      <c r="E2127" t="s">
        <v>38</v>
      </c>
      <c r="F2127" t="s">
        <v>10611</v>
      </c>
      <c r="G2127" t="s">
        <v>20</v>
      </c>
      <c r="H2127">
        <v>37</v>
      </c>
      <c r="I2127" t="s">
        <v>24</v>
      </c>
      <c r="J2127" t="s">
        <v>12478</v>
      </c>
      <c r="K2127" t="s">
        <v>10612</v>
      </c>
      <c r="L2127" t="s">
        <v>10613</v>
      </c>
      <c r="M2127" t="s">
        <v>27</v>
      </c>
      <c r="N2127" t="s">
        <v>10614</v>
      </c>
      <c r="O2127" t="b">
        <v>1</v>
      </c>
      <c r="P2127" s="1">
        <v>45333</v>
      </c>
      <c r="Q2127" s="1">
        <f>Table1[[#This Row],[IP in Date]]+4</f>
        <v>45337</v>
      </c>
      <c r="R2127" t="b">
        <v>1</v>
      </c>
    </row>
    <row r="2128" spans="1:18" x14ac:dyDescent="0.25">
      <c r="A2128" s="1">
        <v>45168</v>
      </c>
      <c r="B2128" t="s">
        <v>10615</v>
      </c>
      <c r="C2128" t="s">
        <v>12488</v>
      </c>
      <c r="D2128" t="s">
        <v>23</v>
      </c>
      <c r="E2128" t="s">
        <v>64</v>
      </c>
      <c r="F2128" t="s">
        <v>10616</v>
      </c>
      <c r="G2128" t="s">
        <v>20</v>
      </c>
      <c r="H2128">
        <v>39</v>
      </c>
      <c r="I2128" t="s">
        <v>12475</v>
      </c>
      <c r="J2128" t="s">
        <v>12479</v>
      </c>
      <c r="K2128" t="s">
        <v>10617</v>
      </c>
      <c r="L2128" t="s">
        <v>10618</v>
      </c>
      <c r="M2128" t="s">
        <v>137</v>
      </c>
      <c r="N2128" t="s">
        <v>10619</v>
      </c>
      <c r="O2128" t="b">
        <v>0</v>
      </c>
      <c r="R2128" t="b">
        <v>0</v>
      </c>
    </row>
    <row r="2129" spans="1:18" x14ac:dyDescent="0.25">
      <c r="A2129" s="1">
        <v>45000</v>
      </c>
      <c r="B2129" t="s">
        <v>10620</v>
      </c>
      <c r="C2129" t="s">
        <v>12490</v>
      </c>
      <c r="D2129" t="s">
        <v>23</v>
      </c>
      <c r="E2129" t="s">
        <v>76</v>
      </c>
      <c r="F2129" t="s">
        <v>10621</v>
      </c>
      <c r="G2129" t="s">
        <v>20</v>
      </c>
      <c r="H2129">
        <v>87</v>
      </c>
      <c r="I2129" t="s">
        <v>24</v>
      </c>
      <c r="J2129" t="s">
        <v>12472</v>
      </c>
      <c r="K2129" t="s">
        <v>10622</v>
      </c>
      <c r="L2129" t="s">
        <v>10623</v>
      </c>
      <c r="M2129" t="s">
        <v>34</v>
      </c>
      <c r="N2129" t="s">
        <v>10624</v>
      </c>
      <c r="O2129" t="b">
        <v>1</v>
      </c>
      <c r="P2129" s="1">
        <v>45008</v>
      </c>
      <c r="Q2129" s="1">
        <v>45461</v>
      </c>
      <c r="R2129" t="b">
        <v>1</v>
      </c>
    </row>
    <row r="2130" spans="1:18" x14ac:dyDescent="0.25">
      <c r="A2130" s="1">
        <v>44993</v>
      </c>
      <c r="B2130" t="s">
        <v>10625</v>
      </c>
      <c r="C2130" t="s">
        <v>12486</v>
      </c>
      <c r="D2130" t="s">
        <v>23</v>
      </c>
      <c r="E2130" t="s">
        <v>30</v>
      </c>
      <c r="F2130" t="s">
        <v>10626</v>
      </c>
      <c r="G2130" t="s">
        <v>20</v>
      </c>
      <c r="H2130">
        <v>21</v>
      </c>
      <c r="I2130" t="s">
        <v>24</v>
      </c>
      <c r="J2130" t="s">
        <v>12478</v>
      </c>
      <c r="K2130" t="s">
        <v>10627</v>
      </c>
      <c r="L2130" t="s">
        <v>10628</v>
      </c>
      <c r="M2130" t="s">
        <v>137</v>
      </c>
      <c r="N2130" t="s">
        <v>10629</v>
      </c>
      <c r="O2130" t="b">
        <v>1</v>
      </c>
      <c r="P2130" s="1">
        <v>45002</v>
      </c>
      <c r="Q2130" s="1">
        <v>45416</v>
      </c>
      <c r="R2130" t="b">
        <v>1</v>
      </c>
    </row>
    <row r="2131" spans="1:18" x14ac:dyDescent="0.25">
      <c r="A2131" s="1">
        <v>44947</v>
      </c>
      <c r="B2131" t="s">
        <v>10630</v>
      </c>
      <c r="C2131" t="s">
        <v>12487</v>
      </c>
      <c r="D2131" t="s">
        <v>23</v>
      </c>
      <c r="E2131" t="s">
        <v>221</v>
      </c>
      <c r="F2131" t="s">
        <v>10631</v>
      </c>
      <c r="G2131" t="s">
        <v>20</v>
      </c>
      <c r="H2131">
        <v>39</v>
      </c>
      <c r="I2131" t="s">
        <v>24</v>
      </c>
      <c r="J2131" t="s">
        <v>12472</v>
      </c>
      <c r="K2131" t="s">
        <v>10632</v>
      </c>
      <c r="L2131" t="s">
        <v>10633</v>
      </c>
      <c r="M2131" t="s">
        <v>97</v>
      </c>
      <c r="N2131" t="s">
        <v>10634</v>
      </c>
      <c r="O2131" t="b">
        <v>0</v>
      </c>
      <c r="R2131" t="b">
        <v>0</v>
      </c>
    </row>
    <row r="2132" spans="1:18" x14ac:dyDescent="0.25">
      <c r="A2132" s="1">
        <v>45206</v>
      </c>
      <c r="B2132" t="s">
        <v>10635</v>
      </c>
      <c r="C2132" t="s">
        <v>12491</v>
      </c>
      <c r="D2132" t="s">
        <v>20</v>
      </c>
      <c r="E2132" t="s">
        <v>38</v>
      </c>
      <c r="F2132" t="s">
        <v>10636</v>
      </c>
      <c r="G2132" t="s">
        <v>20</v>
      </c>
      <c r="H2132">
        <v>50</v>
      </c>
      <c r="I2132" t="s">
        <v>24</v>
      </c>
      <c r="J2132" t="s">
        <v>12472</v>
      </c>
      <c r="K2132" t="s">
        <v>10637</v>
      </c>
      <c r="L2132" t="s">
        <v>10638</v>
      </c>
      <c r="M2132" t="s">
        <v>68</v>
      </c>
      <c r="N2132" t="s">
        <v>10639</v>
      </c>
      <c r="O2132" t="b">
        <v>1</v>
      </c>
      <c r="P2132" s="1">
        <v>45168</v>
      </c>
      <c r="Q2132" s="1">
        <v>45211</v>
      </c>
      <c r="R2132" t="b">
        <v>0</v>
      </c>
    </row>
    <row r="2133" spans="1:18" x14ac:dyDescent="0.25">
      <c r="A2133" s="1">
        <v>44957</v>
      </c>
      <c r="B2133" t="s">
        <v>10640</v>
      </c>
      <c r="C2133" t="s">
        <v>12487</v>
      </c>
      <c r="D2133" t="s">
        <v>23</v>
      </c>
      <c r="E2133" t="s">
        <v>221</v>
      </c>
      <c r="F2133" t="s">
        <v>10641</v>
      </c>
      <c r="G2133" t="s">
        <v>20</v>
      </c>
      <c r="H2133">
        <v>32</v>
      </c>
      <c r="I2133" t="s">
        <v>24</v>
      </c>
      <c r="J2133" t="s">
        <v>12474</v>
      </c>
      <c r="K2133" t="s">
        <v>10642</v>
      </c>
      <c r="L2133" t="s">
        <v>10643</v>
      </c>
      <c r="M2133" t="s">
        <v>68</v>
      </c>
      <c r="N2133" t="s">
        <v>10644</v>
      </c>
      <c r="O2133" t="b">
        <v>0</v>
      </c>
      <c r="R2133" t="b">
        <v>1</v>
      </c>
    </row>
    <row r="2134" spans="1:18" x14ac:dyDescent="0.25">
      <c r="A2134" s="1">
        <v>45042</v>
      </c>
      <c r="B2134" t="s">
        <v>10645</v>
      </c>
      <c r="C2134" t="s">
        <v>45</v>
      </c>
      <c r="D2134" t="s">
        <v>23</v>
      </c>
      <c r="E2134" t="s">
        <v>21</v>
      </c>
      <c r="F2134" t="s">
        <v>10646</v>
      </c>
      <c r="G2134" t="s">
        <v>20</v>
      </c>
      <c r="H2134">
        <v>44</v>
      </c>
      <c r="I2134" t="s">
        <v>24</v>
      </c>
      <c r="J2134" t="s">
        <v>12479</v>
      </c>
      <c r="K2134" t="s">
        <v>10647</v>
      </c>
      <c r="L2134" t="s">
        <v>10648</v>
      </c>
      <c r="M2134" t="s">
        <v>137</v>
      </c>
      <c r="N2134" t="s">
        <v>10649</v>
      </c>
      <c r="O2134" t="b">
        <v>0</v>
      </c>
      <c r="R2134" t="b">
        <v>1</v>
      </c>
    </row>
    <row r="2135" spans="1:18" x14ac:dyDescent="0.25">
      <c r="A2135" s="1">
        <v>45400</v>
      </c>
      <c r="B2135" t="s">
        <v>10650</v>
      </c>
      <c r="C2135" t="s">
        <v>12489</v>
      </c>
      <c r="D2135" t="s">
        <v>23</v>
      </c>
      <c r="E2135" t="s">
        <v>93</v>
      </c>
      <c r="F2135" t="s">
        <v>10651</v>
      </c>
      <c r="G2135" t="s">
        <v>20</v>
      </c>
      <c r="H2135">
        <v>12</v>
      </c>
      <c r="I2135" t="s">
        <v>24</v>
      </c>
      <c r="J2135" t="s">
        <v>12472</v>
      </c>
      <c r="K2135" t="s">
        <v>10652</v>
      </c>
      <c r="L2135" t="s">
        <v>10653</v>
      </c>
      <c r="M2135" t="s">
        <v>68</v>
      </c>
      <c r="N2135" t="s">
        <v>10654</v>
      </c>
      <c r="O2135" t="b">
        <v>0</v>
      </c>
      <c r="R2135" t="b">
        <v>1</v>
      </c>
    </row>
    <row r="2136" spans="1:18" x14ac:dyDescent="0.25">
      <c r="A2136" s="1">
        <v>45306</v>
      </c>
      <c r="B2136" t="s">
        <v>10655</v>
      </c>
      <c r="C2136" t="s">
        <v>12490</v>
      </c>
      <c r="D2136" t="s">
        <v>23</v>
      </c>
      <c r="E2136" t="s">
        <v>76</v>
      </c>
      <c r="F2136" t="s">
        <v>10656</v>
      </c>
      <c r="G2136" t="s">
        <v>23</v>
      </c>
      <c r="H2136">
        <v>54</v>
      </c>
      <c r="I2136" t="s">
        <v>24</v>
      </c>
      <c r="J2136" t="s">
        <v>12472</v>
      </c>
      <c r="K2136" t="s">
        <v>10657</v>
      </c>
      <c r="L2136" t="s">
        <v>10658</v>
      </c>
      <c r="M2136" t="s">
        <v>97</v>
      </c>
      <c r="N2136" t="s">
        <v>10659</v>
      </c>
      <c r="O2136" t="b">
        <v>1</v>
      </c>
      <c r="P2136" s="1">
        <v>45327</v>
      </c>
      <c r="Q2136" s="1">
        <f>Table1[[#This Row],[IP in Date]]+4</f>
        <v>45331</v>
      </c>
      <c r="R2136" t="b">
        <v>1</v>
      </c>
    </row>
    <row r="2137" spans="1:18" x14ac:dyDescent="0.25">
      <c r="A2137" s="1">
        <v>45070</v>
      </c>
      <c r="B2137" t="s">
        <v>10660</v>
      </c>
      <c r="C2137" t="s">
        <v>45</v>
      </c>
      <c r="D2137" t="s">
        <v>23</v>
      </c>
      <c r="E2137" t="s">
        <v>21</v>
      </c>
      <c r="F2137" t="s">
        <v>10661</v>
      </c>
      <c r="G2137" t="s">
        <v>23</v>
      </c>
      <c r="H2137">
        <v>73</v>
      </c>
      <c r="I2137" t="s">
        <v>24</v>
      </c>
      <c r="J2137" t="s">
        <v>12472</v>
      </c>
      <c r="K2137" t="s">
        <v>10662</v>
      </c>
      <c r="L2137" t="s">
        <v>10663</v>
      </c>
      <c r="M2137" t="s">
        <v>97</v>
      </c>
      <c r="N2137" t="s">
        <v>10664</v>
      </c>
      <c r="O2137" t="b">
        <v>0</v>
      </c>
      <c r="R2137" t="b">
        <v>1</v>
      </c>
    </row>
    <row r="2138" spans="1:18" x14ac:dyDescent="0.25">
      <c r="A2138" s="1">
        <v>44975</v>
      </c>
      <c r="B2138" t="s">
        <v>10665</v>
      </c>
      <c r="C2138" t="s">
        <v>12484</v>
      </c>
      <c r="D2138" t="s">
        <v>23</v>
      </c>
      <c r="E2138" t="s">
        <v>121</v>
      </c>
      <c r="F2138" t="s">
        <v>10666</v>
      </c>
      <c r="G2138" t="s">
        <v>23</v>
      </c>
      <c r="H2138">
        <v>1</v>
      </c>
      <c r="I2138" t="s">
        <v>12475</v>
      </c>
      <c r="J2138" t="s">
        <v>12472</v>
      </c>
      <c r="K2138" t="s">
        <v>10667</v>
      </c>
      <c r="L2138" t="s">
        <v>10668</v>
      </c>
      <c r="M2138" t="s">
        <v>103</v>
      </c>
      <c r="N2138" t="s">
        <v>10669</v>
      </c>
      <c r="O2138" t="b">
        <v>1</v>
      </c>
      <c r="P2138" s="1">
        <v>45004</v>
      </c>
      <c r="Q2138" s="1">
        <f>Table1[[#This Row],[IP in Date]]+1</f>
        <v>45005</v>
      </c>
      <c r="R2138" t="b">
        <v>0</v>
      </c>
    </row>
    <row r="2139" spans="1:18" x14ac:dyDescent="0.25">
      <c r="A2139" s="1">
        <v>45372</v>
      </c>
      <c r="B2139" t="s">
        <v>10670</v>
      </c>
      <c r="C2139" t="s">
        <v>45</v>
      </c>
      <c r="D2139" t="s">
        <v>23</v>
      </c>
      <c r="E2139" t="s">
        <v>21</v>
      </c>
      <c r="F2139" t="s">
        <v>10671</v>
      </c>
      <c r="G2139" t="s">
        <v>20</v>
      </c>
      <c r="H2139">
        <v>88</v>
      </c>
      <c r="I2139" t="s">
        <v>24</v>
      </c>
      <c r="J2139" t="s">
        <v>12472</v>
      </c>
      <c r="K2139" t="s">
        <v>10672</v>
      </c>
      <c r="L2139" t="s">
        <v>10673</v>
      </c>
      <c r="M2139" t="s">
        <v>68</v>
      </c>
      <c r="N2139" t="s">
        <v>10674</v>
      </c>
      <c r="O2139" t="b">
        <v>1</v>
      </c>
      <c r="P2139" s="1">
        <v>45472</v>
      </c>
      <c r="Q2139" s="1">
        <f>Table1[[#This Row],[IP in Date]]+4</f>
        <v>45476</v>
      </c>
      <c r="R2139" t="b">
        <v>0</v>
      </c>
    </row>
    <row r="2140" spans="1:18" x14ac:dyDescent="0.25">
      <c r="A2140" s="1">
        <v>44942</v>
      </c>
      <c r="B2140" t="s">
        <v>10675</v>
      </c>
      <c r="C2140" t="s">
        <v>12487</v>
      </c>
      <c r="D2140" t="s">
        <v>23</v>
      </c>
      <c r="E2140" t="s">
        <v>221</v>
      </c>
      <c r="F2140" t="s">
        <v>10676</v>
      </c>
      <c r="G2140" t="s">
        <v>20</v>
      </c>
      <c r="H2140">
        <v>12</v>
      </c>
      <c r="I2140" t="s">
        <v>24</v>
      </c>
      <c r="J2140" t="s">
        <v>12479</v>
      </c>
      <c r="K2140" t="s">
        <v>10677</v>
      </c>
      <c r="L2140" t="s">
        <v>10678</v>
      </c>
      <c r="M2140" t="s">
        <v>97</v>
      </c>
      <c r="N2140" t="s">
        <v>10679</v>
      </c>
      <c r="O2140" t="b">
        <v>1</v>
      </c>
      <c r="P2140" s="1">
        <v>44966</v>
      </c>
      <c r="Q2140" s="1">
        <f>Table1[[#This Row],[IP in Date]]+10</f>
        <v>44976</v>
      </c>
      <c r="R2140" t="b">
        <v>0</v>
      </c>
    </row>
    <row r="2141" spans="1:18" x14ac:dyDescent="0.25">
      <c r="A2141" s="1">
        <v>45017</v>
      </c>
      <c r="B2141" t="s">
        <v>10680</v>
      </c>
      <c r="C2141" t="s">
        <v>12487</v>
      </c>
      <c r="D2141" t="s">
        <v>23</v>
      </c>
      <c r="E2141" t="s">
        <v>221</v>
      </c>
      <c r="F2141" t="s">
        <v>10681</v>
      </c>
      <c r="G2141" t="s">
        <v>23</v>
      </c>
      <c r="H2141">
        <v>25</v>
      </c>
      <c r="I2141" t="s">
        <v>24</v>
      </c>
      <c r="J2141" t="s">
        <v>12479</v>
      </c>
      <c r="K2141" t="s">
        <v>10682</v>
      </c>
      <c r="L2141" t="s">
        <v>10683</v>
      </c>
      <c r="M2141" t="s">
        <v>68</v>
      </c>
      <c r="N2141" t="s">
        <v>10684</v>
      </c>
      <c r="O2141" t="b">
        <v>0</v>
      </c>
      <c r="R2141" t="b">
        <v>1</v>
      </c>
    </row>
    <row r="2142" spans="1:18" x14ac:dyDescent="0.25">
      <c r="A2142" s="1">
        <v>45263</v>
      </c>
      <c r="B2142" t="s">
        <v>10685</v>
      </c>
      <c r="C2142" t="s">
        <v>12484</v>
      </c>
      <c r="D2142" t="s">
        <v>23</v>
      </c>
      <c r="E2142" t="s">
        <v>121</v>
      </c>
      <c r="F2142" t="s">
        <v>10686</v>
      </c>
      <c r="G2142" t="s">
        <v>23</v>
      </c>
      <c r="H2142">
        <v>15</v>
      </c>
      <c r="I2142" t="s">
        <v>24</v>
      </c>
      <c r="J2142" t="s">
        <v>12474</v>
      </c>
      <c r="K2142" t="s">
        <v>10687</v>
      </c>
      <c r="L2142" t="s">
        <v>10688</v>
      </c>
      <c r="M2142" t="s">
        <v>143</v>
      </c>
      <c r="N2142" t="s">
        <v>10689</v>
      </c>
      <c r="O2142" t="b">
        <v>1</v>
      </c>
      <c r="P2142" s="1">
        <v>44972</v>
      </c>
      <c r="Q2142" s="1">
        <f>Table1[[#This Row],[IP in Date]]+1</f>
        <v>44973</v>
      </c>
      <c r="R2142" t="b">
        <v>1</v>
      </c>
    </row>
    <row r="2143" spans="1:18" x14ac:dyDescent="0.25">
      <c r="A2143" s="1">
        <v>45268</v>
      </c>
      <c r="B2143" t="s">
        <v>10690</v>
      </c>
      <c r="C2143" t="s">
        <v>12490</v>
      </c>
      <c r="D2143" t="s">
        <v>23</v>
      </c>
      <c r="E2143" t="s">
        <v>76</v>
      </c>
      <c r="F2143" t="s">
        <v>10691</v>
      </c>
      <c r="G2143" t="s">
        <v>20</v>
      </c>
      <c r="H2143">
        <v>28</v>
      </c>
      <c r="I2143" t="s">
        <v>24</v>
      </c>
      <c r="J2143" t="s">
        <v>12478</v>
      </c>
      <c r="K2143" t="s">
        <v>10692</v>
      </c>
      <c r="L2143" t="s">
        <v>10693</v>
      </c>
      <c r="M2143" t="s">
        <v>49</v>
      </c>
      <c r="N2143" t="s">
        <v>10694</v>
      </c>
      <c r="O2143" t="b">
        <v>0</v>
      </c>
      <c r="R2143" t="b">
        <v>1</v>
      </c>
    </row>
    <row r="2144" spans="1:18" x14ac:dyDescent="0.25">
      <c r="A2144" s="1">
        <v>45054</v>
      </c>
      <c r="B2144" t="s">
        <v>10695</v>
      </c>
      <c r="C2144" t="s">
        <v>12486</v>
      </c>
      <c r="D2144" t="s">
        <v>23</v>
      </c>
      <c r="E2144" t="s">
        <v>30</v>
      </c>
      <c r="F2144" t="s">
        <v>10696</v>
      </c>
      <c r="G2144" t="s">
        <v>23</v>
      </c>
      <c r="H2144">
        <v>85</v>
      </c>
      <c r="I2144" t="s">
        <v>24</v>
      </c>
      <c r="J2144" t="s">
        <v>12472</v>
      </c>
      <c r="K2144" t="s">
        <v>10697</v>
      </c>
      <c r="L2144" t="s">
        <v>10698</v>
      </c>
      <c r="M2144" t="s">
        <v>27</v>
      </c>
      <c r="N2144" t="s">
        <v>10699</v>
      </c>
      <c r="O2144" t="b">
        <v>1</v>
      </c>
      <c r="P2144" s="1">
        <v>45203</v>
      </c>
      <c r="Q2144" s="1">
        <v>45313</v>
      </c>
      <c r="R2144" t="b">
        <v>1</v>
      </c>
    </row>
    <row r="2145" spans="1:18" x14ac:dyDescent="0.25">
      <c r="A2145" s="1">
        <v>45305</v>
      </c>
      <c r="B2145" t="s">
        <v>10700</v>
      </c>
      <c r="C2145" t="s">
        <v>12487</v>
      </c>
      <c r="D2145" t="s">
        <v>23</v>
      </c>
      <c r="E2145" t="s">
        <v>221</v>
      </c>
      <c r="F2145" t="s">
        <v>10701</v>
      </c>
      <c r="G2145" t="s">
        <v>23</v>
      </c>
      <c r="H2145">
        <v>37</v>
      </c>
      <c r="I2145" t="s">
        <v>24</v>
      </c>
      <c r="J2145" t="s">
        <v>12478</v>
      </c>
      <c r="K2145" t="s">
        <v>10702</v>
      </c>
      <c r="L2145" t="s">
        <v>10703</v>
      </c>
      <c r="M2145" t="s">
        <v>27</v>
      </c>
      <c r="N2145" t="s">
        <v>10704</v>
      </c>
      <c r="O2145" t="b">
        <v>0</v>
      </c>
      <c r="R2145" t="b">
        <v>1</v>
      </c>
    </row>
    <row r="2146" spans="1:18" x14ac:dyDescent="0.25">
      <c r="A2146" s="1">
        <v>45228</v>
      </c>
      <c r="B2146" t="s">
        <v>10705</v>
      </c>
      <c r="C2146" t="s">
        <v>12487</v>
      </c>
      <c r="D2146" t="s">
        <v>23</v>
      </c>
      <c r="E2146" t="s">
        <v>221</v>
      </c>
      <c r="F2146" t="s">
        <v>10706</v>
      </c>
      <c r="G2146" t="s">
        <v>23</v>
      </c>
      <c r="H2146">
        <v>28</v>
      </c>
      <c r="I2146" t="s">
        <v>24</v>
      </c>
      <c r="J2146" t="s">
        <v>12479</v>
      </c>
      <c r="K2146" t="s">
        <v>10707</v>
      </c>
      <c r="L2146" t="s">
        <v>10708</v>
      </c>
      <c r="M2146" t="s">
        <v>27</v>
      </c>
      <c r="N2146" t="s">
        <v>10709</v>
      </c>
      <c r="O2146" t="b">
        <v>0</v>
      </c>
      <c r="R2146" t="b">
        <v>1</v>
      </c>
    </row>
    <row r="2147" spans="1:18" x14ac:dyDescent="0.25">
      <c r="A2147" s="1">
        <v>44994</v>
      </c>
      <c r="B2147" t="s">
        <v>10710</v>
      </c>
      <c r="C2147" t="s">
        <v>12487</v>
      </c>
      <c r="D2147" t="s">
        <v>23</v>
      </c>
      <c r="E2147" t="s">
        <v>221</v>
      </c>
      <c r="F2147" t="s">
        <v>10711</v>
      </c>
      <c r="G2147" t="s">
        <v>23</v>
      </c>
      <c r="H2147">
        <v>88</v>
      </c>
      <c r="I2147" t="s">
        <v>12475</v>
      </c>
      <c r="J2147" t="s">
        <v>12479</v>
      </c>
      <c r="K2147" t="s">
        <v>10712</v>
      </c>
      <c r="L2147" t="s">
        <v>10713</v>
      </c>
      <c r="M2147" t="s">
        <v>103</v>
      </c>
      <c r="N2147" t="s">
        <v>10714</v>
      </c>
      <c r="O2147" t="b">
        <v>0</v>
      </c>
      <c r="R2147" t="b">
        <v>0</v>
      </c>
    </row>
    <row r="2148" spans="1:18" x14ac:dyDescent="0.25">
      <c r="A2148" s="1">
        <v>45257</v>
      </c>
      <c r="B2148" t="s">
        <v>10715</v>
      </c>
      <c r="C2148" t="s">
        <v>12487</v>
      </c>
      <c r="D2148" t="s">
        <v>23</v>
      </c>
      <c r="E2148" t="s">
        <v>221</v>
      </c>
      <c r="F2148" t="s">
        <v>10716</v>
      </c>
      <c r="G2148" t="s">
        <v>23</v>
      </c>
      <c r="H2148">
        <v>82</v>
      </c>
      <c r="I2148" t="s">
        <v>24</v>
      </c>
      <c r="J2148" t="s">
        <v>12478</v>
      </c>
      <c r="K2148" t="s">
        <v>10717</v>
      </c>
      <c r="L2148" t="s">
        <v>10718</v>
      </c>
      <c r="M2148" t="s">
        <v>103</v>
      </c>
      <c r="N2148" t="s">
        <v>10719</v>
      </c>
      <c r="O2148" t="b">
        <v>1</v>
      </c>
      <c r="P2148" s="1">
        <v>45216</v>
      </c>
      <c r="Q2148" s="1">
        <v>45302</v>
      </c>
      <c r="R2148" t="b">
        <v>0</v>
      </c>
    </row>
    <row r="2149" spans="1:18" x14ac:dyDescent="0.25">
      <c r="A2149" s="1">
        <v>45458</v>
      </c>
      <c r="B2149" t="s">
        <v>10720</v>
      </c>
      <c r="C2149" t="s">
        <v>12487</v>
      </c>
      <c r="D2149" t="s">
        <v>23</v>
      </c>
      <c r="E2149" t="s">
        <v>221</v>
      </c>
      <c r="F2149" t="s">
        <v>10721</v>
      </c>
      <c r="G2149" t="s">
        <v>23</v>
      </c>
      <c r="H2149">
        <v>12</v>
      </c>
      <c r="I2149" t="s">
        <v>24</v>
      </c>
      <c r="J2149" t="s">
        <v>12472</v>
      </c>
      <c r="K2149" t="s">
        <v>10722</v>
      </c>
      <c r="L2149" t="s">
        <v>10723</v>
      </c>
      <c r="M2149" t="s">
        <v>34</v>
      </c>
      <c r="N2149" t="s">
        <v>10724</v>
      </c>
      <c r="O2149" t="b">
        <v>1</v>
      </c>
      <c r="P2149" s="1">
        <v>45467</v>
      </c>
      <c r="Q2149" s="1">
        <f>Table1[[#This Row],[IP in Date]]+4</f>
        <v>45471</v>
      </c>
      <c r="R2149" t="b">
        <v>1</v>
      </c>
    </row>
    <row r="2150" spans="1:18" x14ac:dyDescent="0.25">
      <c r="A2150" s="1">
        <v>45049</v>
      </c>
      <c r="B2150" t="s">
        <v>10725</v>
      </c>
      <c r="C2150" t="s">
        <v>12487</v>
      </c>
      <c r="D2150" t="s">
        <v>23</v>
      </c>
      <c r="E2150" t="s">
        <v>221</v>
      </c>
      <c r="F2150" t="s">
        <v>10726</v>
      </c>
      <c r="G2150" t="s">
        <v>23</v>
      </c>
      <c r="H2150">
        <v>51</v>
      </c>
      <c r="I2150" t="s">
        <v>24</v>
      </c>
      <c r="J2150" t="s">
        <v>12472</v>
      </c>
      <c r="K2150" t="s">
        <v>10727</v>
      </c>
      <c r="L2150" t="s">
        <v>10728</v>
      </c>
      <c r="M2150" t="s">
        <v>137</v>
      </c>
      <c r="N2150" t="s">
        <v>10729</v>
      </c>
      <c r="O2150" t="b">
        <v>1</v>
      </c>
      <c r="P2150" s="1">
        <v>44961</v>
      </c>
      <c r="Q2150" s="1">
        <f>Table1[[#This Row],[IP in Date]]+1</f>
        <v>44962</v>
      </c>
      <c r="R2150" t="b">
        <v>1</v>
      </c>
    </row>
    <row r="2151" spans="1:18" x14ac:dyDescent="0.25">
      <c r="A2151" s="1">
        <v>45214</v>
      </c>
      <c r="B2151" t="s">
        <v>10730</v>
      </c>
      <c r="C2151" t="s">
        <v>12484</v>
      </c>
      <c r="D2151" t="s">
        <v>23</v>
      </c>
      <c r="E2151" t="s">
        <v>121</v>
      </c>
      <c r="F2151" t="s">
        <v>10731</v>
      </c>
      <c r="G2151" t="s">
        <v>20</v>
      </c>
      <c r="H2151">
        <v>7</v>
      </c>
      <c r="I2151" t="s">
        <v>12475</v>
      </c>
      <c r="J2151" t="s">
        <v>12479</v>
      </c>
      <c r="K2151" t="s">
        <v>10732</v>
      </c>
      <c r="L2151" t="s">
        <v>10733</v>
      </c>
      <c r="M2151" t="s">
        <v>97</v>
      </c>
      <c r="N2151" t="s">
        <v>10734</v>
      </c>
      <c r="O2151" t="b">
        <v>1</v>
      </c>
      <c r="P2151" s="1">
        <v>44957</v>
      </c>
      <c r="Q2151" s="1">
        <v>45281</v>
      </c>
      <c r="R2151" t="b">
        <v>1</v>
      </c>
    </row>
    <row r="2152" spans="1:18" x14ac:dyDescent="0.25">
      <c r="A2152" s="1">
        <v>45301</v>
      </c>
      <c r="B2152" t="s">
        <v>10735</v>
      </c>
      <c r="C2152" t="s">
        <v>12485</v>
      </c>
      <c r="D2152" t="s">
        <v>20</v>
      </c>
      <c r="E2152" t="s">
        <v>128</v>
      </c>
      <c r="F2152" t="s">
        <v>10736</v>
      </c>
      <c r="G2152" t="s">
        <v>20</v>
      </c>
      <c r="H2152">
        <v>62</v>
      </c>
      <c r="I2152" t="s">
        <v>12475</v>
      </c>
      <c r="J2152" t="s">
        <v>12472</v>
      </c>
      <c r="K2152" t="s">
        <v>10737</v>
      </c>
      <c r="L2152" t="s">
        <v>10738</v>
      </c>
      <c r="M2152" t="s">
        <v>137</v>
      </c>
      <c r="N2152" t="s">
        <v>10739</v>
      </c>
      <c r="O2152" t="b">
        <v>0</v>
      </c>
      <c r="R2152" t="b">
        <v>1</v>
      </c>
    </row>
    <row r="2153" spans="1:18" x14ac:dyDescent="0.25">
      <c r="A2153" s="1">
        <v>45067</v>
      </c>
      <c r="B2153" t="s">
        <v>10740</v>
      </c>
      <c r="C2153" t="s">
        <v>12484</v>
      </c>
      <c r="D2153" t="s">
        <v>23</v>
      </c>
      <c r="E2153" t="s">
        <v>121</v>
      </c>
      <c r="F2153" t="s">
        <v>10741</v>
      </c>
      <c r="G2153" t="s">
        <v>20</v>
      </c>
      <c r="H2153">
        <v>1</v>
      </c>
      <c r="I2153" t="s">
        <v>12475</v>
      </c>
      <c r="J2153" t="s">
        <v>12479</v>
      </c>
      <c r="K2153" t="s">
        <v>10742</v>
      </c>
      <c r="L2153" t="s">
        <v>10743</v>
      </c>
      <c r="M2153" t="s">
        <v>143</v>
      </c>
      <c r="N2153" t="s">
        <v>10744</v>
      </c>
      <c r="O2153" t="b">
        <v>0</v>
      </c>
      <c r="R2153" t="b">
        <v>0</v>
      </c>
    </row>
    <row r="2154" spans="1:18" x14ac:dyDescent="0.25">
      <c r="A2154" s="1">
        <v>45430</v>
      </c>
      <c r="B2154" t="s">
        <v>10745</v>
      </c>
      <c r="C2154" t="s">
        <v>12491</v>
      </c>
      <c r="D2154" t="s">
        <v>20</v>
      </c>
      <c r="E2154" t="s">
        <v>38</v>
      </c>
      <c r="F2154" t="s">
        <v>10746</v>
      </c>
      <c r="G2154" t="s">
        <v>20</v>
      </c>
      <c r="H2154">
        <v>40</v>
      </c>
      <c r="I2154" t="s">
        <v>24</v>
      </c>
      <c r="J2154" t="s">
        <v>12472</v>
      </c>
      <c r="K2154" t="s">
        <v>10747</v>
      </c>
      <c r="L2154" t="s">
        <v>10748</v>
      </c>
      <c r="M2154" t="s">
        <v>137</v>
      </c>
      <c r="N2154" t="s">
        <v>10749</v>
      </c>
      <c r="O2154" t="b">
        <v>0</v>
      </c>
      <c r="R2154" t="b">
        <v>0</v>
      </c>
    </row>
    <row r="2155" spans="1:18" x14ac:dyDescent="0.25">
      <c r="A2155" s="1">
        <v>45264</v>
      </c>
      <c r="B2155" t="s">
        <v>10750</v>
      </c>
      <c r="C2155" t="s">
        <v>12484</v>
      </c>
      <c r="D2155" t="s">
        <v>23</v>
      </c>
      <c r="E2155" t="s">
        <v>121</v>
      </c>
      <c r="F2155" t="s">
        <v>10751</v>
      </c>
      <c r="G2155" t="s">
        <v>20</v>
      </c>
      <c r="H2155">
        <v>24</v>
      </c>
      <c r="I2155" t="s">
        <v>24</v>
      </c>
      <c r="J2155" t="s">
        <v>12472</v>
      </c>
      <c r="K2155" t="s">
        <v>10752</v>
      </c>
      <c r="L2155" t="s">
        <v>10753</v>
      </c>
      <c r="M2155" t="s">
        <v>27</v>
      </c>
      <c r="N2155" t="s">
        <v>10754</v>
      </c>
      <c r="O2155" t="b">
        <v>0</v>
      </c>
      <c r="R2155" t="b">
        <v>1</v>
      </c>
    </row>
    <row r="2156" spans="1:18" x14ac:dyDescent="0.25">
      <c r="A2156" s="1">
        <v>45114</v>
      </c>
      <c r="B2156" t="s">
        <v>10755</v>
      </c>
      <c r="C2156" t="s">
        <v>12486</v>
      </c>
      <c r="D2156" t="s">
        <v>23</v>
      </c>
      <c r="E2156" t="s">
        <v>30</v>
      </c>
      <c r="F2156" t="s">
        <v>10756</v>
      </c>
      <c r="G2156" t="s">
        <v>23</v>
      </c>
      <c r="H2156">
        <v>5</v>
      </c>
      <c r="I2156" t="s">
        <v>12475</v>
      </c>
      <c r="J2156" t="s">
        <v>12479</v>
      </c>
      <c r="K2156" t="s">
        <v>10757</v>
      </c>
      <c r="L2156" t="s">
        <v>10758</v>
      </c>
      <c r="M2156" t="s">
        <v>137</v>
      </c>
      <c r="N2156" t="s">
        <v>10759</v>
      </c>
      <c r="O2156" t="b">
        <v>0</v>
      </c>
      <c r="R2156" t="b">
        <v>1</v>
      </c>
    </row>
    <row r="2157" spans="1:18" x14ac:dyDescent="0.25">
      <c r="A2157" s="1">
        <v>45035</v>
      </c>
      <c r="B2157" t="s">
        <v>10760</v>
      </c>
      <c r="C2157" t="s">
        <v>12487</v>
      </c>
      <c r="D2157" t="s">
        <v>23</v>
      </c>
      <c r="E2157" t="s">
        <v>221</v>
      </c>
      <c r="F2157" t="s">
        <v>10761</v>
      </c>
      <c r="G2157" t="s">
        <v>23</v>
      </c>
      <c r="H2157">
        <v>64</v>
      </c>
      <c r="I2157" t="s">
        <v>24</v>
      </c>
      <c r="J2157" t="s">
        <v>12472</v>
      </c>
      <c r="K2157" t="s">
        <v>10762</v>
      </c>
      <c r="L2157" t="s">
        <v>10763</v>
      </c>
      <c r="M2157" t="s">
        <v>137</v>
      </c>
      <c r="N2157" t="s">
        <v>10764</v>
      </c>
      <c r="O2157" t="b">
        <v>0</v>
      </c>
      <c r="R2157" t="b">
        <v>1</v>
      </c>
    </row>
    <row r="2158" spans="1:18" x14ac:dyDescent="0.25">
      <c r="A2158" s="1">
        <v>45006</v>
      </c>
      <c r="B2158" t="s">
        <v>10765</v>
      </c>
      <c r="C2158" t="s">
        <v>12487</v>
      </c>
      <c r="D2158" t="s">
        <v>23</v>
      </c>
      <c r="E2158" t="s">
        <v>221</v>
      </c>
      <c r="F2158" t="s">
        <v>10766</v>
      </c>
      <c r="G2158" t="s">
        <v>20</v>
      </c>
      <c r="H2158">
        <v>45</v>
      </c>
      <c r="I2158" t="s">
        <v>24</v>
      </c>
      <c r="J2158" t="s">
        <v>12474</v>
      </c>
      <c r="K2158" t="s">
        <v>10767</v>
      </c>
      <c r="L2158" t="s">
        <v>10768</v>
      </c>
      <c r="M2158" t="s">
        <v>34</v>
      </c>
      <c r="N2158" t="s">
        <v>10769</v>
      </c>
      <c r="O2158" t="b">
        <v>0</v>
      </c>
      <c r="R2158" t="b">
        <v>0</v>
      </c>
    </row>
    <row r="2159" spans="1:18" x14ac:dyDescent="0.25">
      <c r="A2159" s="1">
        <v>45143</v>
      </c>
      <c r="B2159" t="s">
        <v>10770</v>
      </c>
      <c r="C2159" t="s">
        <v>45</v>
      </c>
      <c r="D2159" t="s">
        <v>23</v>
      </c>
      <c r="E2159" t="s">
        <v>21</v>
      </c>
      <c r="F2159" t="s">
        <v>10771</v>
      </c>
      <c r="G2159" t="s">
        <v>20</v>
      </c>
      <c r="H2159">
        <v>83</v>
      </c>
      <c r="I2159" t="s">
        <v>12475</v>
      </c>
      <c r="J2159" t="s">
        <v>12472</v>
      </c>
      <c r="K2159" t="s">
        <v>10772</v>
      </c>
      <c r="L2159" t="s">
        <v>10773</v>
      </c>
      <c r="M2159" t="s">
        <v>97</v>
      </c>
      <c r="N2159" t="s">
        <v>10774</v>
      </c>
      <c r="O2159" t="b">
        <v>1</v>
      </c>
      <c r="P2159" s="1">
        <v>45270</v>
      </c>
      <c r="Q2159" s="1">
        <v>45346</v>
      </c>
      <c r="R2159" t="b">
        <v>1</v>
      </c>
    </row>
    <row r="2160" spans="1:18" x14ac:dyDescent="0.25">
      <c r="A2160" s="1">
        <v>45197</v>
      </c>
      <c r="B2160" t="s">
        <v>10775</v>
      </c>
      <c r="C2160" t="s">
        <v>12487</v>
      </c>
      <c r="D2160" t="s">
        <v>23</v>
      </c>
      <c r="E2160" t="s">
        <v>221</v>
      </c>
      <c r="F2160" t="s">
        <v>10776</v>
      </c>
      <c r="G2160" t="s">
        <v>23</v>
      </c>
      <c r="H2160">
        <v>2</v>
      </c>
      <c r="I2160" t="s">
        <v>24</v>
      </c>
      <c r="J2160" t="s">
        <v>12474</v>
      </c>
      <c r="K2160" t="s">
        <v>10777</v>
      </c>
      <c r="L2160" t="s">
        <v>10778</v>
      </c>
      <c r="M2160" t="s">
        <v>34</v>
      </c>
      <c r="N2160" t="s">
        <v>10779</v>
      </c>
      <c r="O2160" t="b">
        <v>0</v>
      </c>
      <c r="R2160" t="b">
        <v>1</v>
      </c>
    </row>
    <row r="2161" spans="1:18" x14ac:dyDescent="0.25">
      <c r="A2161" s="1">
        <v>45244</v>
      </c>
      <c r="B2161" t="s">
        <v>10780</v>
      </c>
      <c r="C2161" t="s">
        <v>12487</v>
      </c>
      <c r="D2161" t="s">
        <v>23</v>
      </c>
      <c r="E2161" t="s">
        <v>221</v>
      </c>
      <c r="F2161" t="s">
        <v>10781</v>
      </c>
      <c r="G2161" t="s">
        <v>23</v>
      </c>
      <c r="H2161">
        <v>29</v>
      </c>
      <c r="I2161" t="s">
        <v>24</v>
      </c>
      <c r="J2161" t="s">
        <v>12474</v>
      </c>
      <c r="K2161" t="s">
        <v>10782</v>
      </c>
      <c r="L2161" t="s">
        <v>10783</v>
      </c>
      <c r="M2161" t="s">
        <v>61</v>
      </c>
      <c r="N2161" t="s">
        <v>10784</v>
      </c>
      <c r="O2161" t="b">
        <v>1</v>
      </c>
      <c r="P2161" s="1">
        <v>45000</v>
      </c>
      <c r="Q2161" s="1">
        <f>Table1[[#This Row],[IP in Date]]+1</f>
        <v>45001</v>
      </c>
      <c r="R2161" t="b">
        <v>0</v>
      </c>
    </row>
    <row r="2162" spans="1:18" x14ac:dyDescent="0.25">
      <c r="A2162" s="1">
        <v>45061</v>
      </c>
      <c r="B2162" t="s">
        <v>10785</v>
      </c>
      <c r="C2162" t="s">
        <v>12484</v>
      </c>
      <c r="D2162" t="s">
        <v>23</v>
      </c>
      <c r="E2162" t="s">
        <v>121</v>
      </c>
      <c r="F2162" t="s">
        <v>10786</v>
      </c>
      <c r="G2162" t="s">
        <v>20</v>
      </c>
      <c r="H2162">
        <v>10</v>
      </c>
      <c r="I2162" t="s">
        <v>24</v>
      </c>
      <c r="J2162" t="s">
        <v>12472</v>
      </c>
      <c r="K2162" t="s">
        <v>10787</v>
      </c>
      <c r="L2162" t="s">
        <v>10788</v>
      </c>
      <c r="M2162" t="s">
        <v>97</v>
      </c>
      <c r="N2162" t="s">
        <v>10789</v>
      </c>
      <c r="O2162" t="b">
        <v>1</v>
      </c>
      <c r="P2162" s="1">
        <v>44974</v>
      </c>
      <c r="Q2162" s="1">
        <f>Table1[[#This Row],[IP in Date]]+10</f>
        <v>44984</v>
      </c>
      <c r="R2162" t="b">
        <v>1</v>
      </c>
    </row>
    <row r="2163" spans="1:18" x14ac:dyDescent="0.25">
      <c r="A2163" s="1">
        <v>45179</v>
      </c>
      <c r="B2163" t="s">
        <v>10790</v>
      </c>
      <c r="C2163" t="s">
        <v>12487</v>
      </c>
      <c r="D2163" t="s">
        <v>23</v>
      </c>
      <c r="E2163" t="s">
        <v>221</v>
      </c>
      <c r="F2163" t="s">
        <v>10791</v>
      </c>
      <c r="G2163" t="s">
        <v>20</v>
      </c>
      <c r="H2163">
        <v>2</v>
      </c>
      <c r="I2163" t="s">
        <v>24</v>
      </c>
      <c r="J2163" t="s">
        <v>12479</v>
      </c>
      <c r="K2163" t="s">
        <v>10792</v>
      </c>
      <c r="L2163" t="s">
        <v>10793</v>
      </c>
      <c r="M2163" t="s">
        <v>143</v>
      </c>
      <c r="N2163" t="s">
        <v>10794</v>
      </c>
      <c r="O2163" t="b">
        <v>0</v>
      </c>
      <c r="R2163" t="b">
        <v>1</v>
      </c>
    </row>
    <row r="2164" spans="1:18" x14ac:dyDescent="0.25">
      <c r="A2164" s="1">
        <v>45042</v>
      </c>
      <c r="B2164" t="s">
        <v>10795</v>
      </c>
      <c r="C2164" t="s">
        <v>12485</v>
      </c>
      <c r="D2164" t="s">
        <v>20</v>
      </c>
      <c r="E2164" t="s">
        <v>128</v>
      </c>
      <c r="F2164" t="s">
        <v>10796</v>
      </c>
      <c r="G2164" t="s">
        <v>20</v>
      </c>
      <c r="H2164">
        <v>35</v>
      </c>
      <c r="I2164" t="s">
        <v>24</v>
      </c>
      <c r="J2164" t="s">
        <v>12479</v>
      </c>
      <c r="K2164" t="s">
        <v>10797</v>
      </c>
      <c r="L2164" t="s">
        <v>10798</v>
      </c>
      <c r="M2164" t="s">
        <v>143</v>
      </c>
      <c r="N2164" t="s">
        <v>10799</v>
      </c>
      <c r="O2164" t="b">
        <v>1</v>
      </c>
      <c r="P2164" s="1">
        <v>45126</v>
      </c>
      <c r="Q2164" s="1">
        <v>45461</v>
      </c>
      <c r="R2164" t="b">
        <v>1</v>
      </c>
    </row>
    <row r="2165" spans="1:18" x14ac:dyDescent="0.25">
      <c r="A2165" s="1">
        <v>45167</v>
      </c>
      <c r="B2165" t="s">
        <v>10800</v>
      </c>
      <c r="C2165" t="s">
        <v>12489</v>
      </c>
      <c r="D2165" t="s">
        <v>23</v>
      </c>
      <c r="E2165" t="s">
        <v>93</v>
      </c>
      <c r="F2165" t="s">
        <v>10801</v>
      </c>
      <c r="G2165" t="s">
        <v>20</v>
      </c>
      <c r="H2165">
        <v>53</v>
      </c>
      <c r="I2165" t="s">
        <v>24</v>
      </c>
      <c r="J2165" t="s">
        <v>12472</v>
      </c>
      <c r="K2165" t="s">
        <v>10802</v>
      </c>
      <c r="L2165" t="s">
        <v>10803</v>
      </c>
      <c r="M2165" t="s">
        <v>68</v>
      </c>
      <c r="N2165" t="s">
        <v>10804</v>
      </c>
      <c r="O2165" t="b">
        <v>1</v>
      </c>
      <c r="P2165" s="1">
        <v>44961</v>
      </c>
      <c r="Q2165" s="1">
        <f>Table1[[#This Row],[IP in Date]]+10</f>
        <v>44971</v>
      </c>
      <c r="R2165" t="b">
        <v>0</v>
      </c>
    </row>
    <row r="2166" spans="1:18" x14ac:dyDescent="0.25">
      <c r="A2166" s="1">
        <v>44994</v>
      </c>
      <c r="B2166" t="s">
        <v>10805</v>
      </c>
      <c r="C2166" t="s">
        <v>12487</v>
      </c>
      <c r="D2166" t="s">
        <v>23</v>
      </c>
      <c r="E2166" t="s">
        <v>221</v>
      </c>
      <c r="F2166" t="s">
        <v>10806</v>
      </c>
      <c r="G2166" t="s">
        <v>20</v>
      </c>
      <c r="H2166">
        <v>61</v>
      </c>
      <c r="I2166" t="s">
        <v>24</v>
      </c>
      <c r="J2166" t="s">
        <v>12472</v>
      </c>
      <c r="K2166" t="s">
        <v>10807</v>
      </c>
      <c r="L2166" t="s">
        <v>10808</v>
      </c>
      <c r="M2166" t="s">
        <v>137</v>
      </c>
      <c r="N2166" t="s">
        <v>10809</v>
      </c>
      <c r="O2166" t="b">
        <v>0</v>
      </c>
      <c r="R2166" t="b">
        <v>1</v>
      </c>
    </row>
    <row r="2167" spans="1:18" x14ac:dyDescent="0.25">
      <c r="A2167" s="1">
        <v>45076</v>
      </c>
      <c r="B2167" t="s">
        <v>10810</v>
      </c>
      <c r="C2167" t="s">
        <v>12490</v>
      </c>
      <c r="D2167" t="s">
        <v>23</v>
      </c>
      <c r="E2167" t="s">
        <v>76</v>
      </c>
      <c r="F2167" t="s">
        <v>4624</v>
      </c>
      <c r="G2167" t="s">
        <v>23</v>
      </c>
      <c r="H2167">
        <v>62</v>
      </c>
      <c r="I2167" t="s">
        <v>24</v>
      </c>
      <c r="J2167" t="s">
        <v>12478</v>
      </c>
      <c r="K2167" t="s">
        <v>10811</v>
      </c>
      <c r="L2167" t="s">
        <v>10812</v>
      </c>
      <c r="M2167" t="s">
        <v>68</v>
      </c>
      <c r="N2167" t="s">
        <v>10813</v>
      </c>
      <c r="O2167" t="b">
        <v>0</v>
      </c>
      <c r="R2167" t="b">
        <v>0</v>
      </c>
    </row>
    <row r="2168" spans="1:18" x14ac:dyDescent="0.25">
      <c r="A2168" s="1">
        <v>45328</v>
      </c>
      <c r="B2168" t="s">
        <v>10814</v>
      </c>
      <c r="C2168" t="s">
        <v>12487</v>
      </c>
      <c r="D2168" t="s">
        <v>23</v>
      </c>
      <c r="E2168" t="s">
        <v>221</v>
      </c>
      <c r="F2168" t="s">
        <v>10815</v>
      </c>
      <c r="G2168" t="s">
        <v>23</v>
      </c>
      <c r="H2168">
        <v>45</v>
      </c>
      <c r="I2168" t="s">
        <v>24</v>
      </c>
      <c r="J2168" t="s">
        <v>12478</v>
      </c>
      <c r="K2168" t="s">
        <v>10816</v>
      </c>
      <c r="L2168" t="s">
        <v>10817</v>
      </c>
      <c r="M2168" t="s">
        <v>97</v>
      </c>
      <c r="N2168" t="s">
        <v>10818</v>
      </c>
      <c r="O2168" t="b">
        <v>1</v>
      </c>
      <c r="P2168" s="1">
        <v>45385</v>
      </c>
      <c r="Q2168" s="1">
        <f>Table1[[#This Row],[IP in Date]]+4</f>
        <v>45389</v>
      </c>
      <c r="R2168" t="b">
        <v>0</v>
      </c>
    </row>
    <row r="2169" spans="1:18" x14ac:dyDescent="0.25">
      <c r="A2169" s="1">
        <v>44978</v>
      </c>
      <c r="B2169" t="s">
        <v>10819</v>
      </c>
      <c r="C2169" t="s">
        <v>12487</v>
      </c>
      <c r="D2169" t="s">
        <v>23</v>
      </c>
      <c r="E2169" t="s">
        <v>221</v>
      </c>
      <c r="F2169" t="s">
        <v>10820</v>
      </c>
      <c r="G2169" t="s">
        <v>20</v>
      </c>
      <c r="H2169">
        <v>83</v>
      </c>
      <c r="I2169" t="s">
        <v>24</v>
      </c>
      <c r="J2169" t="s">
        <v>12472</v>
      </c>
      <c r="K2169" t="s">
        <v>10821</v>
      </c>
      <c r="L2169" t="s">
        <v>10822</v>
      </c>
      <c r="M2169" t="s">
        <v>137</v>
      </c>
      <c r="N2169" t="s">
        <v>10823</v>
      </c>
      <c r="O2169" t="b">
        <v>0</v>
      </c>
      <c r="R2169" t="b">
        <v>0</v>
      </c>
    </row>
    <row r="2170" spans="1:18" x14ac:dyDescent="0.25">
      <c r="A2170" s="1">
        <v>45470</v>
      </c>
      <c r="B2170" t="s">
        <v>10824</v>
      </c>
      <c r="C2170" t="s">
        <v>12489</v>
      </c>
      <c r="D2170" t="s">
        <v>23</v>
      </c>
      <c r="E2170" t="s">
        <v>93</v>
      </c>
      <c r="F2170" t="s">
        <v>10825</v>
      </c>
      <c r="G2170" t="s">
        <v>20</v>
      </c>
      <c r="H2170">
        <v>61</v>
      </c>
      <c r="I2170" t="s">
        <v>24</v>
      </c>
      <c r="J2170" t="s">
        <v>12474</v>
      </c>
      <c r="K2170" t="s">
        <v>10826</v>
      </c>
      <c r="L2170" t="s">
        <v>10827</v>
      </c>
      <c r="M2170" t="s">
        <v>42</v>
      </c>
      <c r="N2170" t="s">
        <v>10828</v>
      </c>
      <c r="O2170" t="b">
        <v>0</v>
      </c>
      <c r="R2170" t="b">
        <v>0</v>
      </c>
    </row>
    <row r="2171" spans="1:18" x14ac:dyDescent="0.25">
      <c r="A2171" s="1">
        <v>45187</v>
      </c>
      <c r="B2171" t="s">
        <v>10829</v>
      </c>
      <c r="C2171" t="s">
        <v>12487</v>
      </c>
      <c r="D2171" t="s">
        <v>23</v>
      </c>
      <c r="E2171" t="s">
        <v>221</v>
      </c>
      <c r="F2171" t="s">
        <v>10830</v>
      </c>
      <c r="G2171" t="s">
        <v>20</v>
      </c>
      <c r="H2171">
        <v>30</v>
      </c>
      <c r="I2171" t="s">
        <v>24</v>
      </c>
      <c r="J2171" t="s">
        <v>12478</v>
      </c>
      <c r="K2171" t="s">
        <v>10831</v>
      </c>
      <c r="L2171" t="s">
        <v>10832</v>
      </c>
      <c r="M2171" t="s">
        <v>34</v>
      </c>
      <c r="N2171" t="s">
        <v>10833</v>
      </c>
      <c r="O2171" t="b">
        <v>1</v>
      </c>
      <c r="P2171" s="1">
        <v>44973</v>
      </c>
      <c r="Q2171" s="1">
        <f>Table1[[#This Row],[IP in Date]]+10</f>
        <v>44983</v>
      </c>
      <c r="R2171" t="b">
        <v>0</v>
      </c>
    </row>
    <row r="2172" spans="1:18" x14ac:dyDescent="0.25">
      <c r="A2172" s="1">
        <v>45262</v>
      </c>
      <c r="B2172" t="s">
        <v>10834</v>
      </c>
      <c r="C2172" t="s">
        <v>45</v>
      </c>
      <c r="D2172" t="s">
        <v>23</v>
      </c>
      <c r="E2172" t="s">
        <v>21</v>
      </c>
      <c r="F2172" t="s">
        <v>10835</v>
      </c>
      <c r="G2172" t="s">
        <v>23</v>
      </c>
      <c r="H2172">
        <v>45</v>
      </c>
      <c r="I2172" t="s">
        <v>24</v>
      </c>
      <c r="J2172" t="s">
        <v>12478</v>
      </c>
      <c r="K2172" t="s">
        <v>10836</v>
      </c>
      <c r="L2172" t="s">
        <v>10837</v>
      </c>
      <c r="M2172" t="s">
        <v>61</v>
      </c>
      <c r="N2172" t="s">
        <v>10838</v>
      </c>
      <c r="O2172" t="b">
        <v>1</v>
      </c>
      <c r="P2172" s="1">
        <v>45084</v>
      </c>
      <c r="Q2172" s="1">
        <v>45247</v>
      </c>
      <c r="R2172" t="b">
        <v>1</v>
      </c>
    </row>
    <row r="2173" spans="1:18" x14ac:dyDescent="0.25">
      <c r="A2173" s="1">
        <v>45150</v>
      </c>
      <c r="B2173" t="s">
        <v>10839</v>
      </c>
      <c r="C2173" t="s">
        <v>12487</v>
      </c>
      <c r="D2173" t="s">
        <v>23</v>
      </c>
      <c r="E2173" t="s">
        <v>221</v>
      </c>
      <c r="F2173" t="s">
        <v>10840</v>
      </c>
      <c r="G2173" t="s">
        <v>23</v>
      </c>
      <c r="H2173">
        <v>15</v>
      </c>
      <c r="I2173" t="s">
        <v>24</v>
      </c>
      <c r="J2173" t="s">
        <v>12472</v>
      </c>
      <c r="K2173" t="s">
        <v>10841</v>
      </c>
      <c r="L2173" t="s">
        <v>10842</v>
      </c>
      <c r="M2173" t="s">
        <v>49</v>
      </c>
      <c r="N2173" t="s">
        <v>10843</v>
      </c>
      <c r="O2173" t="b">
        <v>0</v>
      </c>
      <c r="R2173" t="b">
        <v>0</v>
      </c>
    </row>
    <row r="2174" spans="1:18" x14ac:dyDescent="0.25">
      <c r="A2174" s="1">
        <v>45079</v>
      </c>
      <c r="B2174" t="s">
        <v>10844</v>
      </c>
      <c r="C2174" t="s">
        <v>12485</v>
      </c>
      <c r="D2174" t="s">
        <v>20</v>
      </c>
      <c r="E2174" t="s">
        <v>128</v>
      </c>
      <c r="F2174" t="s">
        <v>10845</v>
      </c>
      <c r="G2174" t="s">
        <v>20</v>
      </c>
      <c r="H2174">
        <v>57</v>
      </c>
      <c r="I2174" t="s">
        <v>24</v>
      </c>
      <c r="J2174" t="s">
        <v>12478</v>
      </c>
      <c r="K2174" t="s">
        <v>10846</v>
      </c>
      <c r="L2174" t="s">
        <v>10847</v>
      </c>
      <c r="M2174" t="s">
        <v>97</v>
      </c>
      <c r="N2174" t="s">
        <v>10848</v>
      </c>
      <c r="O2174" t="b">
        <v>0</v>
      </c>
      <c r="R2174" t="b">
        <v>0</v>
      </c>
    </row>
    <row r="2175" spans="1:18" x14ac:dyDescent="0.25">
      <c r="A2175" s="1">
        <v>45211</v>
      </c>
      <c r="B2175" t="s">
        <v>10849</v>
      </c>
      <c r="C2175" t="s">
        <v>12487</v>
      </c>
      <c r="D2175" t="s">
        <v>23</v>
      </c>
      <c r="E2175" t="s">
        <v>221</v>
      </c>
      <c r="F2175" t="s">
        <v>10850</v>
      </c>
      <c r="G2175" t="s">
        <v>23</v>
      </c>
      <c r="H2175">
        <v>62</v>
      </c>
      <c r="I2175" t="s">
        <v>24</v>
      </c>
      <c r="J2175" t="s">
        <v>12472</v>
      </c>
      <c r="K2175" t="s">
        <v>10851</v>
      </c>
      <c r="L2175" t="s">
        <v>10852</v>
      </c>
      <c r="M2175" t="s">
        <v>49</v>
      </c>
      <c r="N2175" t="s">
        <v>10853</v>
      </c>
      <c r="O2175" t="b">
        <v>0</v>
      </c>
      <c r="R2175" t="b">
        <v>1</v>
      </c>
    </row>
    <row r="2176" spans="1:18" x14ac:dyDescent="0.25">
      <c r="A2176" s="1">
        <v>45103</v>
      </c>
      <c r="B2176" t="s">
        <v>10854</v>
      </c>
      <c r="C2176" t="s">
        <v>12486</v>
      </c>
      <c r="D2176" t="s">
        <v>23</v>
      </c>
      <c r="E2176" t="s">
        <v>30</v>
      </c>
      <c r="F2176" t="s">
        <v>10855</v>
      </c>
      <c r="G2176" t="s">
        <v>20</v>
      </c>
      <c r="H2176">
        <v>28</v>
      </c>
      <c r="I2176" t="s">
        <v>24</v>
      </c>
      <c r="J2176" t="s">
        <v>12472</v>
      </c>
      <c r="K2176" t="s">
        <v>10856</v>
      </c>
      <c r="L2176" t="s">
        <v>10857</v>
      </c>
      <c r="M2176" t="s">
        <v>49</v>
      </c>
      <c r="N2176" t="s">
        <v>10858</v>
      </c>
      <c r="O2176" t="b">
        <v>0</v>
      </c>
      <c r="R2176" t="b">
        <v>1</v>
      </c>
    </row>
    <row r="2177" spans="1:18" x14ac:dyDescent="0.25">
      <c r="A2177" s="1">
        <v>45152</v>
      </c>
      <c r="B2177" t="s">
        <v>10859</v>
      </c>
      <c r="C2177" t="s">
        <v>12487</v>
      </c>
      <c r="D2177" t="s">
        <v>23</v>
      </c>
      <c r="E2177" t="s">
        <v>221</v>
      </c>
      <c r="F2177" t="s">
        <v>10860</v>
      </c>
      <c r="G2177" t="s">
        <v>20</v>
      </c>
      <c r="H2177">
        <v>48</v>
      </c>
      <c r="I2177" t="s">
        <v>24</v>
      </c>
      <c r="J2177" t="s">
        <v>12472</v>
      </c>
      <c r="K2177" t="s">
        <v>10861</v>
      </c>
      <c r="L2177" t="s">
        <v>10862</v>
      </c>
      <c r="M2177" t="s">
        <v>34</v>
      </c>
      <c r="N2177" t="s">
        <v>10863</v>
      </c>
      <c r="O2177" t="b">
        <v>0</v>
      </c>
      <c r="R2177" t="b">
        <v>1</v>
      </c>
    </row>
    <row r="2178" spans="1:18" x14ac:dyDescent="0.25">
      <c r="A2178" s="1">
        <v>45235</v>
      </c>
      <c r="B2178" t="s">
        <v>10864</v>
      </c>
      <c r="C2178" t="s">
        <v>12490</v>
      </c>
      <c r="D2178" t="s">
        <v>23</v>
      </c>
      <c r="E2178" t="s">
        <v>76</v>
      </c>
      <c r="F2178" t="s">
        <v>10865</v>
      </c>
      <c r="G2178" t="s">
        <v>23</v>
      </c>
      <c r="H2178">
        <v>28</v>
      </c>
      <c r="I2178" t="s">
        <v>12475</v>
      </c>
      <c r="J2178" t="s">
        <v>12472</v>
      </c>
      <c r="K2178" t="s">
        <v>10866</v>
      </c>
      <c r="L2178" t="s">
        <v>10867</v>
      </c>
      <c r="M2178" t="s">
        <v>97</v>
      </c>
      <c r="N2178" t="s">
        <v>10868</v>
      </c>
      <c r="O2178" t="b">
        <v>0</v>
      </c>
      <c r="R2178" t="b">
        <v>0</v>
      </c>
    </row>
    <row r="2179" spans="1:18" x14ac:dyDescent="0.25">
      <c r="A2179" s="1">
        <v>45266</v>
      </c>
      <c r="B2179" t="s">
        <v>10869</v>
      </c>
      <c r="C2179" t="s">
        <v>12487</v>
      </c>
      <c r="D2179" t="s">
        <v>23</v>
      </c>
      <c r="E2179" t="s">
        <v>221</v>
      </c>
      <c r="F2179" t="s">
        <v>10870</v>
      </c>
      <c r="G2179" t="s">
        <v>23</v>
      </c>
      <c r="H2179">
        <v>89</v>
      </c>
      <c r="I2179" t="s">
        <v>24</v>
      </c>
      <c r="J2179" t="s">
        <v>12478</v>
      </c>
      <c r="K2179" t="s">
        <v>10871</v>
      </c>
      <c r="L2179" t="s">
        <v>10872</v>
      </c>
      <c r="M2179" t="s">
        <v>103</v>
      </c>
      <c r="N2179" t="s">
        <v>10873</v>
      </c>
      <c r="O2179" t="b">
        <v>0</v>
      </c>
      <c r="R2179" t="b">
        <v>0</v>
      </c>
    </row>
    <row r="2180" spans="1:18" x14ac:dyDescent="0.25">
      <c r="A2180" s="1">
        <v>45187</v>
      </c>
      <c r="B2180" t="s">
        <v>10874</v>
      </c>
      <c r="C2180" t="s">
        <v>12487</v>
      </c>
      <c r="D2180" t="s">
        <v>23</v>
      </c>
      <c r="E2180" t="s">
        <v>221</v>
      </c>
      <c r="F2180" t="s">
        <v>10875</v>
      </c>
      <c r="G2180" t="s">
        <v>23</v>
      </c>
      <c r="H2180">
        <v>40</v>
      </c>
      <c r="I2180" t="s">
        <v>24</v>
      </c>
      <c r="J2180" t="s">
        <v>12472</v>
      </c>
      <c r="K2180" t="s">
        <v>10876</v>
      </c>
      <c r="L2180" t="s">
        <v>10877</v>
      </c>
      <c r="M2180" t="s">
        <v>49</v>
      </c>
      <c r="N2180" t="s">
        <v>10878</v>
      </c>
      <c r="O2180" t="b">
        <v>1</v>
      </c>
      <c r="P2180" s="1">
        <v>45017</v>
      </c>
      <c r="Q2180" s="1">
        <f>Table1[[#This Row],[IP in Date]]+10</f>
        <v>45027</v>
      </c>
      <c r="R2180" t="b">
        <v>1</v>
      </c>
    </row>
    <row r="2181" spans="1:18" x14ac:dyDescent="0.25">
      <c r="A2181" s="1">
        <v>45041</v>
      </c>
      <c r="B2181" t="s">
        <v>10879</v>
      </c>
      <c r="C2181" t="s">
        <v>12488</v>
      </c>
      <c r="D2181" t="s">
        <v>23</v>
      </c>
      <c r="E2181" t="s">
        <v>64</v>
      </c>
      <c r="F2181" t="s">
        <v>10880</v>
      </c>
      <c r="G2181" t="s">
        <v>20</v>
      </c>
      <c r="H2181">
        <v>5</v>
      </c>
      <c r="I2181" t="s">
        <v>24</v>
      </c>
      <c r="J2181" t="s">
        <v>12472</v>
      </c>
      <c r="K2181" t="s">
        <v>10881</v>
      </c>
      <c r="L2181" t="s">
        <v>10882</v>
      </c>
      <c r="M2181" t="s">
        <v>34</v>
      </c>
      <c r="N2181" t="s">
        <v>10883</v>
      </c>
      <c r="O2181" t="b">
        <v>0</v>
      </c>
      <c r="R2181" t="b">
        <v>0</v>
      </c>
    </row>
    <row r="2182" spans="1:18" x14ac:dyDescent="0.25">
      <c r="A2182" s="1">
        <v>45064</v>
      </c>
      <c r="B2182" t="s">
        <v>10884</v>
      </c>
      <c r="C2182" t="s">
        <v>12484</v>
      </c>
      <c r="D2182" t="s">
        <v>23</v>
      </c>
      <c r="E2182" t="s">
        <v>121</v>
      </c>
      <c r="F2182" t="s">
        <v>10885</v>
      </c>
      <c r="G2182" t="s">
        <v>23</v>
      </c>
      <c r="H2182">
        <v>14</v>
      </c>
      <c r="I2182" t="s">
        <v>24</v>
      </c>
      <c r="J2182" t="s">
        <v>12472</v>
      </c>
      <c r="K2182" t="s">
        <v>10886</v>
      </c>
      <c r="L2182" t="s">
        <v>10887</v>
      </c>
      <c r="M2182" t="s">
        <v>27</v>
      </c>
      <c r="N2182" t="s">
        <v>10888</v>
      </c>
      <c r="O2182" t="b">
        <v>0</v>
      </c>
      <c r="R2182" t="b">
        <v>0</v>
      </c>
    </row>
    <row r="2183" spans="1:18" x14ac:dyDescent="0.25">
      <c r="A2183" s="1">
        <v>45285</v>
      </c>
      <c r="B2183" t="s">
        <v>10889</v>
      </c>
      <c r="C2183" t="s">
        <v>12488</v>
      </c>
      <c r="D2183" t="s">
        <v>23</v>
      </c>
      <c r="E2183" t="s">
        <v>64</v>
      </c>
      <c r="F2183" t="s">
        <v>10890</v>
      </c>
      <c r="G2183" t="s">
        <v>20</v>
      </c>
      <c r="H2183">
        <v>62</v>
      </c>
      <c r="I2183" t="s">
        <v>24</v>
      </c>
      <c r="J2183" t="s">
        <v>12474</v>
      </c>
      <c r="K2183" t="s">
        <v>10891</v>
      </c>
      <c r="L2183" t="s">
        <v>10892</v>
      </c>
      <c r="M2183" t="s">
        <v>42</v>
      </c>
      <c r="N2183" t="s">
        <v>10893</v>
      </c>
      <c r="O2183" t="b">
        <v>1</v>
      </c>
      <c r="P2183" s="1">
        <v>45103</v>
      </c>
      <c r="Q2183" s="1">
        <f>Table1[[#This Row],[IP in Date]]+10</f>
        <v>45113</v>
      </c>
      <c r="R2183" t="b">
        <v>1</v>
      </c>
    </row>
    <row r="2184" spans="1:18" x14ac:dyDescent="0.25">
      <c r="A2184" s="1">
        <v>45043</v>
      </c>
      <c r="B2184" t="s">
        <v>10894</v>
      </c>
      <c r="C2184" t="s">
        <v>12487</v>
      </c>
      <c r="D2184" t="s">
        <v>23</v>
      </c>
      <c r="E2184" t="s">
        <v>221</v>
      </c>
      <c r="F2184" t="s">
        <v>10895</v>
      </c>
      <c r="G2184" t="s">
        <v>23</v>
      </c>
      <c r="H2184">
        <v>20</v>
      </c>
      <c r="I2184" t="s">
        <v>24</v>
      </c>
      <c r="J2184" t="s">
        <v>12479</v>
      </c>
      <c r="K2184" t="s">
        <v>10896</v>
      </c>
      <c r="L2184" t="s">
        <v>10897</v>
      </c>
      <c r="M2184" t="s">
        <v>34</v>
      </c>
      <c r="N2184" t="s">
        <v>10898</v>
      </c>
      <c r="O2184" t="b">
        <v>0</v>
      </c>
      <c r="R2184" t="b">
        <v>0</v>
      </c>
    </row>
    <row r="2185" spans="1:18" x14ac:dyDescent="0.25">
      <c r="A2185" s="1">
        <v>45023</v>
      </c>
      <c r="B2185" t="s">
        <v>10899</v>
      </c>
      <c r="C2185" t="s">
        <v>12487</v>
      </c>
      <c r="D2185" t="s">
        <v>23</v>
      </c>
      <c r="E2185" t="s">
        <v>221</v>
      </c>
      <c r="F2185" t="s">
        <v>10900</v>
      </c>
      <c r="G2185" t="s">
        <v>23</v>
      </c>
      <c r="H2185">
        <v>20</v>
      </c>
      <c r="I2185" t="s">
        <v>24</v>
      </c>
      <c r="J2185" t="s">
        <v>12478</v>
      </c>
      <c r="K2185" t="s">
        <v>10901</v>
      </c>
      <c r="L2185" t="s">
        <v>10902</v>
      </c>
      <c r="M2185" t="s">
        <v>97</v>
      </c>
      <c r="N2185" t="s">
        <v>10903</v>
      </c>
      <c r="O2185" t="b">
        <v>0</v>
      </c>
      <c r="R2185" t="b">
        <v>1</v>
      </c>
    </row>
    <row r="2186" spans="1:18" x14ac:dyDescent="0.25">
      <c r="A2186" s="1">
        <v>45038</v>
      </c>
      <c r="B2186" t="s">
        <v>10904</v>
      </c>
      <c r="C2186" t="s">
        <v>12490</v>
      </c>
      <c r="D2186" t="s">
        <v>23</v>
      </c>
      <c r="E2186" t="s">
        <v>76</v>
      </c>
      <c r="F2186" t="s">
        <v>10905</v>
      </c>
      <c r="G2186" t="s">
        <v>20</v>
      </c>
      <c r="H2186">
        <v>41</v>
      </c>
      <c r="I2186" t="s">
        <v>24</v>
      </c>
      <c r="J2186" t="s">
        <v>12472</v>
      </c>
      <c r="K2186" t="s">
        <v>10906</v>
      </c>
      <c r="L2186" t="s">
        <v>10907</v>
      </c>
      <c r="M2186" t="s">
        <v>143</v>
      </c>
      <c r="N2186" t="s">
        <v>10908</v>
      </c>
      <c r="O2186" t="b">
        <v>1</v>
      </c>
      <c r="P2186" s="1">
        <v>45123</v>
      </c>
      <c r="Q2186" s="1">
        <v>45132</v>
      </c>
      <c r="R2186" t="b">
        <v>1</v>
      </c>
    </row>
    <row r="2187" spans="1:18" x14ac:dyDescent="0.25">
      <c r="A2187" s="1">
        <v>45280</v>
      </c>
      <c r="B2187" t="s">
        <v>10909</v>
      </c>
      <c r="C2187" t="s">
        <v>12490</v>
      </c>
      <c r="D2187" t="s">
        <v>23</v>
      </c>
      <c r="E2187" t="s">
        <v>76</v>
      </c>
      <c r="F2187" t="s">
        <v>10910</v>
      </c>
      <c r="G2187" t="s">
        <v>20</v>
      </c>
      <c r="H2187">
        <v>32</v>
      </c>
      <c r="I2187" t="s">
        <v>24</v>
      </c>
      <c r="J2187" t="s">
        <v>12479</v>
      </c>
      <c r="K2187" t="s">
        <v>10911</v>
      </c>
      <c r="L2187" t="s">
        <v>10912</v>
      </c>
      <c r="M2187" t="s">
        <v>103</v>
      </c>
      <c r="N2187" t="s">
        <v>10913</v>
      </c>
      <c r="O2187" t="b">
        <v>1</v>
      </c>
      <c r="P2187" s="1">
        <v>45159</v>
      </c>
      <c r="Q2187" s="1">
        <v>45471</v>
      </c>
      <c r="R2187" t="b">
        <v>0</v>
      </c>
    </row>
    <row r="2188" spans="1:18" x14ac:dyDescent="0.25">
      <c r="A2188" s="1">
        <v>45132</v>
      </c>
      <c r="B2188" t="s">
        <v>10914</v>
      </c>
      <c r="C2188" t="s">
        <v>12484</v>
      </c>
      <c r="D2188" t="s">
        <v>23</v>
      </c>
      <c r="E2188" t="s">
        <v>121</v>
      </c>
      <c r="F2188" t="s">
        <v>10915</v>
      </c>
      <c r="G2188" t="s">
        <v>23</v>
      </c>
      <c r="H2188">
        <v>12</v>
      </c>
      <c r="I2188" t="s">
        <v>12475</v>
      </c>
      <c r="J2188" t="s">
        <v>12472</v>
      </c>
      <c r="K2188" t="s">
        <v>10916</v>
      </c>
      <c r="L2188" t="s">
        <v>10917</v>
      </c>
      <c r="M2188" t="s">
        <v>27</v>
      </c>
      <c r="N2188" t="s">
        <v>10918</v>
      </c>
      <c r="O2188" t="b">
        <v>0</v>
      </c>
      <c r="R2188" t="b">
        <v>0</v>
      </c>
    </row>
    <row r="2189" spans="1:18" x14ac:dyDescent="0.25">
      <c r="A2189" s="1">
        <v>45019</v>
      </c>
      <c r="B2189" t="s">
        <v>10919</v>
      </c>
      <c r="C2189" t="s">
        <v>12487</v>
      </c>
      <c r="D2189" t="s">
        <v>23</v>
      </c>
      <c r="E2189" t="s">
        <v>221</v>
      </c>
      <c r="F2189" t="s">
        <v>10920</v>
      </c>
      <c r="G2189" t="s">
        <v>20</v>
      </c>
      <c r="H2189">
        <v>30</v>
      </c>
      <c r="I2189" t="s">
        <v>24</v>
      </c>
      <c r="J2189" t="s">
        <v>12472</v>
      </c>
      <c r="K2189" t="s">
        <v>10921</v>
      </c>
      <c r="L2189" t="s">
        <v>10922</v>
      </c>
      <c r="M2189" t="s">
        <v>97</v>
      </c>
      <c r="N2189" t="s">
        <v>10923</v>
      </c>
      <c r="O2189" t="b">
        <v>1</v>
      </c>
      <c r="P2189" s="1">
        <v>45084</v>
      </c>
      <c r="Q2189" s="1">
        <v>45253</v>
      </c>
      <c r="R2189" t="b">
        <v>0</v>
      </c>
    </row>
    <row r="2190" spans="1:18" x14ac:dyDescent="0.25">
      <c r="A2190" s="1">
        <v>44930</v>
      </c>
      <c r="B2190" t="s">
        <v>10924</v>
      </c>
      <c r="C2190" t="s">
        <v>12487</v>
      </c>
      <c r="D2190" t="s">
        <v>23</v>
      </c>
      <c r="E2190" t="s">
        <v>221</v>
      </c>
      <c r="F2190" t="s">
        <v>10925</v>
      </c>
      <c r="G2190" t="s">
        <v>20</v>
      </c>
      <c r="H2190">
        <v>87</v>
      </c>
      <c r="I2190" t="s">
        <v>24</v>
      </c>
      <c r="J2190" t="s">
        <v>12479</v>
      </c>
      <c r="K2190" t="s">
        <v>10926</v>
      </c>
      <c r="L2190" t="s">
        <v>10927</v>
      </c>
      <c r="M2190" t="s">
        <v>61</v>
      </c>
      <c r="N2190" t="s">
        <v>10928</v>
      </c>
      <c r="O2190" t="b">
        <v>0</v>
      </c>
      <c r="R2190" t="b">
        <v>1</v>
      </c>
    </row>
    <row r="2191" spans="1:18" x14ac:dyDescent="0.25">
      <c r="A2191" s="1">
        <v>45254</v>
      </c>
      <c r="B2191" t="s">
        <v>10929</v>
      </c>
      <c r="C2191" t="s">
        <v>45</v>
      </c>
      <c r="D2191" t="s">
        <v>23</v>
      </c>
      <c r="E2191" t="s">
        <v>21</v>
      </c>
      <c r="F2191" t="s">
        <v>10930</v>
      </c>
      <c r="G2191" t="s">
        <v>20</v>
      </c>
      <c r="H2191">
        <v>15</v>
      </c>
      <c r="I2191" t="s">
        <v>12475</v>
      </c>
      <c r="J2191" t="s">
        <v>12472</v>
      </c>
      <c r="K2191" t="s">
        <v>10931</v>
      </c>
      <c r="L2191" t="s">
        <v>10932</v>
      </c>
      <c r="M2191" t="s">
        <v>42</v>
      </c>
      <c r="N2191" t="s">
        <v>10933</v>
      </c>
      <c r="O2191" t="b">
        <v>1</v>
      </c>
      <c r="P2191" s="1">
        <v>45052</v>
      </c>
      <c r="Q2191" s="1">
        <v>45068</v>
      </c>
      <c r="R2191" t="b">
        <v>1</v>
      </c>
    </row>
    <row r="2192" spans="1:18" x14ac:dyDescent="0.25">
      <c r="A2192" s="1">
        <v>45276</v>
      </c>
      <c r="B2192" t="s">
        <v>10934</v>
      </c>
      <c r="C2192" t="s">
        <v>12486</v>
      </c>
      <c r="D2192" t="s">
        <v>23</v>
      </c>
      <c r="E2192" t="s">
        <v>30</v>
      </c>
      <c r="F2192" t="s">
        <v>10935</v>
      </c>
      <c r="G2192" t="s">
        <v>23</v>
      </c>
      <c r="H2192">
        <v>16</v>
      </c>
      <c r="I2192" t="s">
        <v>24</v>
      </c>
      <c r="J2192" t="s">
        <v>12479</v>
      </c>
      <c r="K2192" t="s">
        <v>10936</v>
      </c>
      <c r="L2192" t="s">
        <v>10937</v>
      </c>
      <c r="M2192" t="s">
        <v>42</v>
      </c>
      <c r="N2192" t="s">
        <v>10938</v>
      </c>
      <c r="O2192" t="b">
        <v>0</v>
      </c>
      <c r="R2192" t="b">
        <v>1</v>
      </c>
    </row>
    <row r="2193" spans="1:18" x14ac:dyDescent="0.25">
      <c r="A2193" s="1">
        <v>45192</v>
      </c>
      <c r="B2193" t="s">
        <v>10939</v>
      </c>
      <c r="C2193" t="s">
        <v>45</v>
      </c>
      <c r="D2193" t="s">
        <v>23</v>
      </c>
      <c r="E2193" t="s">
        <v>21</v>
      </c>
      <c r="F2193" t="s">
        <v>10940</v>
      </c>
      <c r="G2193" t="s">
        <v>20</v>
      </c>
      <c r="H2193">
        <v>87</v>
      </c>
      <c r="I2193" t="s">
        <v>24</v>
      </c>
      <c r="J2193" t="s">
        <v>12479</v>
      </c>
      <c r="K2193" t="s">
        <v>10941</v>
      </c>
      <c r="L2193" t="s">
        <v>10942</v>
      </c>
      <c r="M2193" t="s">
        <v>34</v>
      </c>
      <c r="N2193" t="s">
        <v>10943</v>
      </c>
      <c r="O2193" t="b">
        <v>1</v>
      </c>
      <c r="P2193" s="1">
        <v>45143</v>
      </c>
      <c r="Q2193" s="1">
        <v>45362</v>
      </c>
      <c r="R2193" t="b">
        <v>1</v>
      </c>
    </row>
    <row r="2194" spans="1:18" x14ac:dyDescent="0.25">
      <c r="A2194" s="1">
        <v>44950</v>
      </c>
      <c r="B2194" t="s">
        <v>10944</v>
      </c>
      <c r="C2194" t="s">
        <v>45</v>
      </c>
      <c r="D2194" t="s">
        <v>23</v>
      </c>
      <c r="E2194" t="s">
        <v>21</v>
      </c>
      <c r="F2194" t="s">
        <v>10945</v>
      </c>
      <c r="G2194" t="s">
        <v>20</v>
      </c>
      <c r="H2194">
        <v>27</v>
      </c>
      <c r="I2194" t="s">
        <v>24</v>
      </c>
      <c r="J2194" t="s">
        <v>12479</v>
      </c>
      <c r="K2194" t="s">
        <v>10946</v>
      </c>
      <c r="L2194" t="s">
        <v>10947</v>
      </c>
      <c r="M2194" t="s">
        <v>27</v>
      </c>
      <c r="N2194" t="s">
        <v>10948</v>
      </c>
      <c r="O2194" t="b">
        <v>0</v>
      </c>
      <c r="R2194" t="b">
        <v>1</v>
      </c>
    </row>
    <row r="2195" spans="1:18" x14ac:dyDescent="0.25">
      <c r="A2195" s="1">
        <v>44944</v>
      </c>
      <c r="B2195" t="s">
        <v>10949</v>
      </c>
      <c r="C2195" t="s">
        <v>12484</v>
      </c>
      <c r="D2195" t="s">
        <v>23</v>
      </c>
      <c r="E2195" t="s">
        <v>121</v>
      </c>
      <c r="F2195" t="s">
        <v>10950</v>
      </c>
      <c r="G2195" t="s">
        <v>23</v>
      </c>
      <c r="H2195">
        <v>1</v>
      </c>
      <c r="I2195" t="s">
        <v>24</v>
      </c>
      <c r="J2195" t="s">
        <v>12474</v>
      </c>
      <c r="K2195" t="s">
        <v>10951</v>
      </c>
      <c r="L2195" t="s">
        <v>10952</v>
      </c>
      <c r="M2195" t="s">
        <v>143</v>
      </c>
      <c r="N2195" t="s">
        <v>10953</v>
      </c>
      <c r="O2195" t="b">
        <v>0</v>
      </c>
      <c r="R2195" t="b">
        <v>0</v>
      </c>
    </row>
    <row r="2196" spans="1:18" x14ac:dyDescent="0.25">
      <c r="A2196" s="1">
        <v>45291</v>
      </c>
      <c r="B2196" t="s">
        <v>10954</v>
      </c>
      <c r="C2196" t="s">
        <v>12488</v>
      </c>
      <c r="D2196" t="s">
        <v>23</v>
      </c>
      <c r="E2196" t="s">
        <v>64</v>
      </c>
      <c r="F2196" t="s">
        <v>10955</v>
      </c>
      <c r="G2196" t="s">
        <v>20</v>
      </c>
      <c r="H2196">
        <v>18</v>
      </c>
      <c r="I2196" t="s">
        <v>24</v>
      </c>
      <c r="J2196" t="s">
        <v>12479</v>
      </c>
      <c r="K2196" t="s">
        <v>10956</v>
      </c>
      <c r="L2196" t="s">
        <v>10957</v>
      </c>
      <c r="M2196" t="s">
        <v>143</v>
      </c>
      <c r="N2196" t="s">
        <v>10958</v>
      </c>
      <c r="O2196" t="b">
        <v>1</v>
      </c>
      <c r="P2196" s="1">
        <v>44955</v>
      </c>
      <c r="Q2196" s="1">
        <f>Table1[[#This Row],[IP in Date]]+10</f>
        <v>44965</v>
      </c>
      <c r="R2196" t="b">
        <v>0</v>
      </c>
    </row>
    <row r="2197" spans="1:18" x14ac:dyDescent="0.25">
      <c r="A2197" s="1">
        <v>45226</v>
      </c>
      <c r="B2197" t="s">
        <v>10959</v>
      </c>
      <c r="C2197" t="s">
        <v>12488</v>
      </c>
      <c r="D2197" t="s">
        <v>23</v>
      </c>
      <c r="E2197" t="s">
        <v>64</v>
      </c>
      <c r="F2197" t="s">
        <v>10960</v>
      </c>
      <c r="G2197" t="s">
        <v>20</v>
      </c>
      <c r="H2197">
        <v>35</v>
      </c>
      <c r="I2197" t="s">
        <v>24</v>
      </c>
      <c r="J2197" t="s">
        <v>12479</v>
      </c>
      <c r="K2197" t="s">
        <v>10961</v>
      </c>
      <c r="L2197" t="s">
        <v>10962</v>
      </c>
      <c r="M2197" t="s">
        <v>27</v>
      </c>
      <c r="N2197" t="s">
        <v>10963</v>
      </c>
      <c r="O2197" t="b">
        <v>1</v>
      </c>
      <c r="P2197" s="1">
        <v>45002</v>
      </c>
      <c r="Q2197" s="1">
        <f>Table1[[#This Row],[IP in Date]]+10</f>
        <v>45012</v>
      </c>
      <c r="R2197" t="b">
        <v>1</v>
      </c>
    </row>
    <row r="2198" spans="1:18" x14ac:dyDescent="0.25">
      <c r="A2198" s="1">
        <v>45028</v>
      </c>
      <c r="B2198" t="s">
        <v>10964</v>
      </c>
      <c r="C2198" t="s">
        <v>12487</v>
      </c>
      <c r="D2198" t="s">
        <v>23</v>
      </c>
      <c r="E2198" t="s">
        <v>221</v>
      </c>
      <c r="F2198" t="s">
        <v>10965</v>
      </c>
      <c r="G2198" t="s">
        <v>23</v>
      </c>
      <c r="H2198">
        <v>48</v>
      </c>
      <c r="I2198" t="s">
        <v>24</v>
      </c>
      <c r="J2198" t="s">
        <v>12478</v>
      </c>
      <c r="K2198" t="s">
        <v>10966</v>
      </c>
      <c r="L2198" t="s">
        <v>10967</v>
      </c>
      <c r="M2198" t="s">
        <v>68</v>
      </c>
      <c r="N2198" t="s">
        <v>10968</v>
      </c>
      <c r="O2198" t="b">
        <v>1</v>
      </c>
      <c r="P2198" s="1">
        <v>45203</v>
      </c>
      <c r="Q2198" s="1">
        <v>45215</v>
      </c>
      <c r="R2198" t="b">
        <v>1</v>
      </c>
    </row>
    <row r="2199" spans="1:18" x14ac:dyDescent="0.25">
      <c r="A2199" s="1">
        <v>44932</v>
      </c>
      <c r="B2199" t="s">
        <v>10969</v>
      </c>
      <c r="C2199" t="s">
        <v>12487</v>
      </c>
      <c r="D2199" t="s">
        <v>23</v>
      </c>
      <c r="E2199" t="s">
        <v>221</v>
      </c>
      <c r="F2199" t="s">
        <v>10970</v>
      </c>
      <c r="G2199" t="s">
        <v>23</v>
      </c>
      <c r="H2199">
        <v>89</v>
      </c>
      <c r="I2199" t="s">
        <v>24</v>
      </c>
      <c r="J2199" t="s">
        <v>12478</v>
      </c>
      <c r="K2199" t="s">
        <v>10971</v>
      </c>
      <c r="L2199" t="s">
        <v>10972</v>
      </c>
      <c r="M2199" t="s">
        <v>27</v>
      </c>
      <c r="N2199" t="s">
        <v>10973</v>
      </c>
      <c r="O2199" t="b">
        <v>0</v>
      </c>
      <c r="R2199" t="b">
        <v>1</v>
      </c>
    </row>
    <row r="2200" spans="1:18" x14ac:dyDescent="0.25">
      <c r="A2200" s="1">
        <v>45121</v>
      </c>
      <c r="B2200" t="s">
        <v>10974</v>
      </c>
      <c r="C2200" t="s">
        <v>12491</v>
      </c>
      <c r="D2200" t="s">
        <v>20</v>
      </c>
      <c r="E2200" t="s">
        <v>38</v>
      </c>
      <c r="F2200" t="s">
        <v>10975</v>
      </c>
      <c r="G2200" t="s">
        <v>20</v>
      </c>
      <c r="H2200">
        <v>88</v>
      </c>
      <c r="I2200" t="s">
        <v>24</v>
      </c>
      <c r="J2200" t="s">
        <v>12474</v>
      </c>
      <c r="K2200" t="s">
        <v>10976</v>
      </c>
      <c r="L2200" t="s">
        <v>10977</v>
      </c>
      <c r="M2200" t="s">
        <v>103</v>
      </c>
      <c r="N2200" t="s">
        <v>10978</v>
      </c>
      <c r="O2200" t="b">
        <v>1</v>
      </c>
      <c r="P2200" s="1">
        <v>45000</v>
      </c>
      <c r="Q2200" s="1">
        <v>45321</v>
      </c>
      <c r="R2200" t="b">
        <v>0</v>
      </c>
    </row>
    <row r="2201" spans="1:18" x14ac:dyDescent="0.25">
      <c r="A2201" s="1">
        <v>45083</v>
      </c>
      <c r="B2201" t="s">
        <v>10979</v>
      </c>
      <c r="C2201" t="s">
        <v>12487</v>
      </c>
      <c r="D2201" t="s">
        <v>23</v>
      </c>
      <c r="E2201" t="s">
        <v>221</v>
      </c>
      <c r="F2201" t="s">
        <v>10980</v>
      </c>
      <c r="G2201" t="s">
        <v>20</v>
      </c>
      <c r="H2201">
        <v>16</v>
      </c>
      <c r="I2201" t="s">
        <v>24</v>
      </c>
      <c r="J2201" t="s">
        <v>12478</v>
      </c>
      <c r="K2201" t="s">
        <v>10981</v>
      </c>
      <c r="L2201" t="s">
        <v>10982</v>
      </c>
      <c r="M2201" t="s">
        <v>27</v>
      </c>
      <c r="N2201" t="s">
        <v>10983</v>
      </c>
      <c r="O2201" t="b">
        <v>1</v>
      </c>
      <c r="P2201" s="1">
        <v>44994</v>
      </c>
      <c r="Q2201" s="1">
        <f>Table1[[#This Row],[IP in Date]]+10</f>
        <v>45004</v>
      </c>
      <c r="R2201" t="b">
        <v>1</v>
      </c>
    </row>
    <row r="2202" spans="1:18" x14ac:dyDescent="0.25">
      <c r="A2202" s="1">
        <v>45415</v>
      </c>
      <c r="B2202" t="s">
        <v>10984</v>
      </c>
      <c r="C2202" t="s">
        <v>12490</v>
      </c>
      <c r="D2202" t="s">
        <v>23</v>
      </c>
      <c r="E2202" t="s">
        <v>76</v>
      </c>
      <c r="F2202" t="s">
        <v>10985</v>
      </c>
      <c r="G2202" t="s">
        <v>20</v>
      </c>
      <c r="H2202">
        <v>62</v>
      </c>
      <c r="I2202" t="s">
        <v>24</v>
      </c>
      <c r="J2202" t="s">
        <v>12478</v>
      </c>
      <c r="K2202" t="s">
        <v>10986</v>
      </c>
      <c r="L2202" t="s">
        <v>10987</v>
      </c>
      <c r="M2202" t="s">
        <v>103</v>
      </c>
      <c r="N2202" t="s">
        <v>10988</v>
      </c>
      <c r="O2202" t="b">
        <v>1</v>
      </c>
      <c r="P2202" s="1">
        <v>45443</v>
      </c>
      <c r="Q2202" s="1">
        <f>Table1[[#This Row],[IP in Date]]+4</f>
        <v>45447</v>
      </c>
      <c r="R2202" t="b">
        <v>0</v>
      </c>
    </row>
    <row r="2203" spans="1:18" x14ac:dyDescent="0.25">
      <c r="A2203" s="1">
        <v>45274</v>
      </c>
      <c r="B2203" t="s">
        <v>10989</v>
      </c>
      <c r="C2203" t="s">
        <v>12489</v>
      </c>
      <c r="D2203" t="s">
        <v>23</v>
      </c>
      <c r="E2203" t="s">
        <v>93</v>
      </c>
      <c r="F2203" t="s">
        <v>10990</v>
      </c>
      <c r="G2203" t="s">
        <v>20</v>
      </c>
      <c r="H2203">
        <v>72</v>
      </c>
      <c r="I2203" t="s">
        <v>12475</v>
      </c>
      <c r="J2203" t="s">
        <v>12479</v>
      </c>
      <c r="K2203" t="s">
        <v>10991</v>
      </c>
      <c r="L2203" t="s">
        <v>10992</v>
      </c>
      <c r="M2203" t="s">
        <v>103</v>
      </c>
      <c r="N2203" t="s">
        <v>10993</v>
      </c>
      <c r="O2203" t="b">
        <v>0</v>
      </c>
      <c r="R2203" t="b">
        <v>1</v>
      </c>
    </row>
    <row r="2204" spans="1:18" x14ac:dyDescent="0.25">
      <c r="A2204" s="1">
        <v>45249</v>
      </c>
      <c r="B2204" t="s">
        <v>10994</v>
      </c>
      <c r="C2204" t="s">
        <v>12490</v>
      </c>
      <c r="D2204" t="s">
        <v>23</v>
      </c>
      <c r="E2204" t="s">
        <v>76</v>
      </c>
      <c r="F2204" t="s">
        <v>10995</v>
      </c>
      <c r="G2204" t="s">
        <v>23</v>
      </c>
      <c r="H2204">
        <v>54</v>
      </c>
      <c r="I2204" t="s">
        <v>12475</v>
      </c>
      <c r="J2204" t="s">
        <v>12479</v>
      </c>
      <c r="K2204" t="s">
        <v>10996</v>
      </c>
      <c r="L2204" t="s">
        <v>10997</v>
      </c>
      <c r="M2204" t="s">
        <v>61</v>
      </c>
      <c r="N2204" t="s">
        <v>10998</v>
      </c>
      <c r="O2204" t="b">
        <v>0</v>
      </c>
      <c r="R2204" t="b">
        <v>1</v>
      </c>
    </row>
    <row r="2205" spans="1:18" x14ac:dyDescent="0.25">
      <c r="A2205" s="1">
        <v>45130</v>
      </c>
      <c r="B2205" t="s">
        <v>10999</v>
      </c>
      <c r="C2205" t="s">
        <v>12490</v>
      </c>
      <c r="D2205" t="s">
        <v>23</v>
      </c>
      <c r="E2205" t="s">
        <v>76</v>
      </c>
      <c r="F2205" t="s">
        <v>11000</v>
      </c>
      <c r="G2205" t="s">
        <v>23</v>
      </c>
      <c r="H2205">
        <v>63</v>
      </c>
      <c r="I2205" t="s">
        <v>24</v>
      </c>
      <c r="J2205" t="s">
        <v>12478</v>
      </c>
      <c r="K2205" t="s">
        <v>11001</v>
      </c>
      <c r="L2205" t="s">
        <v>11002</v>
      </c>
      <c r="M2205" t="s">
        <v>34</v>
      </c>
      <c r="N2205" t="s">
        <v>11003</v>
      </c>
      <c r="O2205" t="b">
        <v>0</v>
      </c>
      <c r="R2205" t="b">
        <v>0</v>
      </c>
    </row>
    <row r="2206" spans="1:18" x14ac:dyDescent="0.25">
      <c r="A2206" s="1">
        <v>45368</v>
      </c>
      <c r="B2206" t="s">
        <v>11004</v>
      </c>
      <c r="C2206" t="s">
        <v>45</v>
      </c>
      <c r="D2206" t="s">
        <v>23</v>
      </c>
      <c r="E2206" t="s">
        <v>21</v>
      </c>
      <c r="F2206" t="s">
        <v>11005</v>
      </c>
      <c r="G2206" t="s">
        <v>20</v>
      </c>
      <c r="H2206">
        <v>41</v>
      </c>
      <c r="I2206" t="s">
        <v>24</v>
      </c>
      <c r="J2206" t="s">
        <v>12478</v>
      </c>
      <c r="K2206" t="s">
        <v>11006</v>
      </c>
      <c r="L2206" t="s">
        <v>11007</v>
      </c>
      <c r="M2206" t="s">
        <v>34</v>
      </c>
      <c r="N2206" t="s">
        <v>11008</v>
      </c>
      <c r="O2206" t="b">
        <v>0</v>
      </c>
      <c r="R2206" t="b">
        <v>1</v>
      </c>
    </row>
    <row r="2207" spans="1:18" x14ac:dyDescent="0.25">
      <c r="A2207" s="1">
        <v>45199</v>
      </c>
      <c r="B2207" t="s">
        <v>11009</v>
      </c>
      <c r="C2207" t="s">
        <v>12487</v>
      </c>
      <c r="D2207" t="s">
        <v>23</v>
      </c>
      <c r="E2207" t="s">
        <v>221</v>
      </c>
      <c r="F2207" t="s">
        <v>11010</v>
      </c>
      <c r="G2207" t="s">
        <v>23</v>
      </c>
      <c r="H2207">
        <v>66</v>
      </c>
      <c r="I2207" t="s">
        <v>24</v>
      </c>
      <c r="J2207" t="s">
        <v>12478</v>
      </c>
      <c r="K2207" t="s">
        <v>11011</v>
      </c>
      <c r="L2207" t="s">
        <v>11012</v>
      </c>
      <c r="M2207" t="s">
        <v>68</v>
      </c>
      <c r="N2207" t="s">
        <v>11013</v>
      </c>
      <c r="O2207" t="b">
        <v>0</v>
      </c>
      <c r="R2207" t="b">
        <v>0</v>
      </c>
    </row>
    <row r="2208" spans="1:18" x14ac:dyDescent="0.25">
      <c r="A2208" s="1">
        <v>45282</v>
      </c>
      <c r="B2208" t="s">
        <v>11014</v>
      </c>
      <c r="C2208" t="s">
        <v>12486</v>
      </c>
      <c r="D2208" t="s">
        <v>23</v>
      </c>
      <c r="E2208" t="s">
        <v>30</v>
      </c>
      <c r="F2208" t="s">
        <v>11015</v>
      </c>
      <c r="G2208" t="s">
        <v>20</v>
      </c>
      <c r="H2208">
        <v>45</v>
      </c>
      <c r="I2208" t="s">
        <v>12475</v>
      </c>
      <c r="J2208" t="s">
        <v>12472</v>
      </c>
      <c r="K2208" t="s">
        <v>11016</v>
      </c>
      <c r="L2208" t="s">
        <v>11017</v>
      </c>
      <c r="M2208" t="s">
        <v>68</v>
      </c>
      <c r="N2208" t="s">
        <v>11018</v>
      </c>
      <c r="O2208" t="b">
        <v>1</v>
      </c>
      <c r="P2208" s="1">
        <v>44965</v>
      </c>
      <c r="Q2208" s="1">
        <f>Table1[[#This Row],[IP in Date]]+10</f>
        <v>44975</v>
      </c>
      <c r="R2208" t="b">
        <v>1</v>
      </c>
    </row>
    <row r="2209" spans="1:18" x14ac:dyDescent="0.25">
      <c r="A2209" s="1">
        <v>44983</v>
      </c>
      <c r="B2209" t="s">
        <v>11019</v>
      </c>
      <c r="C2209" t="s">
        <v>12491</v>
      </c>
      <c r="D2209" t="s">
        <v>20</v>
      </c>
      <c r="E2209" t="s">
        <v>38</v>
      </c>
      <c r="F2209" t="s">
        <v>11020</v>
      </c>
      <c r="G2209" t="s">
        <v>20</v>
      </c>
      <c r="H2209">
        <v>32</v>
      </c>
      <c r="I2209" t="s">
        <v>24</v>
      </c>
      <c r="J2209" t="s">
        <v>12478</v>
      </c>
      <c r="K2209" t="s">
        <v>11021</v>
      </c>
      <c r="L2209" t="s">
        <v>11022</v>
      </c>
      <c r="M2209" t="s">
        <v>68</v>
      </c>
      <c r="N2209" t="s">
        <v>11023</v>
      </c>
      <c r="O2209" t="b">
        <v>0</v>
      </c>
      <c r="R2209" t="b">
        <v>0</v>
      </c>
    </row>
    <row r="2210" spans="1:18" x14ac:dyDescent="0.25">
      <c r="A2210" s="1">
        <v>45062</v>
      </c>
      <c r="B2210" t="s">
        <v>11024</v>
      </c>
      <c r="C2210" t="s">
        <v>12491</v>
      </c>
      <c r="D2210" t="s">
        <v>20</v>
      </c>
      <c r="E2210" t="s">
        <v>38</v>
      </c>
      <c r="F2210" t="s">
        <v>11025</v>
      </c>
      <c r="G2210" t="s">
        <v>20</v>
      </c>
      <c r="H2210">
        <v>41</v>
      </c>
      <c r="I2210" t="s">
        <v>24</v>
      </c>
      <c r="J2210" t="s">
        <v>12472</v>
      </c>
      <c r="K2210" t="s">
        <v>11026</v>
      </c>
      <c r="L2210" t="s">
        <v>11027</v>
      </c>
      <c r="M2210" t="s">
        <v>34</v>
      </c>
      <c r="N2210" t="s">
        <v>11028</v>
      </c>
      <c r="O2210" t="b">
        <v>1</v>
      </c>
      <c r="P2210" s="1">
        <v>45140</v>
      </c>
      <c r="Q2210" s="1">
        <v>45439</v>
      </c>
      <c r="R2210" t="b">
        <v>1</v>
      </c>
    </row>
    <row r="2211" spans="1:18" x14ac:dyDescent="0.25">
      <c r="A2211" s="1">
        <v>44959</v>
      </c>
      <c r="B2211" t="s">
        <v>11029</v>
      </c>
      <c r="C2211" t="s">
        <v>12484</v>
      </c>
      <c r="D2211" t="s">
        <v>23</v>
      </c>
      <c r="E2211" t="s">
        <v>121</v>
      </c>
      <c r="F2211" t="s">
        <v>11030</v>
      </c>
      <c r="G2211" t="s">
        <v>20</v>
      </c>
      <c r="H2211">
        <v>11</v>
      </c>
      <c r="I2211" t="s">
        <v>24</v>
      </c>
      <c r="J2211" t="s">
        <v>12478</v>
      </c>
      <c r="K2211" t="s">
        <v>11031</v>
      </c>
      <c r="L2211" t="s">
        <v>11032</v>
      </c>
      <c r="M2211" t="s">
        <v>27</v>
      </c>
      <c r="N2211" t="s">
        <v>11033</v>
      </c>
      <c r="O2211" t="b">
        <v>1</v>
      </c>
      <c r="P2211" s="1">
        <v>45052</v>
      </c>
      <c r="Q2211" s="1">
        <v>45330</v>
      </c>
      <c r="R2211" t="b">
        <v>1</v>
      </c>
    </row>
    <row r="2212" spans="1:18" x14ac:dyDescent="0.25">
      <c r="A2212" s="1">
        <v>45219</v>
      </c>
      <c r="B2212" t="s">
        <v>11034</v>
      </c>
      <c r="C2212" t="s">
        <v>12484</v>
      </c>
      <c r="D2212" t="s">
        <v>23</v>
      </c>
      <c r="E2212" t="s">
        <v>121</v>
      </c>
      <c r="F2212" t="s">
        <v>11035</v>
      </c>
      <c r="G2212" t="s">
        <v>23</v>
      </c>
      <c r="H2212">
        <v>11</v>
      </c>
      <c r="I2212" t="s">
        <v>24</v>
      </c>
      <c r="J2212" t="s">
        <v>12479</v>
      </c>
      <c r="K2212" t="s">
        <v>11036</v>
      </c>
      <c r="L2212" t="s">
        <v>11037</v>
      </c>
      <c r="M2212" t="s">
        <v>97</v>
      </c>
      <c r="N2212" t="s">
        <v>11038</v>
      </c>
      <c r="O2212" t="b">
        <v>0</v>
      </c>
      <c r="R2212" t="b">
        <v>1</v>
      </c>
    </row>
    <row r="2213" spans="1:18" x14ac:dyDescent="0.25">
      <c r="A2213" s="1">
        <v>45229</v>
      </c>
      <c r="B2213" t="s">
        <v>11039</v>
      </c>
      <c r="C2213" t="s">
        <v>12486</v>
      </c>
      <c r="D2213" t="s">
        <v>23</v>
      </c>
      <c r="E2213" t="s">
        <v>30</v>
      </c>
      <c r="F2213" t="s">
        <v>11040</v>
      </c>
      <c r="G2213" t="s">
        <v>23</v>
      </c>
      <c r="H2213">
        <v>3</v>
      </c>
      <c r="I2213" t="s">
        <v>24</v>
      </c>
      <c r="J2213" t="s">
        <v>12472</v>
      </c>
      <c r="K2213" t="s">
        <v>11041</v>
      </c>
      <c r="L2213" t="s">
        <v>11042</v>
      </c>
      <c r="M2213" t="s">
        <v>42</v>
      </c>
      <c r="N2213" t="s">
        <v>11043</v>
      </c>
      <c r="O2213" t="b">
        <v>0</v>
      </c>
      <c r="R2213" t="b">
        <v>0</v>
      </c>
    </row>
    <row r="2214" spans="1:18" x14ac:dyDescent="0.25">
      <c r="A2214" s="1">
        <v>44981</v>
      </c>
      <c r="B2214" t="s">
        <v>11044</v>
      </c>
      <c r="C2214" t="s">
        <v>12489</v>
      </c>
      <c r="D2214" t="s">
        <v>23</v>
      </c>
      <c r="E2214" t="s">
        <v>93</v>
      </c>
      <c r="F2214" t="s">
        <v>11045</v>
      </c>
      <c r="G2214" t="s">
        <v>20</v>
      </c>
      <c r="H2214">
        <v>24</v>
      </c>
      <c r="I2214" t="s">
        <v>24</v>
      </c>
      <c r="J2214" t="s">
        <v>12472</v>
      </c>
      <c r="K2214" t="s">
        <v>11046</v>
      </c>
      <c r="L2214" t="s">
        <v>11047</v>
      </c>
      <c r="M2214" t="s">
        <v>97</v>
      </c>
      <c r="N2214" t="s">
        <v>11048</v>
      </c>
      <c r="O2214" t="b">
        <v>0</v>
      </c>
      <c r="R2214" t="b">
        <v>1</v>
      </c>
    </row>
    <row r="2215" spans="1:18" x14ac:dyDescent="0.25">
      <c r="A2215" s="1">
        <v>45187</v>
      </c>
      <c r="B2215" t="s">
        <v>11049</v>
      </c>
      <c r="C2215" t="s">
        <v>45</v>
      </c>
      <c r="D2215" t="s">
        <v>23</v>
      </c>
      <c r="E2215" t="s">
        <v>21</v>
      </c>
      <c r="F2215" t="s">
        <v>11050</v>
      </c>
      <c r="G2215" t="s">
        <v>20</v>
      </c>
      <c r="H2215">
        <v>19</v>
      </c>
      <c r="I2215" t="s">
        <v>24</v>
      </c>
      <c r="J2215" t="s">
        <v>12472</v>
      </c>
      <c r="K2215" t="s">
        <v>11051</v>
      </c>
      <c r="L2215" t="s">
        <v>11052</v>
      </c>
      <c r="M2215" t="s">
        <v>49</v>
      </c>
      <c r="N2215" t="s">
        <v>11053</v>
      </c>
      <c r="O2215" t="b">
        <v>1</v>
      </c>
      <c r="P2215" s="1">
        <v>45197</v>
      </c>
      <c r="Q2215" s="1">
        <v>45246</v>
      </c>
      <c r="R2215" t="b">
        <v>1</v>
      </c>
    </row>
    <row r="2216" spans="1:18" x14ac:dyDescent="0.25">
      <c r="A2216" s="1">
        <v>44931</v>
      </c>
      <c r="B2216" t="s">
        <v>11054</v>
      </c>
      <c r="C2216" t="s">
        <v>12484</v>
      </c>
      <c r="D2216" t="s">
        <v>23</v>
      </c>
      <c r="E2216" t="s">
        <v>121</v>
      </c>
      <c r="F2216" t="s">
        <v>11055</v>
      </c>
      <c r="G2216" t="s">
        <v>23</v>
      </c>
      <c r="H2216">
        <v>1</v>
      </c>
      <c r="I2216" t="s">
        <v>24</v>
      </c>
      <c r="J2216" t="s">
        <v>12472</v>
      </c>
      <c r="K2216" t="s">
        <v>11056</v>
      </c>
      <c r="L2216" t="s">
        <v>11057</v>
      </c>
      <c r="M2216" t="s">
        <v>137</v>
      </c>
      <c r="N2216" t="s">
        <v>11058</v>
      </c>
      <c r="O2216" t="b">
        <v>0</v>
      </c>
      <c r="R2216" t="b">
        <v>1</v>
      </c>
    </row>
    <row r="2217" spans="1:18" x14ac:dyDescent="0.25">
      <c r="A2217" s="1">
        <v>45235</v>
      </c>
      <c r="B2217" t="s">
        <v>11059</v>
      </c>
      <c r="C2217" t="s">
        <v>12487</v>
      </c>
      <c r="D2217" t="s">
        <v>23</v>
      </c>
      <c r="E2217" t="s">
        <v>221</v>
      </c>
      <c r="F2217" t="s">
        <v>11060</v>
      </c>
      <c r="G2217" t="s">
        <v>23</v>
      </c>
      <c r="H2217">
        <v>53</v>
      </c>
      <c r="I2217" t="s">
        <v>24</v>
      </c>
      <c r="J2217" t="s">
        <v>12474</v>
      </c>
      <c r="K2217" t="s">
        <v>11061</v>
      </c>
      <c r="L2217" t="s">
        <v>11062</v>
      </c>
      <c r="M2217" t="s">
        <v>103</v>
      </c>
      <c r="N2217" t="s">
        <v>11063</v>
      </c>
      <c r="O2217" t="b">
        <v>0</v>
      </c>
      <c r="R2217" t="b">
        <v>1</v>
      </c>
    </row>
    <row r="2218" spans="1:18" x14ac:dyDescent="0.25">
      <c r="A2218" s="1">
        <v>45036</v>
      </c>
      <c r="B2218" t="s">
        <v>11064</v>
      </c>
      <c r="C2218" t="s">
        <v>12484</v>
      </c>
      <c r="D2218" t="s">
        <v>23</v>
      </c>
      <c r="E2218" t="s">
        <v>121</v>
      </c>
      <c r="F2218" t="s">
        <v>11065</v>
      </c>
      <c r="G2218" t="s">
        <v>20</v>
      </c>
      <c r="H2218">
        <v>4</v>
      </c>
      <c r="I2218" t="s">
        <v>24</v>
      </c>
      <c r="J2218" t="s">
        <v>12474</v>
      </c>
      <c r="K2218" t="s">
        <v>11066</v>
      </c>
      <c r="L2218" t="s">
        <v>11067</v>
      </c>
      <c r="M2218" t="s">
        <v>68</v>
      </c>
      <c r="N2218" t="s">
        <v>11068</v>
      </c>
      <c r="O2218" t="b">
        <v>0</v>
      </c>
      <c r="R2218" t="b">
        <v>1</v>
      </c>
    </row>
    <row r="2219" spans="1:18" x14ac:dyDescent="0.25">
      <c r="A2219" s="1">
        <v>45168</v>
      </c>
      <c r="B2219" t="s">
        <v>11069</v>
      </c>
      <c r="C2219" t="s">
        <v>12491</v>
      </c>
      <c r="D2219" t="s">
        <v>20</v>
      </c>
      <c r="E2219" t="s">
        <v>38</v>
      </c>
      <c r="F2219" t="s">
        <v>11070</v>
      </c>
      <c r="G2219" t="s">
        <v>20</v>
      </c>
      <c r="H2219">
        <v>39</v>
      </c>
      <c r="I2219" t="s">
        <v>12475</v>
      </c>
      <c r="J2219" t="s">
        <v>12472</v>
      </c>
      <c r="K2219" t="s">
        <v>11071</v>
      </c>
      <c r="L2219" t="s">
        <v>11072</v>
      </c>
      <c r="M2219" t="s">
        <v>61</v>
      </c>
      <c r="N2219" t="s">
        <v>11073</v>
      </c>
      <c r="O2219" t="b">
        <v>0</v>
      </c>
      <c r="R2219" t="b">
        <v>0</v>
      </c>
    </row>
    <row r="2220" spans="1:18" x14ac:dyDescent="0.25">
      <c r="A2220" s="1">
        <v>44944</v>
      </c>
      <c r="B2220" t="s">
        <v>11074</v>
      </c>
      <c r="C2220" t="s">
        <v>45</v>
      </c>
      <c r="D2220" t="s">
        <v>23</v>
      </c>
      <c r="E2220" t="s">
        <v>21</v>
      </c>
      <c r="F2220" t="s">
        <v>11075</v>
      </c>
      <c r="G2220" t="s">
        <v>23</v>
      </c>
      <c r="H2220">
        <v>54</v>
      </c>
      <c r="I2220" t="s">
        <v>24</v>
      </c>
      <c r="J2220" t="s">
        <v>12478</v>
      </c>
      <c r="K2220" t="s">
        <v>11076</v>
      </c>
      <c r="L2220" t="s">
        <v>11077</v>
      </c>
      <c r="M2220" t="s">
        <v>103</v>
      </c>
      <c r="N2220" t="s">
        <v>11078</v>
      </c>
      <c r="O2220" t="b">
        <v>1</v>
      </c>
      <c r="P2220" s="1">
        <v>45290</v>
      </c>
      <c r="Q2220" s="1">
        <v>45312</v>
      </c>
      <c r="R2220" t="b">
        <v>0</v>
      </c>
    </row>
    <row r="2221" spans="1:18" x14ac:dyDescent="0.25">
      <c r="A2221" s="1">
        <v>44954</v>
      </c>
      <c r="B2221" t="s">
        <v>11079</v>
      </c>
      <c r="C2221" t="s">
        <v>12487</v>
      </c>
      <c r="D2221" t="s">
        <v>23</v>
      </c>
      <c r="E2221" t="s">
        <v>221</v>
      </c>
      <c r="F2221" t="s">
        <v>11080</v>
      </c>
      <c r="G2221" t="s">
        <v>23</v>
      </c>
      <c r="H2221">
        <v>2</v>
      </c>
      <c r="I2221" t="s">
        <v>24</v>
      </c>
      <c r="J2221" t="s">
        <v>12472</v>
      </c>
      <c r="K2221" t="s">
        <v>11081</v>
      </c>
      <c r="L2221" t="s">
        <v>11082</v>
      </c>
      <c r="M2221" t="s">
        <v>97</v>
      </c>
      <c r="N2221" t="s">
        <v>11083</v>
      </c>
      <c r="O2221" t="b">
        <v>0</v>
      </c>
      <c r="R2221" t="b">
        <v>0</v>
      </c>
    </row>
    <row r="2222" spans="1:18" x14ac:dyDescent="0.25">
      <c r="A2222" s="1">
        <v>44936</v>
      </c>
      <c r="B2222" t="s">
        <v>11084</v>
      </c>
      <c r="C2222" t="s">
        <v>12488</v>
      </c>
      <c r="D2222" t="s">
        <v>23</v>
      </c>
      <c r="E2222" t="s">
        <v>64</v>
      </c>
      <c r="F2222" t="s">
        <v>11085</v>
      </c>
      <c r="G2222" t="s">
        <v>20</v>
      </c>
      <c r="H2222">
        <v>20</v>
      </c>
      <c r="I2222" t="s">
        <v>24</v>
      </c>
      <c r="J2222" t="s">
        <v>12478</v>
      </c>
      <c r="K2222" t="s">
        <v>11086</v>
      </c>
      <c r="L2222" t="s">
        <v>11087</v>
      </c>
      <c r="M2222" t="s">
        <v>137</v>
      </c>
      <c r="N2222" t="s">
        <v>11088</v>
      </c>
      <c r="O2222" t="b">
        <v>1</v>
      </c>
      <c r="P2222" s="1">
        <v>44949</v>
      </c>
      <c r="Q2222" s="1">
        <v>44964</v>
      </c>
      <c r="R2222" t="b">
        <v>0</v>
      </c>
    </row>
    <row r="2223" spans="1:18" x14ac:dyDescent="0.25">
      <c r="A2223" s="1">
        <v>44980</v>
      </c>
      <c r="B2223" t="s">
        <v>11089</v>
      </c>
      <c r="C2223" t="s">
        <v>45</v>
      </c>
      <c r="D2223" t="s">
        <v>23</v>
      </c>
      <c r="E2223" t="s">
        <v>21</v>
      </c>
      <c r="F2223" t="s">
        <v>11090</v>
      </c>
      <c r="G2223" t="s">
        <v>20</v>
      </c>
      <c r="H2223">
        <v>89</v>
      </c>
      <c r="I2223" t="s">
        <v>24</v>
      </c>
      <c r="J2223" t="s">
        <v>12479</v>
      </c>
      <c r="K2223" t="s">
        <v>11091</v>
      </c>
      <c r="L2223" t="s">
        <v>11092</v>
      </c>
      <c r="M2223" t="s">
        <v>103</v>
      </c>
      <c r="N2223" t="s">
        <v>11093</v>
      </c>
      <c r="O2223" t="b">
        <v>1</v>
      </c>
      <c r="P2223" s="1">
        <v>44985</v>
      </c>
      <c r="Q2223" s="1">
        <v>45467</v>
      </c>
      <c r="R2223" t="b">
        <v>1</v>
      </c>
    </row>
    <row r="2224" spans="1:18" x14ac:dyDescent="0.25">
      <c r="A2224" s="1">
        <v>44937</v>
      </c>
      <c r="B2224" t="s">
        <v>11094</v>
      </c>
      <c r="C2224" t="s">
        <v>12491</v>
      </c>
      <c r="D2224" t="s">
        <v>20</v>
      </c>
      <c r="E2224" t="s">
        <v>38</v>
      </c>
      <c r="F2224" t="s">
        <v>11095</v>
      </c>
      <c r="G2224" t="s">
        <v>20</v>
      </c>
      <c r="H2224">
        <v>68</v>
      </c>
      <c r="I2224" t="s">
        <v>12475</v>
      </c>
      <c r="J2224" t="s">
        <v>12479</v>
      </c>
      <c r="K2224" t="s">
        <v>11096</v>
      </c>
      <c r="L2224" t="s">
        <v>11097</v>
      </c>
      <c r="M2224" t="s">
        <v>34</v>
      </c>
      <c r="N2224" t="s">
        <v>11098</v>
      </c>
      <c r="O2224" t="b">
        <v>0</v>
      </c>
      <c r="R2224" t="b">
        <v>1</v>
      </c>
    </row>
    <row r="2225" spans="1:18" x14ac:dyDescent="0.25">
      <c r="A2225" s="1">
        <v>45270</v>
      </c>
      <c r="B2225" t="s">
        <v>11099</v>
      </c>
      <c r="C2225" t="s">
        <v>12487</v>
      </c>
      <c r="D2225" t="s">
        <v>23</v>
      </c>
      <c r="E2225" t="s">
        <v>221</v>
      </c>
      <c r="F2225" t="s">
        <v>11100</v>
      </c>
      <c r="G2225" t="s">
        <v>20</v>
      </c>
      <c r="H2225">
        <v>15</v>
      </c>
      <c r="I2225" t="s">
        <v>24</v>
      </c>
      <c r="J2225" t="s">
        <v>12472</v>
      </c>
      <c r="K2225" t="s">
        <v>11101</v>
      </c>
      <c r="L2225" t="s">
        <v>11102</v>
      </c>
      <c r="M2225" t="s">
        <v>49</v>
      </c>
      <c r="N2225" t="s">
        <v>11103</v>
      </c>
      <c r="O2225" t="b">
        <v>0</v>
      </c>
      <c r="R2225" t="b">
        <v>0</v>
      </c>
    </row>
    <row r="2226" spans="1:18" x14ac:dyDescent="0.25">
      <c r="A2226" s="1">
        <v>45186</v>
      </c>
      <c r="B2226" t="s">
        <v>11104</v>
      </c>
      <c r="C2226" t="s">
        <v>45</v>
      </c>
      <c r="D2226" t="s">
        <v>23</v>
      </c>
      <c r="E2226" t="s">
        <v>21</v>
      </c>
      <c r="F2226" t="s">
        <v>11105</v>
      </c>
      <c r="G2226" t="s">
        <v>23</v>
      </c>
      <c r="H2226">
        <v>68</v>
      </c>
      <c r="I2226" t="s">
        <v>24</v>
      </c>
      <c r="J2226" t="s">
        <v>12478</v>
      </c>
      <c r="K2226" t="s">
        <v>11106</v>
      </c>
      <c r="L2226" t="s">
        <v>11107</v>
      </c>
      <c r="M2226" t="s">
        <v>137</v>
      </c>
      <c r="N2226" t="s">
        <v>11108</v>
      </c>
      <c r="O2226" t="b">
        <v>1</v>
      </c>
      <c r="P2226" s="1">
        <v>45265</v>
      </c>
      <c r="Q2226" s="1">
        <v>45036</v>
      </c>
      <c r="R2226" t="b">
        <v>1</v>
      </c>
    </row>
    <row r="2227" spans="1:18" x14ac:dyDescent="0.25">
      <c r="A2227" s="1">
        <v>45444</v>
      </c>
      <c r="B2227" t="s">
        <v>11109</v>
      </c>
      <c r="C2227" t="s">
        <v>12490</v>
      </c>
      <c r="D2227" t="s">
        <v>23</v>
      </c>
      <c r="E2227" t="s">
        <v>76</v>
      </c>
      <c r="F2227" t="s">
        <v>11110</v>
      </c>
      <c r="G2227" t="s">
        <v>20</v>
      </c>
      <c r="H2227">
        <v>4</v>
      </c>
      <c r="I2227" t="s">
        <v>12475</v>
      </c>
      <c r="J2227" t="s">
        <v>12479</v>
      </c>
      <c r="K2227" t="s">
        <v>11111</v>
      </c>
      <c r="L2227" t="s">
        <v>11112</v>
      </c>
      <c r="M2227" t="s">
        <v>34</v>
      </c>
      <c r="N2227" t="s">
        <v>11113</v>
      </c>
      <c r="O2227" t="b">
        <v>1</v>
      </c>
      <c r="P2227" s="1">
        <v>45450</v>
      </c>
      <c r="Q2227" s="1">
        <f>Table1[[#This Row],[IP in Date]]+4</f>
        <v>45454</v>
      </c>
      <c r="R2227" t="b">
        <v>1</v>
      </c>
    </row>
    <row r="2228" spans="1:18" x14ac:dyDescent="0.25">
      <c r="A2228" s="1">
        <v>45199</v>
      </c>
      <c r="B2228" t="s">
        <v>11114</v>
      </c>
      <c r="C2228" t="s">
        <v>12489</v>
      </c>
      <c r="D2228" t="s">
        <v>23</v>
      </c>
      <c r="E2228" t="s">
        <v>93</v>
      </c>
      <c r="F2228" t="s">
        <v>11115</v>
      </c>
      <c r="G2228" t="s">
        <v>20</v>
      </c>
      <c r="H2228">
        <v>73</v>
      </c>
      <c r="I2228" t="s">
        <v>24</v>
      </c>
      <c r="J2228" t="s">
        <v>12478</v>
      </c>
      <c r="K2228" t="s">
        <v>11116</v>
      </c>
      <c r="L2228" t="s">
        <v>11117</v>
      </c>
      <c r="M2228" t="s">
        <v>68</v>
      </c>
      <c r="N2228" t="s">
        <v>11118</v>
      </c>
      <c r="O2228" t="b">
        <v>0</v>
      </c>
      <c r="R2228" t="b">
        <v>0</v>
      </c>
    </row>
    <row r="2229" spans="1:18" x14ac:dyDescent="0.25">
      <c r="A2229" s="1">
        <v>44983</v>
      </c>
      <c r="B2229" t="s">
        <v>11119</v>
      </c>
      <c r="C2229" t="s">
        <v>12491</v>
      </c>
      <c r="D2229" t="s">
        <v>20</v>
      </c>
      <c r="E2229" t="s">
        <v>38</v>
      </c>
      <c r="F2229" t="s">
        <v>11120</v>
      </c>
      <c r="G2229" t="s">
        <v>20</v>
      </c>
      <c r="H2229">
        <v>66</v>
      </c>
      <c r="I2229" t="s">
        <v>24</v>
      </c>
      <c r="J2229" t="s">
        <v>12478</v>
      </c>
      <c r="K2229" t="s">
        <v>11121</v>
      </c>
      <c r="L2229" t="s">
        <v>11122</v>
      </c>
      <c r="M2229" t="s">
        <v>49</v>
      </c>
      <c r="N2229" t="s">
        <v>11123</v>
      </c>
      <c r="O2229" t="b">
        <v>1</v>
      </c>
      <c r="P2229" s="1">
        <v>44998</v>
      </c>
      <c r="Q2229" s="1">
        <f>Table1[[#This Row],[IP in Date]]+10</f>
        <v>45008</v>
      </c>
      <c r="R2229" t="b">
        <v>1</v>
      </c>
    </row>
    <row r="2230" spans="1:18" x14ac:dyDescent="0.25">
      <c r="A2230" s="1">
        <v>45032</v>
      </c>
      <c r="B2230" t="s">
        <v>11124</v>
      </c>
      <c r="C2230" t="s">
        <v>12487</v>
      </c>
      <c r="D2230" t="s">
        <v>23</v>
      </c>
      <c r="E2230" t="s">
        <v>221</v>
      </c>
      <c r="F2230" t="s">
        <v>11125</v>
      </c>
      <c r="G2230" t="s">
        <v>23</v>
      </c>
      <c r="H2230">
        <v>12</v>
      </c>
      <c r="I2230" t="s">
        <v>24</v>
      </c>
      <c r="J2230" t="s">
        <v>12478</v>
      </c>
      <c r="K2230" t="s">
        <v>11126</v>
      </c>
      <c r="L2230" t="s">
        <v>11127</v>
      </c>
      <c r="M2230" t="s">
        <v>143</v>
      </c>
      <c r="N2230" t="s">
        <v>11128</v>
      </c>
      <c r="O2230" t="b">
        <v>0</v>
      </c>
      <c r="R2230" t="b">
        <v>1</v>
      </c>
    </row>
    <row r="2231" spans="1:18" x14ac:dyDescent="0.25">
      <c r="A2231" s="1">
        <v>45154</v>
      </c>
      <c r="B2231" t="s">
        <v>1400</v>
      </c>
      <c r="C2231" t="s">
        <v>12484</v>
      </c>
      <c r="D2231" t="s">
        <v>23</v>
      </c>
      <c r="E2231" t="s">
        <v>121</v>
      </c>
      <c r="F2231" t="s">
        <v>11129</v>
      </c>
      <c r="G2231" t="s">
        <v>23</v>
      </c>
      <c r="H2231">
        <v>4</v>
      </c>
      <c r="I2231" t="s">
        <v>24</v>
      </c>
      <c r="J2231" t="s">
        <v>12479</v>
      </c>
      <c r="K2231" t="s">
        <v>11130</v>
      </c>
      <c r="L2231" t="s">
        <v>11131</v>
      </c>
      <c r="M2231" t="s">
        <v>27</v>
      </c>
      <c r="N2231" t="s">
        <v>11132</v>
      </c>
      <c r="O2231" t="b">
        <v>1</v>
      </c>
      <c r="P2231" s="1">
        <v>45267</v>
      </c>
      <c r="Q2231" s="1">
        <v>45408</v>
      </c>
      <c r="R2231" t="b">
        <v>0</v>
      </c>
    </row>
    <row r="2232" spans="1:18" x14ac:dyDescent="0.25">
      <c r="A2232" s="1">
        <v>45082</v>
      </c>
      <c r="B2232" t="s">
        <v>11133</v>
      </c>
      <c r="C2232" t="s">
        <v>45</v>
      </c>
      <c r="D2232" t="s">
        <v>23</v>
      </c>
      <c r="E2232" t="s">
        <v>21</v>
      </c>
      <c r="F2232" t="s">
        <v>11134</v>
      </c>
      <c r="G2232" t="s">
        <v>23</v>
      </c>
      <c r="H2232">
        <v>47</v>
      </c>
      <c r="I2232" t="s">
        <v>12475</v>
      </c>
      <c r="J2232" t="s">
        <v>12479</v>
      </c>
      <c r="K2232" t="s">
        <v>11135</v>
      </c>
      <c r="L2232" t="s">
        <v>11136</v>
      </c>
      <c r="M2232" t="s">
        <v>137</v>
      </c>
      <c r="N2232" t="s">
        <v>11137</v>
      </c>
      <c r="O2232" t="b">
        <v>1</v>
      </c>
      <c r="P2232" s="1">
        <v>44958</v>
      </c>
      <c r="Q2232" s="1">
        <f>Table1[[#This Row],[IP in Date]]+10</f>
        <v>44968</v>
      </c>
      <c r="R2232" t="b">
        <v>1</v>
      </c>
    </row>
    <row r="2233" spans="1:18" x14ac:dyDescent="0.25">
      <c r="A2233" s="1">
        <v>45039</v>
      </c>
      <c r="B2233" t="s">
        <v>11138</v>
      </c>
      <c r="C2233" t="s">
        <v>12484</v>
      </c>
      <c r="D2233" t="s">
        <v>23</v>
      </c>
      <c r="E2233" t="s">
        <v>121</v>
      </c>
      <c r="F2233" t="s">
        <v>11139</v>
      </c>
      <c r="G2233" t="s">
        <v>20</v>
      </c>
      <c r="H2233">
        <v>3</v>
      </c>
      <c r="I2233" t="s">
        <v>24</v>
      </c>
      <c r="J2233" t="s">
        <v>12479</v>
      </c>
      <c r="K2233" t="s">
        <v>11140</v>
      </c>
      <c r="L2233" t="s">
        <v>11141</v>
      </c>
      <c r="M2233" t="s">
        <v>143</v>
      </c>
      <c r="N2233" t="s">
        <v>11142</v>
      </c>
      <c r="O2233" t="b">
        <v>1</v>
      </c>
      <c r="P2233" s="1">
        <v>45106</v>
      </c>
      <c r="Q2233" s="1">
        <v>45192</v>
      </c>
      <c r="R2233" t="b">
        <v>0</v>
      </c>
    </row>
    <row r="2234" spans="1:18" x14ac:dyDescent="0.25">
      <c r="A2234" s="1">
        <v>45208</v>
      </c>
      <c r="B2234" t="s">
        <v>11143</v>
      </c>
      <c r="C2234" t="s">
        <v>12484</v>
      </c>
      <c r="D2234" t="s">
        <v>23</v>
      </c>
      <c r="E2234" t="s">
        <v>121</v>
      </c>
      <c r="F2234" t="s">
        <v>11144</v>
      </c>
      <c r="G2234" t="s">
        <v>23</v>
      </c>
      <c r="H2234">
        <v>1</v>
      </c>
      <c r="I2234" t="s">
        <v>24</v>
      </c>
      <c r="J2234" t="s">
        <v>12474</v>
      </c>
      <c r="K2234" t="s">
        <v>11145</v>
      </c>
      <c r="L2234" t="s">
        <v>11146</v>
      </c>
      <c r="M2234" t="s">
        <v>68</v>
      </c>
      <c r="N2234" t="s">
        <v>11147</v>
      </c>
      <c r="O2234" t="b">
        <v>1</v>
      </c>
      <c r="P2234" s="1">
        <v>45010</v>
      </c>
      <c r="Q2234" s="1">
        <f>Table1[[#This Row],[IP in Date]]+10</f>
        <v>45020</v>
      </c>
      <c r="R2234" t="b">
        <v>1</v>
      </c>
    </row>
    <row r="2235" spans="1:18" x14ac:dyDescent="0.25">
      <c r="A2235" s="1">
        <v>45151</v>
      </c>
      <c r="B2235" t="s">
        <v>11148</v>
      </c>
      <c r="C2235" t="s">
        <v>12491</v>
      </c>
      <c r="D2235" t="s">
        <v>20</v>
      </c>
      <c r="E2235" t="s">
        <v>38</v>
      </c>
      <c r="F2235" t="s">
        <v>11149</v>
      </c>
      <c r="G2235" t="s">
        <v>20</v>
      </c>
      <c r="H2235">
        <v>30</v>
      </c>
      <c r="I2235" t="s">
        <v>24</v>
      </c>
      <c r="J2235" t="s">
        <v>12479</v>
      </c>
      <c r="K2235" t="s">
        <v>11150</v>
      </c>
      <c r="L2235" t="s">
        <v>11151</v>
      </c>
      <c r="M2235" t="s">
        <v>42</v>
      </c>
      <c r="N2235" t="s">
        <v>11152</v>
      </c>
      <c r="O2235" t="b">
        <v>0</v>
      </c>
      <c r="R2235" t="b">
        <v>1</v>
      </c>
    </row>
    <row r="2236" spans="1:18" x14ac:dyDescent="0.25">
      <c r="A2236" s="1">
        <v>45308</v>
      </c>
      <c r="B2236" t="s">
        <v>11153</v>
      </c>
      <c r="C2236" t="s">
        <v>12490</v>
      </c>
      <c r="D2236" t="s">
        <v>23</v>
      </c>
      <c r="E2236" t="s">
        <v>76</v>
      </c>
      <c r="F2236" t="s">
        <v>11154</v>
      </c>
      <c r="G2236" t="s">
        <v>20</v>
      </c>
      <c r="H2236">
        <v>65</v>
      </c>
      <c r="I2236" t="s">
        <v>24</v>
      </c>
      <c r="J2236" t="s">
        <v>12472</v>
      </c>
      <c r="K2236" t="s">
        <v>11155</v>
      </c>
      <c r="L2236" t="s">
        <v>11156</v>
      </c>
      <c r="M2236" t="s">
        <v>42</v>
      </c>
      <c r="N2236" t="s">
        <v>11157</v>
      </c>
      <c r="O2236" t="b">
        <v>0</v>
      </c>
      <c r="R2236" t="b">
        <v>1</v>
      </c>
    </row>
    <row r="2237" spans="1:18" x14ac:dyDescent="0.25">
      <c r="A2237" s="1">
        <v>45281</v>
      </c>
      <c r="B2237" t="s">
        <v>2034</v>
      </c>
      <c r="C2237" t="s">
        <v>12484</v>
      </c>
      <c r="D2237" t="s">
        <v>23</v>
      </c>
      <c r="E2237" t="s">
        <v>121</v>
      </c>
      <c r="F2237" t="s">
        <v>11158</v>
      </c>
      <c r="G2237" t="s">
        <v>20</v>
      </c>
      <c r="H2237">
        <v>16</v>
      </c>
      <c r="I2237" t="s">
        <v>24</v>
      </c>
      <c r="J2237" t="s">
        <v>12479</v>
      </c>
      <c r="K2237" t="s">
        <v>11159</v>
      </c>
      <c r="L2237" t="s">
        <v>11160</v>
      </c>
      <c r="M2237" t="s">
        <v>97</v>
      </c>
      <c r="N2237" t="s">
        <v>11161</v>
      </c>
      <c r="O2237" t="b">
        <v>0</v>
      </c>
      <c r="R2237" t="b">
        <v>1</v>
      </c>
    </row>
    <row r="2238" spans="1:18" x14ac:dyDescent="0.25">
      <c r="A2238" s="1">
        <v>45339</v>
      </c>
      <c r="B2238" t="s">
        <v>11162</v>
      </c>
      <c r="C2238" t="s">
        <v>12484</v>
      </c>
      <c r="D2238" t="s">
        <v>23</v>
      </c>
      <c r="E2238" t="s">
        <v>121</v>
      </c>
      <c r="F2238" t="s">
        <v>11163</v>
      </c>
      <c r="G2238" t="s">
        <v>20</v>
      </c>
      <c r="H2238">
        <v>12</v>
      </c>
      <c r="I2238" t="s">
        <v>24</v>
      </c>
      <c r="J2238" t="s">
        <v>12472</v>
      </c>
      <c r="K2238" t="s">
        <v>11164</v>
      </c>
      <c r="L2238" t="s">
        <v>11165</v>
      </c>
      <c r="M2238" t="s">
        <v>103</v>
      </c>
      <c r="N2238" t="s">
        <v>11166</v>
      </c>
      <c r="O2238" t="b">
        <v>0</v>
      </c>
      <c r="R2238" t="b">
        <v>1</v>
      </c>
    </row>
    <row r="2239" spans="1:18" x14ac:dyDescent="0.25">
      <c r="A2239" s="1">
        <v>45219</v>
      </c>
      <c r="B2239" t="s">
        <v>11167</v>
      </c>
      <c r="C2239" t="s">
        <v>12487</v>
      </c>
      <c r="D2239" t="s">
        <v>23</v>
      </c>
      <c r="E2239" t="s">
        <v>221</v>
      </c>
      <c r="F2239" t="s">
        <v>11168</v>
      </c>
      <c r="G2239" t="s">
        <v>20</v>
      </c>
      <c r="H2239">
        <v>75</v>
      </c>
      <c r="I2239" t="s">
        <v>24</v>
      </c>
      <c r="J2239" t="s">
        <v>12479</v>
      </c>
      <c r="K2239" t="s">
        <v>11169</v>
      </c>
      <c r="L2239" t="s">
        <v>11170</v>
      </c>
      <c r="M2239" t="s">
        <v>137</v>
      </c>
      <c r="N2239" t="s">
        <v>11171</v>
      </c>
      <c r="O2239" t="b">
        <v>0</v>
      </c>
      <c r="R2239" t="b">
        <v>1</v>
      </c>
    </row>
    <row r="2240" spans="1:18" x14ac:dyDescent="0.25">
      <c r="A2240" s="1">
        <v>45088</v>
      </c>
      <c r="B2240" t="s">
        <v>11172</v>
      </c>
      <c r="C2240" t="s">
        <v>12491</v>
      </c>
      <c r="D2240" t="s">
        <v>20</v>
      </c>
      <c r="E2240" t="s">
        <v>38</v>
      </c>
      <c r="F2240" t="s">
        <v>11173</v>
      </c>
      <c r="G2240" t="s">
        <v>20</v>
      </c>
      <c r="H2240">
        <v>8</v>
      </c>
      <c r="I2240" t="s">
        <v>12475</v>
      </c>
      <c r="J2240" t="s">
        <v>12472</v>
      </c>
      <c r="K2240" t="s">
        <v>11174</v>
      </c>
      <c r="L2240" t="s">
        <v>11175</v>
      </c>
      <c r="M2240" t="s">
        <v>61</v>
      </c>
      <c r="N2240" t="s">
        <v>11176</v>
      </c>
      <c r="O2240" t="b">
        <v>0</v>
      </c>
      <c r="R2240" t="b">
        <v>0</v>
      </c>
    </row>
    <row r="2241" spans="1:18" x14ac:dyDescent="0.25">
      <c r="A2241" s="1">
        <v>44948</v>
      </c>
      <c r="B2241" t="s">
        <v>11172</v>
      </c>
      <c r="C2241" t="s">
        <v>12491</v>
      </c>
      <c r="D2241" t="s">
        <v>20</v>
      </c>
      <c r="E2241" t="s">
        <v>38</v>
      </c>
      <c r="F2241" t="s">
        <v>11177</v>
      </c>
      <c r="G2241" t="s">
        <v>20</v>
      </c>
      <c r="H2241">
        <v>69</v>
      </c>
      <c r="I2241" t="s">
        <v>24</v>
      </c>
      <c r="J2241" t="s">
        <v>12479</v>
      </c>
      <c r="K2241" t="s">
        <v>11178</v>
      </c>
      <c r="L2241" t="s">
        <v>11179</v>
      </c>
      <c r="M2241" t="s">
        <v>61</v>
      </c>
      <c r="N2241" t="s">
        <v>11180</v>
      </c>
      <c r="O2241" t="b">
        <v>0</v>
      </c>
      <c r="R2241" t="b">
        <v>1</v>
      </c>
    </row>
    <row r="2242" spans="1:18" x14ac:dyDescent="0.25">
      <c r="A2242" s="1">
        <v>44948</v>
      </c>
      <c r="B2242" t="s">
        <v>11181</v>
      </c>
      <c r="C2242" t="s">
        <v>12484</v>
      </c>
      <c r="D2242" t="s">
        <v>23</v>
      </c>
      <c r="E2242" t="s">
        <v>121</v>
      </c>
      <c r="F2242" t="s">
        <v>11182</v>
      </c>
      <c r="G2242" t="s">
        <v>23</v>
      </c>
      <c r="H2242">
        <v>8</v>
      </c>
      <c r="I2242" t="s">
        <v>24</v>
      </c>
      <c r="J2242" t="s">
        <v>12472</v>
      </c>
      <c r="K2242" t="s">
        <v>11183</v>
      </c>
      <c r="L2242" t="s">
        <v>11184</v>
      </c>
      <c r="M2242" t="s">
        <v>97</v>
      </c>
      <c r="N2242" t="s">
        <v>11185</v>
      </c>
      <c r="O2242" t="b">
        <v>0</v>
      </c>
      <c r="R2242" t="b">
        <v>0</v>
      </c>
    </row>
    <row r="2243" spans="1:18" x14ac:dyDescent="0.25">
      <c r="A2243" s="1">
        <v>45111</v>
      </c>
      <c r="B2243" t="s">
        <v>11186</v>
      </c>
      <c r="C2243" t="s">
        <v>12486</v>
      </c>
      <c r="D2243" t="s">
        <v>23</v>
      </c>
      <c r="E2243" t="s">
        <v>30</v>
      </c>
      <c r="F2243" t="s">
        <v>11187</v>
      </c>
      <c r="G2243" t="s">
        <v>23</v>
      </c>
      <c r="H2243">
        <v>61</v>
      </c>
      <c r="I2243" t="s">
        <v>12475</v>
      </c>
      <c r="J2243" t="s">
        <v>12472</v>
      </c>
      <c r="K2243" t="s">
        <v>11188</v>
      </c>
      <c r="L2243" t="s">
        <v>11189</v>
      </c>
      <c r="M2243" t="s">
        <v>34</v>
      </c>
      <c r="N2243" t="s">
        <v>11190</v>
      </c>
      <c r="O2243" t="b">
        <v>1</v>
      </c>
      <c r="P2243" s="1">
        <v>45223</v>
      </c>
      <c r="Q2243" s="1">
        <v>45364</v>
      </c>
      <c r="R2243" t="b">
        <v>1</v>
      </c>
    </row>
    <row r="2244" spans="1:18" x14ac:dyDescent="0.25">
      <c r="A2244" s="1">
        <v>45045</v>
      </c>
      <c r="B2244" t="s">
        <v>11191</v>
      </c>
      <c r="C2244" t="s">
        <v>12491</v>
      </c>
      <c r="D2244" t="s">
        <v>20</v>
      </c>
      <c r="E2244" t="s">
        <v>38</v>
      </c>
      <c r="F2244" t="s">
        <v>11192</v>
      </c>
      <c r="G2244" t="s">
        <v>20</v>
      </c>
      <c r="H2244">
        <v>10</v>
      </c>
      <c r="I2244" t="s">
        <v>24</v>
      </c>
      <c r="J2244" t="s">
        <v>12472</v>
      </c>
      <c r="K2244" t="s">
        <v>11193</v>
      </c>
      <c r="L2244" t="s">
        <v>11194</v>
      </c>
      <c r="M2244" t="s">
        <v>103</v>
      </c>
      <c r="N2244" t="s">
        <v>11195</v>
      </c>
      <c r="O2244" t="b">
        <v>1</v>
      </c>
      <c r="P2244" s="1">
        <v>44949</v>
      </c>
      <c r="Q2244" s="1">
        <f>Table1[[#This Row],[IP in Date]]+15</f>
        <v>44964</v>
      </c>
      <c r="R2244" t="b">
        <v>1</v>
      </c>
    </row>
    <row r="2245" spans="1:18" x14ac:dyDescent="0.25">
      <c r="A2245" s="1">
        <v>45012</v>
      </c>
      <c r="B2245" t="s">
        <v>6434</v>
      </c>
      <c r="C2245" t="s">
        <v>12490</v>
      </c>
      <c r="D2245" t="s">
        <v>23</v>
      </c>
      <c r="E2245" t="s">
        <v>76</v>
      </c>
      <c r="F2245" t="s">
        <v>11196</v>
      </c>
      <c r="G2245" t="s">
        <v>23</v>
      </c>
      <c r="H2245">
        <v>52</v>
      </c>
      <c r="I2245" t="s">
        <v>24</v>
      </c>
      <c r="J2245" t="s">
        <v>12478</v>
      </c>
      <c r="K2245" t="s">
        <v>11197</v>
      </c>
      <c r="L2245" t="s">
        <v>11198</v>
      </c>
      <c r="M2245" t="s">
        <v>137</v>
      </c>
      <c r="N2245" t="s">
        <v>11199</v>
      </c>
      <c r="O2245" t="b">
        <v>1</v>
      </c>
      <c r="P2245" s="1">
        <v>45000</v>
      </c>
      <c r="Q2245" s="1">
        <f>Table1[[#This Row],[IP in Date]]+15</f>
        <v>45015</v>
      </c>
      <c r="R2245" t="b">
        <v>0</v>
      </c>
    </row>
    <row r="2246" spans="1:18" x14ac:dyDescent="0.25">
      <c r="A2246" s="1">
        <v>45213</v>
      </c>
      <c r="B2246" t="s">
        <v>11200</v>
      </c>
      <c r="C2246" t="s">
        <v>12491</v>
      </c>
      <c r="D2246" t="s">
        <v>20</v>
      </c>
      <c r="E2246" t="s">
        <v>38</v>
      </c>
      <c r="F2246" t="s">
        <v>11201</v>
      </c>
      <c r="G2246" t="s">
        <v>20</v>
      </c>
      <c r="H2246">
        <v>11</v>
      </c>
      <c r="I2246" t="s">
        <v>24</v>
      </c>
      <c r="J2246" t="s">
        <v>12472</v>
      </c>
      <c r="K2246" t="s">
        <v>11202</v>
      </c>
      <c r="L2246" t="s">
        <v>11203</v>
      </c>
      <c r="M2246" t="s">
        <v>97</v>
      </c>
      <c r="N2246" t="s">
        <v>11204</v>
      </c>
      <c r="O2246" t="b">
        <v>1</v>
      </c>
      <c r="P2246" s="1">
        <v>44943</v>
      </c>
      <c r="Q2246" s="1">
        <v>45237</v>
      </c>
      <c r="R2246" t="b">
        <v>0</v>
      </c>
    </row>
    <row r="2247" spans="1:18" x14ac:dyDescent="0.25">
      <c r="A2247" s="1">
        <v>45387</v>
      </c>
      <c r="B2247" t="s">
        <v>11205</v>
      </c>
      <c r="C2247" t="s">
        <v>12484</v>
      </c>
      <c r="D2247" t="s">
        <v>23</v>
      </c>
      <c r="E2247" t="s">
        <v>121</v>
      </c>
      <c r="F2247" t="s">
        <v>11206</v>
      </c>
      <c r="G2247" t="s">
        <v>23</v>
      </c>
      <c r="H2247">
        <v>12</v>
      </c>
      <c r="I2247" t="s">
        <v>12475</v>
      </c>
      <c r="J2247" t="s">
        <v>12479</v>
      </c>
      <c r="K2247" t="s">
        <v>11207</v>
      </c>
      <c r="L2247" t="s">
        <v>11208</v>
      </c>
      <c r="M2247" t="s">
        <v>68</v>
      </c>
      <c r="N2247" t="s">
        <v>11209</v>
      </c>
      <c r="O2247" t="b">
        <v>0</v>
      </c>
      <c r="R2247" t="b">
        <v>0</v>
      </c>
    </row>
    <row r="2248" spans="1:18" x14ac:dyDescent="0.25">
      <c r="A2248" s="1">
        <v>45249</v>
      </c>
      <c r="B2248" t="s">
        <v>11210</v>
      </c>
      <c r="C2248" t="s">
        <v>12487</v>
      </c>
      <c r="D2248" t="s">
        <v>23</v>
      </c>
      <c r="E2248" t="s">
        <v>221</v>
      </c>
      <c r="F2248" t="s">
        <v>11211</v>
      </c>
      <c r="G2248" t="s">
        <v>20</v>
      </c>
      <c r="H2248">
        <v>12</v>
      </c>
      <c r="I2248" t="s">
        <v>24</v>
      </c>
      <c r="J2248" t="s">
        <v>12472</v>
      </c>
      <c r="K2248" t="s">
        <v>11212</v>
      </c>
      <c r="L2248" t="s">
        <v>11213</v>
      </c>
      <c r="M2248" t="s">
        <v>68</v>
      </c>
      <c r="N2248" t="s">
        <v>11214</v>
      </c>
      <c r="O2248" t="b">
        <v>0</v>
      </c>
      <c r="R2248" t="b">
        <v>0</v>
      </c>
    </row>
    <row r="2249" spans="1:18" x14ac:dyDescent="0.25">
      <c r="A2249" s="1">
        <v>45277</v>
      </c>
      <c r="B2249" t="s">
        <v>6634</v>
      </c>
      <c r="C2249" t="s">
        <v>12487</v>
      </c>
      <c r="D2249" t="s">
        <v>23</v>
      </c>
      <c r="E2249" t="s">
        <v>221</v>
      </c>
      <c r="F2249" t="s">
        <v>11215</v>
      </c>
      <c r="G2249" t="s">
        <v>20</v>
      </c>
      <c r="H2249">
        <v>64</v>
      </c>
      <c r="I2249" t="s">
        <v>24</v>
      </c>
      <c r="J2249" t="s">
        <v>12478</v>
      </c>
      <c r="K2249" t="s">
        <v>11216</v>
      </c>
      <c r="L2249" t="s">
        <v>11217</v>
      </c>
      <c r="M2249" t="s">
        <v>97</v>
      </c>
      <c r="N2249" t="s">
        <v>11218</v>
      </c>
      <c r="O2249" t="b">
        <v>0</v>
      </c>
      <c r="R2249" t="b">
        <v>1</v>
      </c>
    </row>
    <row r="2250" spans="1:18" x14ac:dyDescent="0.25">
      <c r="A2250" s="1">
        <v>45108</v>
      </c>
      <c r="B2250" t="s">
        <v>11219</v>
      </c>
      <c r="C2250" t="s">
        <v>12488</v>
      </c>
      <c r="D2250" t="s">
        <v>23</v>
      </c>
      <c r="E2250" t="s">
        <v>64</v>
      </c>
      <c r="F2250" t="s">
        <v>11220</v>
      </c>
      <c r="G2250" t="s">
        <v>20</v>
      </c>
      <c r="H2250">
        <v>24</v>
      </c>
      <c r="I2250" t="s">
        <v>24</v>
      </c>
      <c r="J2250" t="s">
        <v>12472</v>
      </c>
      <c r="K2250" t="s">
        <v>11221</v>
      </c>
      <c r="L2250" t="s">
        <v>11222</v>
      </c>
      <c r="M2250" t="s">
        <v>68</v>
      </c>
      <c r="N2250" t="s">
        <v>11223</v>
      </c>
      <c r="O2250" t="b">
        <v>1</v>
      </c>
      <c r="P2250" s="1">
        <v>45160</v>
      </c>
      <c r="Q2250" s="1">
        <v>45389</v>
      </c>
      <c r="R2250" t="b">
        <v>1</v>
      </c>
    </row>
    <row r="2251" spans="1:18" x14ac:dyDescent="0.25">
      <c r="A2251" s="1">
        <v>45183</v>
      </c>
      <c r="B2251" t="s">
        <v>11224</v>
      </c>
      <c r="C2251" t="s">
        <v>12491</v>
      </c>
      <c r="D2251" t="s">
        <v>20</v>
      </c>
      <c r="E2251" t="s">
        <v>38</v>
      </c>
      <c r="F2251" t="s">
        <v>11225</v>
      </c>
      <c r="G2251" t="s">
        <v>20</v>
      </c>
      <c r="H2251">
        <v>23</v>
      </c>
      <c r="I2251" t="s">
        <v>24</v>
      </c>
      <c r="J2251" t="s">
        <v>12472</v>
      </c>
      <c r="K2251" t="s">
        <v>11226</v>
      </c>
      <c r="L2251" t="s">
        <v>11227</v>
      </c>
      <c r="M2251" t="s">
        <v>27</v>
      </c>
      <c r="N2251" t="s">
        <v>11228</v>
      </c>
      <c r="O2251" t="b">
        <v>0</v>
      </c>
      <c r="R2251" t="b">
        <v>0</v>
      </c>
    </row>
    <row r="2252" spans="1:18" x14ac:dyDescent="0.25">
      <c r="A2252" s="1">
        <v>44952</v>
      </c>
      <c r="B2252" t="s">
        <v>11229</v>
      </c>
      <c r="C2252" t="s">
        <v>12486</v>
      </c>
      <c r="D2252" t="s">
        <v>23</v>
      </c>
      <c r="E2252" t="s">
        <v>30</v>
      </c>
      <c r="F2252" t="s">
        <v>11230</v>
      </c>
      <c r="G2252" t="s">
        <v>20</v>
      </c>
      <c r="H2252">
        <v>62</v>
      </c>
      <c r="I2252" t="s">
        <v>24</v>
      </c>
      <c r="J2252" t="s">
        <v>12472</v>
      </c>
      <c r="K2252" t="s">
        <v>11231</v>
      </c>
      <c r="L2252" t="s">
        <v>11232</v>
      </c>
      <c r="M2252" t="s">
        <v>42</v>
      </c>
      <c r="N2252" t="s">
        <v>11233</v>
      </c>
      <c r="O2252" t="b">
        <v>1</v>
      </c>
      <c r="P2252" s="1">
        <v>44967</v>
      </c>
      <c r="Q2252" s="1">
        <v>45437</v>
      </c>
      <c r="R2252" t="b">
        <v>0</v>
      </c>
    </row>
    <row r="2253" spans="1:18" x14ac:dyDescent="0.25">
      <c r="A2253" s="1">
        <v>44987</v>
      </c>
      <c r="B2253" t="s">
        <v>11234</v>
      </c>
      <c r="C2253" t="s">
        <v>12491</v>
      </c>
      <c r="D2253" t="s">
        <v>20</v>
      </c>
      <c r="E2253" t="s">
        <v>38</v>
      </c>
      <c r="F2253" t="s">
        <v>11235</v>
      </c>
      <c r="G2253" t="s">
        <v>20</v>
      </c>
      <c r="H2253">
        <v>19</v>
      </c>
      <c r="I2253" t="s">
        <v>24</v>
      </c>
      <c r="J2253" t="s">
        <v>12479</v>
      </c>
      <c r="K2253" t="s">
        <v>11236</v>
      </c>
      <c r="L2253" t="s">
        <v>11237</v>
      </c>
      <c r="M2253" t="s">
        <v>42</v>
      </c>
      <c r="N2253" t="s">
        <v>11238</v>
      </c>
      <c r="O2253" t="b">
        <v>1</v>
      </c>
      <c r="P2253" s="1">
        <v>44968</v>
      </c>
      <c r="Q2253" s="1">
        <f>Table1[[#This Row],[IP in Date]]+15</f>
        <v>44983</v>
      </c>
      <c r="R2253" t="b">
        <v>0</v>
      </c>
    </row>
    <row r="2254" spans="1:18" x14ac:dyDescent="0.25">
      <c r="A2254" s="1">
        <v>45141</v>
      </c>
      <c r="B2254" t="s">
        <v>11239</v>
      </c>
      <c r="C2254" t="s">
        <v>12486</v>
      </c>
      <c r="D2254" t="s">
        <v>23</v>
      </c>
      <c r="E2254" t="s">
        <v>30</v>
      </c>
      <c r="F2254" t="s">
        <v>11240</v>
      </c>
      <c r="G2254" t="s">
        <v>20</v>
      </c>
      <c r="H2254">
        <v>8</v>
      </c>
      <c r="I2254" t="s">
        <v>24</v>
      </c>
      <c r="J2254" t="s">
        <v>12478</v>
      </c>
      <c r="K2254" t="s">
        <v>11241</v>
      </c>
      <c r="L2254" t="s">
        <v>11242</v>
      </c>
      <c r="M2254" t="s">
        <v>68</v>
      </c>
      <c r="N2254" t="s">
        <v>11243</v>
      </c>
      <c r="O2254" t="b">
        <v>1</v>
      </c>
      <c r="P2254" s="1">
        <v>44967</v>
      </c>
      <c r="Q2254" s="1">
        <f>Table1[[#This Row],[IP in Date]]+15</f>
        <v>44982</v>
      </c>
      <c r="R2254" t="b">
        <v>1</v>
      </c>
    </row>
    <row r="2255" spans="1:18" x14ac:dyDescent="0.25">
      <c r="A2255" s="1">
        <v>45176</v>
      </c>
      <c r="B2255" t="s">
        <v>11244</v>
      </c>
      <c r="C2255" t="s">
        <v>12484</v>
      </c>
      <c r="D2255" t="s">
        <v>23</v>
      </c>
      <c r="E2255" t="s">
        <v>121</v>
      </c>
      <c r="F2255" t="s">
        <v>11245</v>
      </c>
      <c r="G2255" t="s">
        <v>23</v>
      </c>
      <c r="H2255">
        <v>3</v>
      </c>
      <c r="I2255" t="s">
        <v>24</v>
      </c>
      <c r="J2255" t="s">
        <v>12472</v>
      </c>
      <c r="K2255" t="s">
        <v>11246</v>
      </c>
      <c r="L2255" t="s">
        <v>11247</v>
      </c>
      <c r="M2255" t="s">
        <v>49</v>
      </c>
      <c r="N2255" t="s">
        <v>11248</v>
      </c>
      <c r="O2255" t="b">
        <v>1</v>
      </c>
      <c r="P2255" s="1">
        <v>45131</v>
      </c>
      <c r="Q2255" s="1">
        <v>45170</v>
      </c>
      <c r="R2255" t="b">
        <v>1</v>
      </c>
    </row>
    <row r="2256" spans="1:18" x14ac:dyDescent="0.25">
      <c r="A2256" s="1">
        <v>44939</v>
      </c>
      <c r="B2256" t="s">
        <v>11249</v>
      </c>
      <c r="C2256" t="s">
        <v>12487</v>
      </c>
      <c r="D2256" t="s">
        <v>23</v>
      </c>
      <c r="E2256" t="s">
        <v>221</v>
      </c>
      <c r="F2256" t="s">
        <v>11250</v>
      </c>
      <c r="G2256" t="s">
        <v>23</v>
      </c>
      <c r="H2256">
        <v>88</v>
      </c>
      <c r="I2256" t="s">
        <v>24</v>
      </c>
      <c r="J2256" t="s">
        <v>12474</v>
      </c>
      <c r="K2256" t="s">
        <v>11251</v>
      </c>
      <c r="L2256" t="s">
        <v>11252</v>
      </c>
      <c r="M2256" t="s">
        <v>137</v>
      </c>
      <c r="N2256" t="s">
        <v>11253</v>
      </c>
      <c r="O2256" t="b">
        <v>1</v>
      </c>
      <c r="P2256" s="1">
        <v>45089</v>
      </c>
      <c r="Q2256" s="1">
        <v>45232</v>
      </c>
      <c r="R2256" t="b">
        <v>1</v>
      </c>
    </row>
    <row r="2257" spans="1:18" x14ac:dyDescent="0.25">
      <c r="A2257" s="1">
        <v>45253</v>
      </c>
      <c r="B2257" t="s">
        <v>11254</v>
      </c>
      <c r="C2257" t="s">
        <v>12491</v>
      </c>
      <c r="D2257" t="s">
        <v>20</v>
      </c>
      <c r="E2257" t="s">
        <v>38</v>
      </c>
      <c r="F2257" t="s">
        <v>9788</v>
      </c>
      <c r="G2257" t="s">
        <v>20</v>
      </c>
      <c r="H2257">
        <v>42</v>
      </c>
      <c r="I2257" t="s">
        <v>24</v>
      </c>
      <c r="J2257" t="s">
        <v>12478</v>
      </c>
      <c r="K2257" t="s">
        <v>11255</v>
      </c>
      <c r="L2257" t="s">
        <v>11256</v>
      </c>
      <c r="M2257" t="s">
        <v>137</v>
      </c>
      <c r="N2257" t="s">
        <v>11257</v>
      </c>
      <c r="O2257" t="b">
        <v>0</v>
      </c>
      <c r="R2257" t="b">
        <v>1</v>
      </c>
    </row>
    <row r="2258" spans="1:18" x14ac:dyDescent="0.25">
      <c r="A2258" s="1">
        <v>45115</v>
      </c>
      <c r="B2258" t="s">
        <v>11258</v>
      </c>
      <c r="C2258" t="s">
        <v>12491</v>
      </c>
      <c r="D2258" t="s">
        <v>20</v>
      </c>
      <c r="E2258" t="s">
        <v>38</v>
      </c>
      <c r="F2258" t="s">
        <v>11259</v>
      </c>
      <c r="G2258" t="s">
        <v>20</v>
      </c>
      <c r="H2258">
        <v>72</v>
      </c>
      <c r="I2258" t="s">
        <v>24</v>
      </c>
      <c r="J2258" t="s">
        <v>12478</v>
      </c>
      <c r="K2258" t="s">
        <v>11260</v>
      </c>
      <c r="L2258" t="s">
        <v>11261</v>
      </c>
      <c r="M2258" t="s">
        <v>49</v>
      </c>
      <c r="N2258" t="s">
        <v>11262</v>
      </c>
      <c r="O2258" t="b">
        <v>1</v>
      </c>
      <c r="P2258" s="1">
        <v>45158</v>
      </c>
      <c r="Q2258" s="1">
        <v>45267</v>
      </c>
      <c r="R2258" t="b">
        <v>1</v>
      </c>
    </row>
    <row r="2259" spans="1:18" x14ac:dyDescent="0.25">
      <c r="A2259" s="1">
        <v>45069</v>
      </c>
      <c r="B2259" t="s">
        <v>11263</v>
      </c>
      <c r="C2259" t="s">
        <v>12491</v>
      </c>
      <c r="D2259" t="s">
        <v>20</v>
      </c>
      <c r="E2259" t="s">
        <v>38</v>
      </c>
      <c r="F2259" t="s">
        <v>11264</v>
      </c>
      <c r="G2259" t="s">
        <v>20</v>
      </c>
      <c r="H2259">
        <v>76</v>
      </c>
      <c r="I2259" t="s">
        <v>24</v>
      </c>
      <c r="J2259" t="s">
        <v>12478</v>
      </c>
      <c r="K2259" t="s">
        <v>11265</v>
      </c>
      <c r="L2259" t="s">
        <v>11266</v>
      </c>
      <c r="M2259" t="s">
        <v>42</v>
      </c>
      <c r="N2259" t="s">
        <v>11267</v>
      </c>
      <c r="O2259" t="b">
        <v>1</v>
      </c>
      <c r="P2259" s="1">
        <v>45116</v>
      </c>
      <c r="Q2259" s="1">
        <v>45433</v>
      </c>
      <c r="R2259" t="b">
        <v>0</v>
      </c>
    </row>
    <row r="2260" spans="1:18" x14ac:dyDescent="0.25">
      <c r="A2260" s="1">
        <v>45286</v>
      </c>
      <c r="B2260" t="s">
        <v>11268</v>
      </c>
      <c r="C2260" t="s">
        <v>12491</v>
      </c>
      <c r="D2260" t="s">
        <v>20</v>
      </c>
      <c r="E2260" t="s">
        <v>38</v>
      </c>
      <c r="F2260" t="s">
        <v>11269</v>
      </c>
      <c r="G2260" t="s">
        <v>20</v>
      </c>
      <c r="H2260">
        <v>48</v>
      </c>
      <c r="I2260" t="s">
        <v>12475</v>
      </c>
      <c r="J2260" t="s">
        <v>12472</v>
      </c>
      <c r="K2260" t="s">
        <v>11270</v>
      </c>
      <c r="L2260" t="s">
        <v>11271</v>
      </c>
      <c r="M2260" t="s">
        <v>97</v>
      </c>
      <c r="N2260" t="s">
        <v>11272</v>
      </c>
      <c r="O2260" t="b">
        <v>1</v>
      </c>
      <c r="P2260" s="1">
        <v>45046</v>
      </c>
      <c r="Q2260" s="1">
        <v>45057</v>
      </c>
      <c r="R2260" t="b">
        <v>0</v>
      </c>
    </row>
    <row r="2261" spans="1:18" x14ac:dyDescent="0.25">
      <c r="A2261" s="1">
        <v>45168</v>
      </c>
      <c r="B2261" t="s">
        <v>11273</v>
      </c>
      <c r="C2261" t="s">
        <v>12491</v>
      </c>
      <c r="D2261" t="s">
        <v>20</v>
      </c>
      <c r="E2261" t="s">
        <v>38</v>
      </c>
      <c r="F2261" t="s">
        <v>11274</v>
      </c>
      <c r="G2261" t="s">
        <v>20</v>
      </c>
      <c r="H2261">
        <v>20</v>
      </c>
      <c r="I2261" t="s">
        <v>24</v>
      </c>
      <c r="J2261" t="s">
        <v>12472</v>
      </c>
      <c r="K2261" t="s">
        <v>11275</v>
      </c>
      <c r="L2261" t="s">
        <v>11276</v>
      </c>
      <c r="M2261" t="s">
        <v>27</v>
      </c>
      <c r="N2261" t="s">
        <v>11277</v>
      </c>
      <c r="O2261" t="b">
        <v>1</v>
      </c>
      <c r="P2261" s="1">
        <v>45004</v>
      </c>
      <c r="Q2261" s="1">
        <v>45115</v>
      </c>
      <c r="R2261" t="b">
        <v>0</v>
      </c>
    </row>
    <row r="2262" spans="1:18" x14ac:dyDescent="0.25">
      <c r="A2262" s="1">
        <v>45143</v>
      </c>
      <c r="B2262" t="s">
        <v>11278</v>
      </c>
      <c r="C2262" t="s">
        <v>12489</v>
      </c>
      <c r="D2262" t="s">
        <v>23</v>
      </c>
      <c r="E2262" t="s">
        <v>93</v>
      </c>
      <c r="F2262" t="s">
        <v>11279</v>
      </c>
      <c r="G2262" t="s">
        <v>20</v>
      </c>
      <c r="H2262">
        <v>35</v>
      </c>
      <c r="I2262" t="s">
        <v>24</v>
      </c>
      <c r="J2262" t="s">
        <v>12474</v>
      </c>
      <c r="K2262" t="s">
        <v>11280</v>
      </c>
      <c r="L2262" t="s">
        <v>11281</v>
      </c>
      <c r="M2262" t="s">
        <v>103</v>
      </c>
      <c r="N2262" t="s">
        <v>11282</v>
      </c>
      <c r="O2262" t="b">
        <v>1</v>
      </c>
      <c r="P2262" s="1">
        <v>45182</v>
      </c>
      <c r="Q2262" s="1">
        <v>45371</v>
      </c>
      <c r="R2262" t="b">
        <v>1</v>
      </c>
    </row>
    <row r="2263" spans="1:18" x14ac:dyDescent="0.25">
      <c r="A2263" s="1">
        <v>45136</v>
      </c>
      <c r="B2263" t="s">
        <v>11283</v>
      </c>
      <c r="C2263" t="s">
        <v>12487</v>
      </c>
      <c r="D2263" t="s">
        <v>23</v>
      </c>
      <c r="E2263" t="s">
        <v>221</v>
      </c>
      <c r="F2263" t="s">
        <v>11284</v>
      </c>
      <c r="G2263" t="s">
        <v>23</v>
      </c>
      <c r="H2263">
        <v>42</v>
      </c>
      <c r="I2263" t="s">
        <v>24</v>
      </c>
      <c r="J2263" t="s">
        <v>12479</v>
      </c>
      <c r="K2263" t="s">
        <v>11285</v>
      </c>
      <c r="L2263" t="s">
        <v>11286</v>
      </c>
      <c r="M2263" t="s">
        <v>61</v>
      </c>
      <c r="N2263" t="s">
        <v>11287</v>
      </c>
      <c r="O2263" t="b">
        <v>1</v>
      </c>
      <c r="P2263" s="1">
        <v>45146</v>
      </c>
      <c r="Q2263" s="1">
        <v>45065</v>
      </c>
      <c r="R2263" t="b">
        <v>0</v>
      </c>
    </row>
    <row r="2264" spans="1:18" x14ac:dyDescent="0.25">
      <c r="A2264" s="1">
        <v>45241</v>
      </c>
      <c r="B2264" t="s">
        <v>11288</v>
      </c>
      <c r="C2264" t="s">
        <v>12487</v>
      </c>
      <c r="D2264" t="s">
        <v>23</v>
      </c>
      <c r="E2264" t="s">
        <v>221</v>
      </c>
      <c r="F2264" t="s">
        <v>11289</v>
      </c>
      <c r="G2264" t="s">
        <v>20</v>
      </c>
      <c r="H2264">
        <v>52</v>
      </c>
      <c r="I2264" t="s">
        <v>24</v>
      </c>
      <c r="J2264" t="s">
        <v>12472</v>
      </c>
      <c r="K2264" t="s">
        <v>11290</v>
      </c>
      <c r="L2264" t="s">
        <v>11291</v>
      </c>
      <c r="M2264" t="s">
        <v>61</v>
      </c>
      <c r="N2264" t="s">
        <v>11292</v>
      </c>
      <c r="O2264" t="b">
        <v>1</v>
      </c>
      <c r="P2264" s="1">
        <v>45087</v>
      </c>
      <c r="Q2264" s="1">
        <v>45260</v>
      </c>
      <c r="R2264" t="b">
        <v>0</v>
      </c>
    </row>
    <row r="2265" spans="1:18" x14ac:dyDescent="0.25">
      <c r="A2265" s="1">
        <v>45024</v>
      </c>
      <c r="B2265" t="s">
        <v>11293</v>
      </c>
      <c r="C2265" t="s">
        <v>12491</v>
      </c>
      <c r="D2265" t="s">
        <v>20</v>
      </c>
      <c r="E2265" t="s">
        <v>38</v>
      </c>
      <c r="F2265" t="s">
        <v>11294</v>
      </c>
      <c r="G2265" t="s">
        <v>20</v>
      </c>
      <c r="H2265">
        <v>32</v>
      </c>
      <c r="I2265" t="s">
        <v>24</v>
      </c>
      <c r="J2265" t="s">
        <v>12479</v>
      </c>
      <c r="K2265" t="s">
        <v>11295</v>
      </c>
      <c r="L2265" t="s">
        <v>11296</v>
      </c>
      <c r="M2265" t="s">
        <v>68</v>
      </c>
      <c r="N2265" t="s">
        <v>11297</v>
      </c>
      <c r="O2265" t="b">
        <v>1</v>
      </c>
      <c r="P2265" s="1">
        <v>44940</v>
      </c>
      <c r="Q2265" s="1">
        <f>Table1[[#This Row],[IP in Date]]+15</f>
        <v>44955</v>
      </c>
      <c r="R2265" t="b">
        <v>0</v>
      </c>
    </row>
    <row r="2266" spans="1:18" x14ac:dyDescent="0.25">
      <c r="A2266" s="1">
        <v>45461</v>
      </c>
      <c r="B2266" t="s">
        <v>11298</v>
      </c>
      <c r="C2266" t="s">
        <v>12484</v>
      </c>
      <c r="D2266" t="s">
        <v>23</v>
      </c>
      <c r="E2266" t="s">
        <v>121</v>
      </c>
      <c r="F2266" t="s">
        <v>11299</v>
      </c>
      <c r="G2266" t="s">
        <v>20</v>
      </c>
      <c r="H2266">
        <v>18</v>
      </c>
      <c r="I2266" t="s">
        <v>24</v>
      </c>
      <c r="J2266" t="s">
        <v>12472</v>
      </c>
      <c r="K2266" t="s">
        <v>11300</v>
      </c>
      <c r="L2266" t="s">
        <v>11301</v>
      </c>
      <c r="M2266" t="s">
        <v>137</v>
      </c>
      <c r="N2266" t="s">
        <v>11302</v>
      </c>
      <c r="O2266" t="b">
        <v>1</v>
      </c>
      <c r="P2266" s="1">
        <v>45462</v>
      </c>
      <c r="Q2266" s="1">
        <f>Table1[[#This Row],[IP in Date]]+4</f>
        <v>45466</v>
      </c>
      <c r="R2266" t="b">
        <v>1</v>
      </c>
    </row>
    <row r="2267" spans="1:18" x14ac:dyDescent="0.25">
      <c r="A2267" s="1">
        <v>45005</v>
      </c>
      <c r="B2267" t="s">
        <v>11303</v>
      </c>
      <c r="C2267" t="s">
        <v>12486</v>
      </c>
      <c r="D2267" t="s">
        <v>23</v>
      </c>
      <c r="E2267" t="s">
        <v>30</v>
      </c>
      <c r="F2267" t="s">
        <v>11304</v>
      </c>
      <c r="G2267" t="s">
        <v>20</v>
      </c>
      <c r="H2267">
        <v>30</v>
      </c>
      <c r="I2267" t="s">
        <v>24</v>
      </c>
      <c r="J2267" t="s">
        <v>12478</v>
      </c>
      <c r="K2267" t="s">
        <v>11305</v>
      </c>
      <c r="L2267" t="s">
        <v>11306</v>
      </c>
      <c r="M2267" t="s">
        <v>103</v>
      </c>
      <c r="N2267" t="s">
        <v>11307</v>
      </c>
      <c r="O2267" t="b">
        <v>1</v>
      </c>
      <c r="P2267" s="1">
        <v>45232</v>
      </c>
      <c r="Q2267" s="1">
        <v>44983</v>
      </c>
      <c r="R2267" t="b">
        <v>1</v>
      </c>
    </row>
    <row r="2268" spans="1:18" x14ac:dyDescent="0.25">
      <c r="A2268" s="1">
        <v>44960</v>
      </c>
      <c r="B2268" t="s">
        <v>11308</v>
      </c>
      <c r="C2268" t="s">
        <v>12487</v>
      </c>
      <c r="D2268" t="s">
        <v>23</v>
      </c>
      <c r="E2268" t="s">
        <v>221</v>
      </c>
      <c r="F2268" t="s">
        <v>2125</v>
      </c>
      <c r="G2268" t="s">
        <v>23</v>
      </c>
      <c r="H2268">
        <v>21</v>
      </c>
      <c r="I2268" t="s">
        <v>24</v>
      </c>
      <c r="J2268" t="s">
        <v>12474</v>
      </c>
      <c r="K2268" t="s">
        <v>11309</v>
      </c>
      <c r="L2268" t="s">
        <v>11310</v>
      </c>
      <c r="M2268" t="s">
        <v>61</v>
      </c>
      <c r="N2268" t="s">
        <v>11311</v>
      </c>
      <c r="O2268" t="b">
        <v>1</v>
      </c>
      <c r="P2268" s="1">
        <v>45067</v>
      </c>
      <c r="Q2268" s="1">
        <f>Table1[[#This Row],[IP in Date]]+15</f>
        <v>45082</v>
      </c>
      <c r="R2268" t="b">
        <v>0</v>
      </c>
    </row>
    <row r="2269" spans="1:18" x14ac:dyDescent="0.25">
      <c r="A2269" s="1">
        <v>45149</v>
      </c>
      <c r="B2269" t="s">
        <v>11312</v>
      </c>
      <c r="C2269" t="s">
        <v>12490</v>
      </c>
      <c r="D2269" t="s">
        <v>23</v>
      </c>
      <c r="E2269" t="s">
        <v>76</v>
      </c>
      <c r="F2269" t="s">
        <v>11313</v>
      </c>
      <c r="G2269" t="s">
        <v>23</v>
      </c>
      <c r="H2269">
        <v>64</v>
      </c>
      <c r="I2269" t="s">
        <v>24</v>
      </c>
      <c r="J2269" t="s">
        <v>12472</v>
      </c>
      <c r="K2269" t="s">
        <v>11314</v>
      </c>
      <c r="L2269" t="s">
        <v>11315</v>
      </c>
      <c r="M2269" t="s">
        <v>97</v>
      </c>
      <c r="N2269" t="s">
        <v>11316</v>
      </c>
      <c r="O2269" t="b">
        <v>1</v>
      </c>
      <c r="P2269" s="1">
        <v>44952</v>
      </c>
      <c r="Q2269" s="1">
        <v>45257</v>
      </c>
      <c r="R2269" t="b">
        <v>1</v>
      </c>
    </row>
    <row r="2270" spans="1:18" x14ac:dyDescent="0.25">
      <c r="A2270" s="1">
        <v>45055</v>
      </c>
      <c r="B2270" t="s">
        <v>11317</v>
      </c>
      <c r="C2270" t="s">
        <v>12485</v>
      </c>
      <c r="D2270" t="s">
        <v>20</v>
      </c>
      <c r="E2270" t="s">
        <v>128</v>
      </c>
      <c r="F2270" t="s">
        <v>11318</v>
      </c>
      <c r="G2270" t="s">
        <v>20</v>
      </c>
      <c r="H2270">
        <v>4</v>
      </c>
      <c r="I2270" t="s">
        <v>12475</v>
      </c>
      <c r="J2270" t="s">
        <v>12472</v>
      </c>
      <c r="K2270" t="s">
        <v>11319</v>
      </c>
      <c r="L2270" t="s">
        <v>11320</v>
      </c>
      <c r="M2270" t="s">
        <v>103</v>
      </c>
      <c r="N2270" t="s">
        <v>11321</v>
      </c>
      <c r="O2270" t="b">
        <v>1</v>
      </c>
      <c r="P2270" s="1">
        <v>45130</v>
      </c>
      <c r="Q2270" s="1">
        <f>Table1[[#This Row],[IP in Date]]+5</f>
        <v>45135</v>
      </c>
      <c r="R2270" t="b">
        <v>1</v>
      </c>
    </row>
    <row r="2271" spans="1:18" x14ac:dyDescent="0.25">
      <c r="A2271" s="1">
        <v>45420</v>
      </c>
      <c r="B2271" t="s">
        <v>11322</v>
      </c>
      <c r="C2271" t="s">
        <v>12489</v>
      </c>
      <c r="D2271" t="s">
        <v>23</v>
      </c>
      <c r="E2271" t="s">
        <v>93</v>
      </c>
      <c r="F2271" t="s">
        <v>11323</v>
      </c>
      <c r="G2271" t="s">
        <v>20</v>
      </c>
      <c r="H2271">
        <v>46</v>
      </c>
      <c r="I2271" t="s">
        <v>24</v>
      </c>
      <c r="J2271" t="s">
        <v>12474</v>
      </c>
      <c r="K2271" t="s">
        <v>11324</v>
      </c>
      <c r="L2271" t="s">
        <v>11325</v>
      </c>
      <c r="M2271" t="s">
        <v>34</v>
      </c>
      <c r="N2271" t="s">
        <v>11326</v>
      </c>
      <c r="O2271" t="b">
        <v>1</v>
      </c>
      <c r="P2271" s="1">
        <v>45427</v>
      </c>
      <c r="Q2271" s="1">
        <f>Table1[[#This Row],[IP in Date]]+4</f>
        <v>45431</v>
      </c>
      <c r="R2271" t="b">
        <v>0</v>
      </c>
    </row>
    <row r="2272" spans="1:18" x14ac:dyDescent="0.25">
      <c r="A2272" s="1">
        <v>45013</v>
      </c>
      <c r="B2272" t="s">
        <v>11327</v>
      </c>
      <c r="C2272" t="s">
        <v>12487</v>
      </c>
      <c r="D2272" t="s">
        <v>23</v>
      </c>
      <c r="E2272" t="s">
        <v>221</v>
      </c>
      <c r="F2272" t="s">
        <v>11328</v>
      </c>
      <c r="G2272" t="s">
        <v>23</v>
      </c>
      <c r="H2272">
        <v>88</v>
      </c>
      <c r="I2272" t="s">
        <v>24</v>
      </c>
      <c r="J2272" t="s">
        <v>12472</v>
      </c>
      <c r="K2272" t="s">
        <v>11329</v>
      </c>
      <c r="L2272" t="s">
        <v>11330</v>
      </c>
      <c r="M2272" t="s">
        <v>97</v>
      </c>
      <c r="N2272" t="s">
        <v>11331</v>
      </c>
      <c r="O2272" t="b">
        <v>0</v>
      </c>
      <c r="R2272" t="b">
        <v>1</v>
      </c>
    </row>
    <row r="2273" spans="1:18" x14ac:dyDescent="0.25">
      <c r="A2273" s="1">
        <v>45009</v>
      </c>
      <c r="B2273" t="s">
        <v>11332</v>
      </c>
      <c r="C2273" t="s">
        <v>12491</v>
      </c>
      <c r="D2273" t="s">
        <v>20</v>
      </c>
      <c r="E2273" t="s">
        <v>38</v>
      </c>
      <c r="F2273" t="s">
        <v>11333</v>
      </c>
      <c r="G2273" t="s">
        <v>20</v>
      </c>
      <c r="H2273">
        <v>73</v>
      </c>
      <c r="I2273" t="s">
        <v>12475</v>
      </c>
      <c r="J2273" t="s">
        <v>12479</v>
      </c>
      <c r="K2273" t="s">
        <v>11334</v>
      </c>
      <c r="L2273" t="s">
        <v>11335</v>
      </c>
      <c r="M2273" t="s">
        <v>68</v>
      </c>
      <c r="N2273" t="s">
        <v>11336</v>
      </c>
      <c r="O2273" t="b">
        <v>1</v>
      </c>
      <c r="P2273" s="1">
        <v>45224</v>
      </c>
      <c r="Q2273" s="1">
        <v>45075</v>
      </c>
      <c r="R2273" t="b">
        <v>1</v>
      </c>
    </row>
    <row r="2274" spans="1:18" x14ac:dyDescent="0.25">
      <c r="A2274" s="1">
        <v>44946</v>
      </c>
      <c r="B2274" t="s">
        <v>11337</v>
      </c>
      <c r="C2274" t="s">
        <v>12489</v>
      </c>
      <c r="D2274" t="s">
        <v>23</v>
      </c>
      <c r="E2274" t="s">
        <v>93</v>
      </c>
      <c r="F2274" t="s">
        <v>11338</v>
      </c>
      <c r="G2274" t="s">
        <v>20</v>
      </c>
      <c r="H2274">
        <v>43</v>
      </c>
      <c r="I2274" t="s">
        <v>24</v>
      </c>
      <c r="J2274" t="s">
        <v>12472</v>
      </c>
      <c r="K2274" t="s">
        <v>11339</v>
      </c>
      <c r="L2274" t="s">
        <v>11340</v>
      </c>
      <c r="M2274" t="s">
        <v>97</v>
      </c>
      <c r="N2274" t="s">
        <v>11341</v>
      </c>
      <c r="O2274" t="b">
        <v>1</v>
      </c>
      <c r="P2274" s="1">
        <v>44946</v>
      </c>
      <c r="Q2274" s="1">
        <v>45091</v>
      </c>
      <c r="R2274" t="b">
        <v>0</v>
      </c>
    </row>
    <row r="2275" spans="1:18" x14ac:dyDescent="0.25">
      <c r="A2275" s="1">
        <v>45258</v>
      </c>
      <c r="B2275" t="s">
        <v>11342</v>
      </c>
      <c r="C2275" t="s">
        <v>12490</v>
      </c>
      <c r="D2275" t="s">
        <v>23</v>
      </c>
      <c r="E2275" t="s">
        <v>76</v>
      </c>
      <c r="F2275" t="s">
        <v>11343</v>
      </c>
      <c r="G2275" t="s">
        <v>20</v>
      </c>
      <c r="H2275">
        <v>26</v>
      </c>
      <c r="I2275" t="s">
        <v>24</v>
      </c>
      <c r="J2275" t="s">
        <v>12472</v>
      </c>
      <c r="K2275" t="s">
        <v>11344</v>
      </c>
      <c r="L2275" t="s">
        <v>11345</v>
      </c>
      <c r="M2275" t="s">
        <v>97</v>
      </c>
      <c r="N2275" t="s">
        <v>11346</v>
      </c>
      <c r="O2275" t="b">
        <v>0</v>
      </c>
      <c r="R2275" t="b">
        <v>0</v>
      </c>
    </row>
    <row r="2276" spans="1:18" x14ac:dyDescent="0.25">
      <c r="A2276" s="1">
        <v>45180</v>
      </c>
      <c r="B2276" t="s">
        <v>11347</v>
      </c>
      <c r="C2276" t="s">
        <v>12487</v>
      </c>
      <c r="D2276" t="s">
        <v>23</v>
      </c>
      <c r="E2276" t="s">
        <v>221</v>
      </c>
      <c r="F2276" t="s">
        <v>11348</v>
      </c>
      <c r="G2276" t="s">
        <v>23</v>
      </c>
      <c r="H2276">
        <v>76</v>
      </c>
      <c r="I2276" t="s">
        <v>24</v>
      </c>
      <c r="J2276" t="s">
        <v>12472</v>
      </c>
      <c r="K2276" t="s">
        <v>11349</v>
      </c>
      <c r="L2276" t="s">
        <v>11350</v>
      </c>
      <c r="M2276" t="s">
        <v>27</v>
      </c>
      <c r="N2276" t="s">
        <v>11351</v>
      </c>
      <c r="O2276" t="b">
        <v>1</v>
      </c>
      <c r="P2276" s="1">
        <v>45241</v>
      </c>
      <c r="Q2276" s="1">
        <v>45304</v>
      </c>
      <c r="R2276" t="b">
        <v>1</v>
      </c>
    </row>
    <row r="2277" spans="1:18" x14ac:dyDescent="0.25">
      <c r="A2277" s="1">
        <v>45015</v>
      </c>
      <c r="B2277" t="s">
        <v>11352</v>
      </c>
      <c r="C2277" t="s">
        <v>12491</v>
      </c>
      <c r="D2277" t="s">
        <v>20</v>
      </c>
      <c r="E2277" t="s">
        <v>38</v>
      </c>
      <c r="F2277" t="s">
        <v>11353</v>
      </c>
      <c r="G2277" t="s">
        <v>20</v>
      </c>
      <c r="H2277">
        <v>56</v>
      </c>
      <c r="I2277" t="s">
        <v>24</v>
      </c>
      <c r="J2277" t="s">
        <v>12474</v>
      </c>
      <c r="K2277" t="s">
        <v>11354</v>
      </c>
      <c r="L2277" t="s">
        <v>11355</v>
      </c>
      <c r="M2277" t="s">
        <v>42</v>
      </c>
      <c r="N2277" t="s">
        <v>11356</v>
      </c>
      <c r="O2277" t="b">
        <v>0</v>
      </c>
      <c r="R2277" t="b">
        <v>0</v>
      </c>
    </row>
    <row r="2278" spans="1:18" x14ac:dyDescent="0.25">
      <c r="A2278" s="1">
        <v>45285</v>
      </c>
      <c r="B2278" t="s">
        <v>11357</v>
      </c>
      <c r="C2278" t="s">
        <v>12487</v>
      </c>
      <c r="D2278" t="s">
        <v>23</v>
      </c>
      <c r="E2278" t="s">
        <v>221</v>
      </c>
      <c r="F2278" t="s">
        <v>11358</v>
      </c>
      <c r="G2278" t="s">
        <v>23</v>
      </c>
      <c r="H2278">
        <v>42</v>
      </c>
      <c r="I2278" t="s">
        <v>24</v>
      </c>
      <c r="J2278" t="s">
        <v>12472</v>
      </c>
      <c r="K2278" t="s">
        <v>11359</v>
      </c>
      <c r="L2278" t="s">
        <v>11360</v>
      </c>
      <c r="M2278" t="s">
        <v>97</v>
      </c>
      <c r="N2278" t="s">
        <v>11361</v>
      </c>
      <c r="O2278" t="b">
        <v>1</v>
      </c>
      <c r="P2278" s="1">
        <v>44972</v>
      </c>
      <c r="Q2278" s="1">
        <v>44986</v>
      </c>
      <c r="R2278" t="b">
        <v>1</v>
      </c>
    </row>
    <row r="2279" spans="1:18" x14ac:dyDescent="0.25">
      <c r="A2279" s="1">
        <v>44935</v>
      </c>
      <c r="B2279" t="s">
        <v>11362</v>
      </c>
      <c r="C2279" t="s">
        <v>12484</v>
      </c>
      <c r="D2279" t="s">
        <v>23</v>
      </c>
      <c r="E2279" t="s">
        <v>121</v>
      </c>
      <c r="F2279" t="s">
        <v>11363</v>
      </c>
      <c r="G2279" t="s">
        <v>20</v>
      </c>
      <c r="H2279">
        <v>1</v>
      </c>
      <c r="I2279" t="s">
        <v>12475</v>
      </c>
      <c r="J2279" t="s">
        <v>12479</v>
      </c>
      <c r="K2279" t="s">
        <v>11364</v>
      </c>
      <c r="L2279" t="s">
        <v>11365</v>
      </c>
      <c r="M2279" t="s">
        <v>103</v>
      </c>
      <c r="N2279" t="s">
        <v>11366</v>
      </c>
      <c r="O2279" t="b">
        <v>0</v>
      </c>
      <c r="R2279" t="b">
        <v>0</v>
      </c>
    </row>
    <row r="2280" spans="1:18" x14ac:dyDescent="0.25">
      <c r="A2280" s="1">
        <v>45414</v>
      </c>
      <c r="B2280" t="s">
        <v>11367</v>
      </c>
      <c r="C2280" t="s">
        <v>45</v>
      </c>
      <c r="D2280" t="s">
        <v>23</v>
      </c>
      <c r="E2280" t="s">
        <v>21</v>
      </c>
      <c r="F2280" t="s">
        <v>11368</v>
      </c>
      <c r="G2280" t="s">
        <v>23</v>
      </c>
      <c r="H2280">
        <v>75</v>
      </c>
      <c r="I2280" t="s">
        <v>12475</v>
      </c>
      <c r="J2280" t="s">
        <v>12479</v>
      </c>
      <c r="K2280" t="s">
        <v>11369</v>
      </c>
      <c r="L2280" t="s">
        <v>11370</v>
      </c>
      <c r="M2280" t="s">
        <v>27</v>
      </c>
      <c r="N2280" t="s">
        <v>11371</v>
      </c>
      <c r="O2280" t="b">
        <v>0</v>
      </c>
      <c r="R2280" t="b">
        <v>0</v>
      </c>
    </row>
    <row r="2281" spans="1:18" x14ac:dyDescent="0.25">
      <c r="A2281" s="1">
        <v>45339</v>
      </c>
      <c r="B2281" t="s">
        <v>11372</v>
      </c>
      <c r="C2281" t="s">
        <v>12484</v>
      </c>
      <c r="D2281" t="s">
        <v>23</v>
      </c>
      <c r="E2281" t="s">
        <v>121</v>
      </c>
      <c r="F2281" t="s">
        <v>11373</v>
      </c>
      <c r="G2281" t="s">
        <v>23</v>
      </c>
      <c r="H2281">
        <v>1</v>
      </c>
      <c r="I2281" t="s">
        <v>12475</v>
      </c>
      <c r="J2281" t="s">
        <v>12472</v>
      </c>
      <c r="K2281" t="s">
        <v>11374</v>
      </c>
      <c r="L2281" t="s">
        <v>11375</v>
      </c>
      <c r="M2281" t="s">
        <v>103</v>
      </c>
      <c r="N2281" t="s">
        <v>11376</v>
      </c>
      <c r="O2281" t="b">
        <v>0</v>
      </c>
      <c r="R2281" t="b">
        <v>1</v>
      </c>
    </row>
    <row r="2282" spans="1:18" x14ac:dyDescent="0.25">
      <c r="A2282" s="1">
        <v>45177</v>
      </c>
      <c r="B2282" t="s">
        <v>11377</v>
      </c>
      <c r="C2282" t="s">
        <v>12488</v>
      </c>
      <c r="D2282" t="s">
        <v>23</v>
      </c>
      <c r="E2282" t="s">
        <v>64</v>
      </c>
      <c r="F2282" t="s">
        <v>11378</v>
      </c>
      <c r="G2282" t="s">
        <v>20</v>
      </c>
      <c r="H2282">
        <v>62</v>
      </c>
      <c r="I2282" t="s">
        <v>24</v>
      </c>
      <c r="J2282" t="s">
        <v>12472</v>
      </c>
      <c r="K2282" t="s">
        <v>11379</v>
      </c>
      <c r="L2282" t="s">
        <v>11380</v>
      </c>
      <c r="M2282" t="s">
        <v>97</v>
      </c>
      <c r="N2282" t="s">
        <v>11381</v>
      </c>
      <c r="O2282" t="b">
        <v>1</v>
      </c>
      <c r="P2282" s="1">
        <v>45259</v>
      </c>
      <c r="Q2282" s="1">
        <v>45334</v>
      </c>
      <c r="R2282" t="b">
        <v>0</v>
      </c>
    </row>
    <row r="2283" spans="1:18" x14ac:dyDescent="0.25">
      <c r="A2283" s="1">
        <v>44930</v>
      </c>
      <c r="B2283" t="s">
        <v>11382</v>
      </c>
      <c r="C2283" t="s">
        <v>12490</v>
      </c>
      <c r="D2283" t="s">
        <v>23</v>
      </c>
      <c r="E2283" t="s">
        <v>76</v>
      </c>
      <c r="F2283" t="s">
        <v>242</v>
      </c>
      <c r="G2283" t="s">
        <v>20</v>
      </c>
      <c r="H2283">
        <v>41</v>
      </c>
      <c r="I2283" t="s">
        <v>24</v>
      </c>
      <c r="J2283" t="s">
        <v>12479</v>
      </c>
      <c r="K2283" t="s">
        <v>11383</v>
      </c>
      <c r="L2283" t="s">
        <v>11384</v>
      </c>
      <c r="M2283" t="s">
        <v>34</v>
      </c>
      <c r="N2283" t="s">
        <v>11385</v>
      </c>
      <c r="O2283" t="b">
        <v>0</v>
      </c>
      <c r="R2283" t="b">
        <v>0</v>
      </c>
    </row>
    <row r="2284" spans="1:18" x14ac:dyDescent="0.25">
      <c r="A2284" s="1">
        <v>44962</v>
      </c>
      <c r="B2284" t="s">
        <v>11386</v>
      </c>
      <c r="C2284" t="s">
        <v>12484</v>
      </c>
      <c r="D2284" t="s">
        <v>23</v>
      </c>
      <c r="E2284" t="s">
        <v>121</v>
      </c>
      <c r="F2284" t="s">
        <v>11387</v>
      </c>
      <c r="G2284" t="s">
        <v>20</v>
      </c>
      <c r="H2284">
        <v>5</v>
      </c>
      <c r="I2284" t="s">
        <v>24</v>
      </c>
      <c r="J2284" t="s">
        <v>12472</v>
      </c>
      <c r="K2284" t="s">
        <v>11388</v>
      </c>
      <c r="L2284" t="s">
        <v>11389</v>
      </c>
      <c r="M2284" t="s">
        <v>103</v>
      </c>
      <c r="N2284" t="s">
        <v>11390</v>
      </c>
      <c r="O2284" t="b">
        <v>0</v>
      </c>
      <c r="R2284" t="b">
        <v>0</v>
      </c>
    </row>
    <row r="2285" spans="1:18" x14ac:dyDescent="0.25">
      <c r="A2285" s="1">
        <v>45149</v>
      </c>
      <c r="B2285" t="s">
        <v>11391</v>
      </c>
      <c r="C2285" t="s">
        <v>12487</v>
      </c>
      <c r="D2285" t="s">
        <v>23</v>
      </c>
      <c r="E2285" t="s">
        <v>221</v>
      </c>
      <c r="F2285" t="s">
        <v>11392</v>
      </c>
      <c r="G2285" t="s">
        <v>23</v>
      </c>
      <c r="H2285">
        <v>11</v>
      </c>
      <c r="I2285" t="s">
        <v>24</v>
      </c>
      <c r="J2285" t="s">
        <v>12474</v>
      </c>
      <c r="K2285" t="s">
        <v>11393</v>
      </c>
      <c r="L2285" t="s">
        <v>11394</v>
      </c>
      <c r="M2285" t="s">
        <v>68</v>
      </c>
      <c r="N2285" t="s">
        <v>11395</v>
      </c>
      <c r="O2285" t="b">
        <v>1</v>
      </c>
      <c r="P2285" s="1">
        <v>44991</v>
      </c>
      <c r="Q2285" s="1">
        <f>Table1[[#This Row],[IP in Date]]+15</f>
        <v>45006</v>
      </c>
      <c r="R2285" t="b">
        <v>0</v>
      </c>
    </row>
    <row r="2286" spans="1:18" x14ac:dyDescent="0.25">
      <c r="A2286" s="1">
        <v>45276</v>
      </c>
      <c r="B2286" t="s">
        <v>11396</v>
      </c>
      <c r="C2286" t="s">
        <v>12491</v>
      </c>
      <c r="D2286" t="s">
        <v>20</v>
      </c>
      <c r="E2286" t="s">
        <v>38</v>
      </c>
      <c r="F2286" t="s">
        <v>11397</v>
      </c>
      <c r="G2286" t="s">
        <v>20</v>
      </c>
      <c r="H2286">
        <v>18</v>
      </c>
      <c r="I2286" t="s">
        <v>24</v>
      </c>
      <c r="J2286" t="s">
        <v>12479</v>
      </c>
      <c r="K2286" t="s">
        <v>11398</v>
      </c>
      <c r="L2286" t="s">
        <v>11399</v>
      </c>
      <c r="M2286" t="s">
        <v>137</v>
      </c>
      <c r="N2286" t="s">
        <v>11400</v>
      </c>
      <c r="O2286" t="b">
        <v>0</v>
      </c>
      <c r="R2286" t="b">
        <v>0</v>
      </c>
    </row>
    <row r="2287" spans="1:18" x14ac:dyDescent="0.25">
      <c r="A2287" s="1">
        <v>45211</v>
      </c>
      <c r="B2287" t="s">
        <v>11401</v>
      </c>
      <c r="C2287" t="s">
        <v>12490</v>
      </c>
      <c r="D2287" t="s">
        <v>23</v>
      </c>
      <c r="E2287" t="s">
        <v>76</v>
      </c>
      <c r="F2287" t="s">
        <v>11402</v>
      </c>
      <c r="G2287" t="s">
        <v>20</v>
      </c>
      <c r="H2287">
        <v>18</v>
      </c>
      <c r="I2287" t="s">
        <v>24</v>
      </c>
      <c r="J2287" t="s">
        <v>12478</v>
      </c>
      <c r="K2287" t="s">
        <v>11403</v>
      </c>
      <c r="L2287" t="s">
        <v>11404</v>
      </c>
      <c r="M2287" t="s">
        <v>137</v>
      </c>
      <c r="N2287" t="s">
        <v>11405</v>
      </c>
      <c r="O2287" t="b">
        <v>1</v>
      </c>
      <c r="P2287" s="1">
        <v>44944</v>
      </c>
      <c r="Q2287" s="1">
        <v>45174</v>
      </c>
      <c r="R2287" t="b">
        <v>0</v>
      </c>
    </row>
    <row r="2288" spans="1:18" x14ac:dyDescent="0.25">
      <c r="A2288" s="1">
        <v>45467</v>
      </c>
      <c r="B2288" t="s">
        <v>11406</v>
      </c>
      <c r="C2288" t="s">
        <v>12491</v>
      </c>
      <c r="D2288" t="s">
        <v>20</v>
      </c>
      <c r="E2288" t="s">
        <v>38</v>
      </c>
      <c r="F2288" t="s">
        <v>11407</v>
      </c>
      <c r="G2288" t="s">
        <v>20</v>
      </c>
      <c r="H2288">
        <v>10</v>
      </c>
      <c r="I2288" t="s">
        <v>24</v>
      </c>
      <c r="J2288" t="s">
        <v>12472</v>
      </c>
      <c r="K2288" t="s">
        <v>11408</v>
      </c>
      <c r="L2288" t="s">
        <v>11409</v>
      </c>
      <c r="M2288" t="s">
        <v>34</v>
      </c>
      <c r="N2288" t="s">
        <v>11410</v>
      </c>
      <c r="O2288" t="b">
        <v>0</v>
      </c>
      <c r="R2288" t="b">
        <v>0</v>
      </c>
    </row>
    <row r="2289" spans="1:18" x14ac:dyDescent="0.25">
      <c r="A2289" s="1">
        <v>45095</v>
      </c>
      <c r="B2289" t="s">
        <v>11411</v>
      </c>
      <c r="C2289" t="s">
        <v>12486</v>
      </c>
      <c r="D2289" t="s">
        <v>23</v>
      </c>
      <c r="E2289" t="s">
        <v>30</v>
      </c>
      <c r="F2289" t="s">
        <v>11412</v>
      </c>
      <c r="G2289" t="s">
        <v>20</v>
      </c>
      <c r="H2289">
        <v>61</v>
      </c>
      <c r="I2289" t="s">
        <v>24</v>
      </c>
      <c r="J2289" t="s">
        <v>12474</v>
      </c>
      <c r="K2289" t="s">
        <v>11413</v>
      </c>
      <c r="L2289" t="s">
        <v>11414</v>
      </c>
      <c r="M2289" t="s">
        <v>61</v>
      </c>
      <c r="N2289" t="s">
        <v>11415</v>
      </c>
      <c r="O2289" t="b">
        <v>0</v>
      </c>
      <c r="R2289" t="b">
        <v>0</v>
      </c>
    </row>
    <row r="2290" spans="1:18" x14ac:dyDescent="0.25">
      <c r="A2290" s="1">
        <v>45128</v>
      </c>
      <c r="B2290" t="s">
        <v>11416</v>
      </c>
      <c r="C2290" t="s">
        <v>12489</v>
      </c>
      <c r="D2290" t="s">
        <v>23</v>
      </c>
      <c r="E2290" t="s">
        <v>93</v>
      </c>
      <c r="F2290" t="s">
        <v>11417</v>
      </c>
      <c r="G2290" t="s">
        <v>20</v>
      </c>
      <c r="H2290">
        <v>16</v>
      </c>
      <c r="I2290" t="s">
        <v>24</v>
      </c>
      <c r="J2290" t="s">
        <v>12479</v>
      </c>
      <c r="K2290" t="s">
        <v>11418</v>
      </c>
      <c r="L2290" t="s">
        <v>11419</v>
      </c>
      <c r="M2290" t="s">
        <v>137</v>
      </c>
      <c r="N2290" t="s">
        <v>11420</v>
      </c>
      <c r="O2290" t="b">
        <v>0</v>
      </c>
      <c r="R2290" t="b">
        <v>1</v>
      </c>
    </row>
    <row r="2291" spans="1:18" x14ac:dyDescent="0.25">
      <c r="A2291" s="1">
        <v>45187</v>
      </c>
      <c r="B2291" t="s">
        <v>11421</v>
      </c>
      <c r="C2291" t="s">
        <v>12487</v>
      </c>
      <c r="D2291" t="s">
        <v>23</v>
      </c>
      <c r="E2291" t="s">
        <v>221</v>
      </c>
      <c r="F2291" t="s">
        <v>11422</v>
      </c>
      <c r="G2291" t="s">
        <v>20</v>
      </c>
      <c r="H2291">
        <v>48</v>
      </c>
      <c r="I2291" t="s">
        <v>24</v>
      </c>
      <c r="J2291" t="s">
        <v>12472</v>
      </c>
      <c r="K2291" t="s">
        <v>11423</v>
      </c>
      <c r="L2291" t="s">
        <v>11424</v>
      </c>
      <c r="M2291" t="s">
        <v>97</v>
      </c>
      <c r="N2291" t="s">
        <v>11425</v>
      </c>
      <c r="O2291" t="b">
        <v>1</v>
      </c>
      <c r="P2291" s="1">
        <v>45220</v>
      </c>
      <c r="Q2291" s="1">
        <f>Table1[[#This Row],[IP in Date]]+5</f>
        <v>45225</v>
      </c>
      <c r="R2291" t="b">
        <v>1</v>
      </c>
    </row>
    <row r="2292" spans="1:18" x14ac:dyDescent="0.25">
      <c r="A2292" s="1">
        <v>45050</v>
      </c>
      <c r="B2292" t="s">
        <v>11426</v>
      </c>
      <c r="C2292" t="s">
        <v>12485</v>
      </c>
      <c r="D2292" t="s">
        <v>20</v>
      </c>
      <c r="E2292" t="s">
        <v>128</v>
      </c>
      <c r="F2292" t="s">
        <v>11427</v>
      </c>
      <c r="G2292" t="s">
        <v>20</v>
      </c>
      <c r="H2292">
        <v>11</v>
      </c>
      <c r="I2292" t="s">
        <v>12475</v>
      </c>
      <c r="J2292" t="s">
        <v>12479</v>
      </c>
      <c r="K2292" t="s">
        <v>11428</v>
      </c>
      <c r="L2292" t="s">
        <v>11429</v>
      </c>
      <c r="M2292" t="s">
        <v>61</v>
      </c>
      <c r="N2292" t="s">
        <v>11430</v>
      </c>
      <c r="O2292" t="b">
        <v>0</v>
      </c>
      <c r="R2292" t="b">
        <v>1</v>
      </c>
    </row>
    <row r="2293" spans="1:18" x14ac:dyDescent="0.25">
      <c r="A2293" s="1">
        <v>45009</v>
      </c>
      <c r="B2293" t="s">
        <v>11431</v>
      </c>
      <c r="C2293" t="s">
        <v>45</v>
      </c>
      <c r="D2293" t="s">
        <v>23</v>
      </c>
      <c r="E2293" t="s">
        <v>21</v>
      </c>
      <c r="F2293" t="s">
        <v>11432</v>
      </c>
      <c r="G2293" t="s">
        <v>23</v>
      </c>
      <c r="H2293">
        <v>72</v>
      </c>
      <c r="I2293" t="s">
        <v>24</v>
      </c>
      <c r="J2293" t="s">
        <v>12478</v>
      </c>
      <c r="K2293" t="s">
        <v>11433</v>
      </c>
      <c r="L2293" t="s">
        <v>11434</v>
      </c>
      <c r="M2293" t="s">
        <v>143</v>
      </c>
      <c r="N2293" t="s">
        <v>11435</v>
      </c>
      <c r="O2293" t="b">
        <v>1</v>
      </c>
      <c r="P2293" s="1">
        <v>45002</v>
      </c>
      <c r="Q2293" s="1">
        <v>45148</v>
      </c>
      <c r="R2293" t="b">
        <v>1</v>
      </c>
    </row>
    <row r="2294" spans="1:18" x14ac:dyDescent="0.25">
      <c r="A2294" s="1">
        <v>45290</v>
      </c>
      <c r="B2294" t="s">
        <v>11436</v>
      </c>
      <c r="C2294" t="s">
        <v>12487</v>
      </c>
      <c r="D2294" t="s">
        <v>23</v>
      </c>
      <c r="E2294" t="s">
        <v>221</v>
      </c>
      <c r="F2294" t="s">
        <v>11437</v>
      </c>
      <c r="G2294" t="s">
        <v>20</v>
      </c>
      <c r="H2294">
        <v>32</v>
      </c>
      <c r="I2294" t="s">
        <v>24</v>
      </c>
      <c r="J2294" t="s">
        <v>12472</v>
      </c>
      <c r="K2294" t="s">
        <v>11438</v>
      </c>
      <c r="L2294" t="s">
        <v>11439</v>
      </c>
      <c r="M2294" t="s">
        <v>137</v>
      </c>
      <c r="N2294" t="s">
        <v>11440</v>
      </c>
      <c r="O2294" t="b">
        <v>0</v>
      </c>
      <c r="R2294" t="b">
        <v>1</v>
      </c>
    </row>
    <row r="2295" spans="1:18" x14ac:dyDescent="0.25">
      <c r="A2295" s="1">
        <v>45211</v>
      </c>
      <c r="B2295" t="s">
        <v>11441</v>
      </c>
      <c r="C2295" t="s">
        <v>12487</v>
      </c>
      <c r="D2295" t="s">
        <v>23</v>
      </c>
      <c r="E2295" t="s">
        <v>221</v>
      </c>
      <c r="F2295" t="s">
        <v>11442</v>
      </c>
      <c r="G2295" t="s">
        <v>23</v>
      </c>
      <c r="H2295">
        <v>86</v>
      </c>
      <c r="I2295" t="s">
        <v>24</v>
      </c>
      <c r="J2295" t="s">
        <v>12479</v>
      </c>
      <c r="K2295" t="s">
        <v>11443</v>
      </c>
      <c r="L2295" t="s">
        <v>11444</v>
      </c>
      <c r="M2295" t="s">
        <v>34</v>
      </c>
      <c r="N2295" t="s">
        <v>11445</v>
      </c>
      <c r="O2295" t="b">
        <v>1</v>
      </c>
      <c r="P2295" s="1">
        <v>44984</v>
      </c>
      <c r="Q2295" s="1">
        <f>Table1[[#This Row],[IP in Date]]+15</f>
        <v>44999</v>
      </c>
      <c r="R2295" t="b">
        <v>1</v>
      </c>
    </row>
    <row r="2296" spans="1:18" x14ac:dyDescent="0.25">
      <c r="A2296" s="1">
        <v>45050</v>
      </c>
      <c r="B2296" t="s">
        <v>11446</v>
      </c>
      <c r="C2296" t="s">
        <v>12487</v>
      </c>
      <c r="D2296" t="s">
        <v>23</v>
      </c>
      <c r="E2296" t="s">
        <v>221</v>
      </c>
      <c r="F2296" t="s">
        <v>11447</v>
      </c>
      <c r="G2296" t="s">
        <v>23</v>
      </c>
      <c r="H2296">
        <v>30</v>
      </c>
      <c r="I2296" t="s">
        <v>12475</v>
      </c>
      <c r="J2296" t="s">
        <v>12479</v>
      </c>
      <c r="K2296" t="s">
        <v>11448</v>
      </c>
      <c r="L2296" t="s">
        <v>11449</v>
      </c>
      <c r="M2296" t="s">
        <v>103</v>
      </c>
      <c r="N2296" t="s">
        <v>11450</v>
      </c>
      <c r="O2296" t="b">
        <v>0</v>
      </c>
      <c r="R2296" t="b">
        <v>1</v>
      </c>
    </row>
    <row r="2297" spans="1:18" x14ac:dyDescent="0.25">
      <c r="A2297" s="1">
        <v>45039</v>
      </c>
      <c r="B2297" t="s">
        <v>11451</v>
      </c>
      <c r="C2297" t="s">
        <v>12487</v>
      </c>
      <c r="D2297" t="s">
        <v>23</v>
      </c>
      <c r="E2297" t="s">
        <v>221</v>
      </c>
      <c r="F2297" t="s">
        <v>11452</v>
      </c>
      <c r="G2297" t="s">
        <v>23</v>
      </c>
      <c r="H2297">
        <v>79</v>
      </c>
      <c r="I2297" t="s">
        <v>24</v>
      </c>
      <c r="J2297" t="s">
        <v>12479</v>
      </c>
      <c r="K2297" t="s">
        <v>11453</v>
      </c>
      <c r="L2297" t="s">
        <v>11454</v>
      </c>
      <c r="M2297" t="s">
        <v>42</v>
      </c>
      <c r="N2297" t="s">
        <v>11455</v>
      </c>
      <c r="O2297" t="b">
        <v>0</v>
      </c>
      <c r="R2297" t="b">
        <v>0</v>
      </c>
    </row>
    <row r="2298" spans="1:18" x14ac:dyDescent="0.25">
      <c r="A2298" s="1">
        <v>45103</v>
      </c>
      <c r="B2298" t="s">
        <v>11456</v>
      </c>
      <c r="C2298" t="s">
        <v>12487</v>
      </c>
      <c r="D2298" t="s">
        <v>23</v>
      </c>
      <c r="E2298" t="s">
        <v>221</v>
      </c>
      <c r="F2298" t="s">
        <v>11457</v>
      </c>
      <c r="G2298" t="s">
        <v>20</v>
      </c>
      <c r="H2298">
        <v>18</v>
      </c>
      <c r="I2298" t="s">
        <v>12475</v>
      </c>
      <c r="J2298" t="s">
        <v>12479</v>
      </c>
      <c r="K2298" t="s">
        <v>11458</v>
      </c>
      <c r="L2298" t="s">
        <v>11459</v>
      </c>
      <c r="M2298" t="s">
        <v>68</v>
      </c>
      <c r="N2298" t="s">
        <v>11460</v>
      </c>
      <c r="O2298" t="b">
        <v>1</v>
      </c>
      <c r="P2298" s="1">
        <v>45064</v>
      </c>
      <c r="Q2298" s="1">
        <f>Table1[[#This Row],[IP in Date]]+15</f>
        <v>45079</v>
      </c>
      <c r="R2298" t="b">
        <v>1</v>
      </c>
    </row>
    <row r="2299" spans="1:18" x14ac:dyDescent="0.25">
      <c r="A2299" s="1">
        <v>44953</v>
      </c>
      <c r="B2299" t="s">
        <v>11461</v>
      </c>
      <c r="C2299" t="s">
        <v>12488</v>
      </c>
      <c r="D2299" t="s">
        <v>23</v>
      </c>
      <c r="E2299" t="s">
        <v>64</v>
      </c>
      <c r="F2299" t="s">
        <v>11462</v>
      </c>
      <c r="G2299" t="s">
        <v>20</v>
      </c>
      <c r="H2299">
        <v>59</v>
      </c>
      <c r="I2299" t="s">
        <v>24</v>
      </c>
      <c r="J2299" t="s">
        <v>12472</v>
      </c>
      <c r="K2299" t="s">
        <v>11463</v>
      </c>
      <c r="L2299" t="s">
        <v>11464</v>
      </c>
      <c r="M2299" t="s">
        <v>61</v>
      </c>
      <c r="N2299" t="s">
        <v>11465</v>
      </c>
      <c r="O2299" t="b">
        <v>0</v>
      </c>
      <c r="R2299" t="b">
        <v>1</v>
      </c>
    </row>
    <row r="2300" spans="1:18" x14ac:dyDescent="0.25">
      <c r="A2300" s="1">
        <v>45034</v>
      </c>
      <c r="B2300" t="s">
        <v>11466</v>
      </c>
      <c r="C2300" t="s">
        <v>12484</v>
      </c>
      <c r="D2300" t="s">
        <v>23</v>
      </c>
      <c r="E2300" t="s">
        <v>121</v>
      </c>
      <c r="F2300" t="s">
        <v>11467</v>
      </c>
      <c r="G2300" t="s">
        <v>23</v>
      </c>
      <c r="H2300">
        <v>3</v>
      </c>
      <c r="I2300" t="s">
        <v>24</v>
      </c>
      <c r="J2300" t="s">
        <v>12472</v>
      </c>
      <c r="K2300" t="s">
        <v>11468</v>
      </c>
      <c r="L2300" t="s">
        <v>11469</v>
      </c>
      <c r="M2300" t="s">
        <v>103</v>
      </c>
      <c r="N2300" t="s">
        <v>11470</v>
      </c>
      <c r="O2300" t="b">
        <v>1</v>
      </c>
      <c r="P2300" s="1">
        <v>45060</v>
      </c>
      <c r="Q2300" s="1">
        <v>45356</v>
      </c>
      <c r="R2300" t="b">
        <v>0</v>
      </c>
    </row>
    <row r="2301" spans="1:18" x14ac:dyDescent="0.25">
      <c r="A2301" s="1">
        <v>45234</v>
      </c>
      <c r="B2301" t="s">
        <v>11471</v>
      </c>
      <c r="C2301" t="s">
        <v>12490</v>
      </c>
      <c r="D2301" t="s">
        <v>23</v>
      </c>
      <c r="E2301" t="s">
        <v>76</v>
      </c>
      <c r="F2301" t="s">
        <v>11472</v>
      </c>
      <c r="G2301" t="s">
        <v>20</v>
      </c>
      <c r="H2301">
        <v>55</v>
      </c>
      <c r="I2301" t="s">
        <v>24</v>
      </c>
      <c r="J2301" t="s">
        <v>12472</v>
      </c>
      <c r="K2301" t="s">
        <v>11473</v>
      </c>
      <c r="L2301" t="s">
        <v>11474</v>
      </c>
      <c r="M2301" t="s">
        <v>61</v>
      </c>
      <c r="N2301" t="s">
        <v>11475</v>
      </c>
      <c r="O2301" t="b">
        <v>0</v>
      </c>
      <c r="R2301" t="b">
        <v>0</v>
      </c>
    </row>
    <row r="2302" spans="1:18" x14ac:dyDescent="0.25">
      <c r="A2302" s="1">
        <v>44981</v>
      </c>
      <c r="B2302" t="s">
        <v>11476</v>
      </c>
      <c r="C2302" t="s">
        <v>12485</v>
      </c>
      <c r="D2302" t="s">
        <v>20</v>
      </c>
      <c r="E2302" t="s">
        <v>128</v>
      </c>
      <c r="F2302" t="s">
        <v>11477</v>
      </c>
      <c r="G2302" t="s">
        <v>20</v>
      </c>
      <c r="H2302">
        <v>68</v>
      </c>
      <c r="I2302" t="s">
        <v>24</v>
      </c>
      <c r="J2302" t="s">
        <v>12472</v>
      </c>
      <c r="K2302" t="s">
        <v>11478</v>
      </c>
      <c r="L2302" t="s">
        <v>11479</v>
      </c>
      <c r="M2302" t="s">
        <v>143</v>
      </c>
      <c r="N2302" t="s">
        <v>11480</v>
      </c>
      <c r="O2302" t="b">
        <v>1</v>
      </c>
      <c r="P2302" s="1">
        <v>45092</v>
      </c>
      <c r="Q2302" s="1">
        <v>45270</v>
      </c>
      <c r="R2302" t="b">
        <v>0</v>
      </c>
    </row>
    <row r="2303" spans="1:18" x14ac:dyDescent="0.25">
      <c r="A2303" s="1">
        <v>45206</v>
      </c>
      <c r="B2303" t="s">
        <v>11481</v>
      </c>
      <c r="C2303" t="s">
        <v>45</v>
      </c>
      <c r="D2303" t="s">
        <v>23</v>
      </c>
      <c r="E2303" t="s">
        <v>21</v>
      </c>
      <c r="F2303" t="s">
        <v>11482</v>
      </c>
      <c r="G2303" t="s">
        <v>20</v>
      </c>
      <c r="H2303">
        <v>31</v>
      </c>
      <c r="I2303" t="s">
        <v>24</v>
      </c>
      <c r="J2303" t="s">
        <v>12479</v>
      </c>
      <c r="K2303" t="s">
        <v>11483</v>
      </c>
      <c r="L2303" t="s">
        <v>11484</v>
      </c>
      <c r="M2303" t="s">
        <v>42</v>
      </c>
      <c r="N2303" t="s">
        <v>11485</v>
      </c>
      <c r="O2303" t="b">
        <v>1</v>
      </c>
      <c r="P2303" s="1">
        <v>45050</v>
      </c>
      <c r="Q2303" s="1">
        <f>Table1[[#This Row],[IP in Date]]+15</f>
        <v>45065</v>
      </c>
      <c r="R2303" t="b">
        <v>0</v>
      </c>
    </row>
    <row r="2304" spans="1:18" x14ac:dyDescent="0.25">
      <c r="A2304" s="1">
        <v>44970</v>
      </c>
      <c r="B2304" t="s">
        <v>11486</v>
      </c>
      <c r="C2304" t="s">
        <v>12485</v>
      </c>
      <c r="D2304" t="s">
        <v>20</v>
      </c>
      <c r="E2304" t="s">
        <v>128</v>
      </c>
      <c r="F2304" t="s">
        <v>11487</v>
      </c>
      <c r="G2304" t="s">
        <v>20</v>
      </c>
      <c r="H2304">
        <v>49</v>
      </c>
      <c r="I2304" t="s">
        <v>24</v>
      </c>
      <c r="J2304" t="s">
        <v>12472</v>
      </c>
      <c r="K2304" t="s">
        <v>11488</v>
      </c>
      <c r="L2304" t="s">
        <v>11489</v>
      </c>
      <c r="M2304" t="s">
        <v>143</v>
      </c>
      <c r="N2304" t="s">
        <v>11490</v>
      </c>
      <c r="O2304" t="b">
        <v>1</v>
      </c>
      <c r="P2304" s="1">
        <v>45281</v>
      </c>
      <c r="Q2304" s="1">
        <v>45299</v>
      </c>
      <c r="R2304" t="b">
        <v>1</v>
      </c>
    </row>
    <row r="2305" spans="1:18" x14ac:dyDescent="0.25">
      <c r="A2305" s="1">
        <v>45234</v>
      </c>
      <c r="B2305" t="s">
        <v>11491</v>
      </c>
      <c r="C2305" t="s">
        <v>12487</v>
      </c>
      <c r="D2305" t="s">
        <v>23</v>
      </c>
      <c r="E2305" t="s">
        <v>221</v>
      </c>
      <c r="F2305" t="s">
        <v>11492</v>
      </c>
      <c r="G2305" t="s">
        <v>20</v>
      </c>
      <c r="H2305">
        <v>15</v>
      </c>
      <c r="I2305" t="s">
        <v>12475</v>
      </c>
      <c r="J2305" t="s">
        <v>12472</v>
      </c>
      <c r="K2305" t="s">
        <v>11493</v>
      </c>
      <c r="L2305" t="s">
        <v>11494</v>
      </c>
      <c r="M2305" t="s">
        <v>34</v>
      </c>
      <c r="N2305" t="s">
        <v>11495</v>
      </c>
      <c r="O2305" t="b">
        <v>0</v>
      </c>
      <c r="R2305" t="b">
        <v>0</v>
      </c>
    </row>
    <row r="2306" spans="1:18" x14ac:dyDescent="0.25">
      <c r="A2306" s="1">
        <v>44980</v>
      </c>
      <c r="B2306" t="s">
        <v>11496</v>
      </c>
      <c r="C2306" t="s">
        <v>12490</v>
      </c>
      <c r="D2306" t="s">
        <v>23</v>
      </c>
      <c r="E2306" t="s">
        <v>76</v>
      </c>
      <c r="F2306" t="s">
        <v>11497</v>
      </c>
      <c r="G2306" t="s">
        <v>20</v>
      </c>
      <c r="H2306">
        <v>3</v>
      </c>
      <c r="I2306" t="s">
        <v>12475</v>
      </c>
      <c r="J2306" t="s">
        <v>12479</v>
      </c>
      <c r="K2306" t="s">
        <v>11498</v>
      </c>
      <c r="L2306" t="s">
        <v>11499</v>
      </c>
      <c r="M2306" t="s">
        <v>68</v>
      </c>
      <c r="N2306" t="s">
        <v>11500</v>
      </c>
      <c r="O2306" t="b">
        <v>1</v>
      </c>
      <c r="P2306" s="1">
        <v>45052</v>
      </c>
      <c r="Q2306" s="1">
        <v>45173</v>
      </c>
      <c r="R2306" t="b">
        <v>1</v>
      </c>
    </row>
    <row r="2307" spans="1:18" x14ac:dyDescent="0.25">
      <c r="A2307" s="1">
        <v>45018</v>
      </c>
      <c r="B2307" t="s">
        <v>11501</v>
      </c>
      <c r="C2307" t="s">
        <v>12486</v>
      </c>
      <c r="D2307" t="s">
        <v>23</v>
      </c>
      <c r="E2307" t="s">
        <v>30</v>
      </c>
      <c r="F2307" t="s">
        <v>11502</v>
      </c>
      <c r="G2307" t="s">
        <v>20</v>
      </c>
      <c r="H2307">
        <v>29</v>
      </c>
      <c r="I2307" t="s">
        <v>12475</v>
      </c>
      <c r="J2307" t="s">
        <v>12479</v>
      </c>
      <c r="K2307" t="s">
        <v>11503</v>
      </c>
      <c r="L2307" t="s">
        <v>11504</v>
      </c>
      <c r="M2307" t="s">
        <v>61</v>
      </c>
      <c r="N2307" t="s">
        <v>11505</v>
      </c>
      <c r="O2307" t="b">
        <v>0</v>
      </c>
      <c r="R2307" t="b">
        <v>1</v>
      </c>
    </row>
    <row r="2308" spans="1:18" x14ac:dyDescent="0.25">
      <c r="A2308" s="1">
        <v>44974</v>
      </c>
      <c r="B2308" t="s">
        <v>11506</v>
      </c>
      <c r="C2308" t="s">
        <v>12487</v>
      </c>
      <c r="D2308" t="s">
        <v>23</v>
      </c>
      <c r="E2308" t="s">
        <v>221</v>
      </c>
      <c r="F2308" t="s">
        <v>11507</v>
      </c>
      <c r="G2308" t="s">
        <v>20</v>
      </c>
      <c r="H2308">
        <v>39</v>
      </c>
      <c r="I2308" t="s">
        <v>24</v>
      </c>
      <c r="J2308" t="s">
        <v>12472</v>
      </c>
      <c r="K2308" t="s">
        <v>11508</v>
      </c>
      <c r="L2308" t="s">
        <v>11509</v>
      </c>
      <c r="M2308" t="s">
        <v>61</v>
      </c>
      <c r="N2308" t="s">
        <v>11510</v>
      </c>
      <c r="O2308" t="b">
        <v>0</v>
      </c>
      <c r="R2308" t="b">
        <v>1</v>
      </c>
    </row>
    <row r="2309" spans="1:18" x14ac:dyDescent="0.25">
      <c r="A2309" s="1">
        <v>45118</v>
      </c>
      <c r="B2309" t="s">
        <v>11511</v>
      </c>
      <c r="C2309" t="s">
        <v>12491</v>
      </c>
      <c r="D2309" t="s">
        <v>20</v>
      </c>
      <c r="E2309" t="s">
        <v>38</v>
      </c>
      <c r="F2309" t="s">
        <v>11512</v>
      </c>
      <c r="G2309" t="s">
        <v>20</v>
      </c>
      <c r="H2309">
        <v>83</v>
      </c>
      <c r="I2309" t="s">
        <v>24</v>
      </c>
      <c r="J2309" t="s">
        <v>12478</v>
      </c>
      <c r="K2309" t="s">
        <v>11513</v>
      </c>
      <c r="L2309" t="s">
        <v>11514</v>
      </c>
      <c r="M2309" t="s">
        <v>103</v>
      </c>
      <c r="N2309" t="s">
        <v>11515</v>
      </c>
      <c r="O2309" t="b">
        <v>1</v>
      </c>
      <c r="P2309" s="1">
        <v>45142</v>
      </c>
      <c r="Q2309" s="1">
        <v>45406</v>
      </c>
      <c r="R2309" t="b">
        <v>0</v>
      </c>
    </row>
    <row r="2310" spans="1:18" x14ac:dyDescent="0.25">
      <c r="A2310" s="1">
        <v>45221</v>
      </c>
      <c r="B2310" t="s">
        <v>11516</v>
      </c>
      <c r="C2310" t="s">
        <v>12486</v>
      </c>
      <c r="D2310" t="s">
        <v>23</v>
      </c>
      <c r="E2310" t="s">
        <v>30</v>
      </c>
      <c r="F2310" t="s">
        <v>11517</v>
      </c>
      <c r="G2310" t="s">
        <v>20</v>
      </c>
      <c r="H2310">
        <v>64</v>
      </c>
      <c r="I2310" t="s">
        <v>24</v>
      </c>
      <c r="J2310" t="s">
        <v>12472</v>
      </c>
      <c r="K2310" t="s">
        <v>11518</v>
      </c>
      <c r="L2310" t="s">
        <v>11519</v>
      </c>
      <c r="M2310" t="s">
        <v>103</v>
      </c>
      <c r="N2310" t="s">
        <v>11520</v>
      </c>
      <c r="O2310" t="b">
        <v>1</v>
      </c>
      <c r="P2310" s="1">
        <v>44979</v>
      </c>
      <c r="Q2310" s="1">
        <v>45035</v>
      </c>
      <c r="R2310" t="b">
        <v>1</v>
      </c>
    </row>
    <row r="2311" spans="1:18" x14ac:dyDescent="0.25">
      <c r="A2311" s="1">
        <v>45140</v>
      </c>
      <c r="B2311" t="s">
        <v>11521</v>
      </c>
      <c r="C2311" t="s">
        <v>12490</v>
      </c>
      <c r="D2311" t="s">
        <v>23</v>
      </c>
      <c r="E2311" t="s">
        <v>76</v>
      </c>
      <c r="F2311" t="s">
        <v>11522</v>
      </c>
      <c r="G2311" t="s">
        <v>23</v>
      </c>
      <c r="H2311">
        <v>84</v>
      </c>
      <c r="I2311" t="s">
        <v>24</v>
      </c>
      <c r="J2311" t="s">
        <v>12479</v>
      </c>
      <c r="K2311" t="s">
        <v>11523</v>
      </c>
      <c r="L2311" t="s">
        <v>11524</v>
      </c>
      <c r="M2311" t="s">
        <v>103</v>
      </c>
      <c r="N2311" t="s">
        <v>11525</v>
      </c>
      <c r="O2311" t="b">
        <v>1</v>
      </c>
      <c r="P2311" s="1">
        <v>44943</v>
      </c>
      <c r="Q2311" s="1">
        <f>Table1[[#This Row],[IP in Date]]+15</f>
        <v>44958</v>
      </c>
      <c r="R2311" t="b">
        <v>0</v>
      </c>
    </row>
    <row r="2312" spans="1:18" x14ac:dyDescent="0.25">
      <c r="A2312" s="1">
        <v>44977</v>
      </c>
      <c r="B2312" t="s">
        <v>10949</v>
      </c>
      <c r="C2312" t="s">
        <v>12486</v>
      </c>
      <c r="D2312" t="s">
        <v>23</v>
      </c>
      <c r="E2312" t="s">
        <v>30</v>
      </c>
      <c r="F2312" t="s">
        <v>11526</v>
      </c>
      <c r="G2312" t="s">
        <v>23</v>
      </c>
      <c r="H2312">
        <v>33</v>
      </c>
      <c r="I2312" t="s">
        <v>24</v>
      </c>
      <c r="J2312" t="s">
        <v>12472</v>
      </c>
      <c r="K2312" t="s">
        <v>11527</v>
      </c>
      <c r="L2312" t="s">
        <v>11528</v>
      </c>
      <c r="M2312" t="s">
        <v>143</v>
      </c>
      <c r="N2312" t="s">
        <v>11529</v>
      </c>
      <c r="O2312" t="b">
        <v>0</v>
      </c>
      <c r="R2312" t="b">
        <v>1</v>
      </c>
    </row>
    <row r="2313" spans="1:18" x14ac:dyDescent="0.25">
      <c r="A2313" s="1">
        <v>45055</v>
      </c>
      <c r="B2313" t="s">
        <v>11530</v>
      </c>
      <c r="C2313" t="s">
        <v>12484</v>
      </c>
      <c r="D2313" t="s">
        <v>23</v>
      </c>
      <c r="E2313" t="s">
        <v>121</v>
      </c>
      <c r="F2313" t="s">
        <v>11531</v>
      </c>
      <c r="G2313" t="s">
        <v>23</v>
      </c>
      <c r="H2313">
        <v>4</v>
      </c>
      <c r="I2313" t="s">
        <v>24</v>
      </c>
      <c r="J2313" t="s">
        <v>12477</v>
      </c>
      <c r="K2313" t="s">
        <v>11532</v>
      </c>
      <c r="L2313" t="s">
        <v>11533</v>
      </c>
      <c r="M2313" t="s">
        <v>68</v>
      </c>
      <c r="N2313" t="s">
        <v>11534</v>
      </c>
      <c r="O2313" t="b">
        <v>1</v>
      </c>
      <c r="P2313" s="1">
        <v>45172</v>
      </c>
      <c r="Q2313" s="1">
        <v>45211</v>
      </c>
      <c r="R2313" t="b">
        <v>0</v>
      </c>
    </row>
    <row r="2314" spans="1:18" x14ac:dyDescent="0.25">
      <c r="A2314" s="1">
        <v>44975</v>
      </c>
      <c r="B2314" t="s">
        <v>11535</v>
      </c>
      <c r="C2314" t="s">
        <v>12491</v>
      </c>
      <c r="D2314" t="s">
        <v>20</v>
      </c>
      <c r="E2314" t="s">
        <v>38</v>
      </c>
      <c r="F2314" t="s">
        <v>11536</v>
      </c>
      <c r="G2314" t="s">
        <v>20</v>
      </c>
      <c r="H2314">
        <v>70</v>
      </c>
      <c r="I2314" t="s">
        <v>24</v>
      </c>
      <c r="J2314" t="s">
        <v>12477</v>
      </c>
      <c r="K2314" t="s">
        <v>11537</v>
      </c>
      <c r="L2314" t="s">
        <v>11538</v>
      </c>
      <c r="M2314" t="s">
        <v>103</v>
      </c>
      <c r="N2314" t="s">
        <v>11539</v>
      </c>
      <c r="O2314" t="b">
        <v>1</v>
      </c>
      <c r="P2314" s="1">
        <v>44936</v>
      </c>
      <c r="Q2314" s="1">
        <f>Table1[[#This Row],[IP in Date]]+15</f>
        <v>44951</v>
      </c>
      <c r="R2314" t="b">
        <v>0</v>
      </c>
    </row>
    <row r="2315" spans="1:18" x14ac:dyDescent="0.25">
      <c r="A2315" s="1">
        <v>45340</v>
      </c>
      <c r="B2315" t="s">
        <v>11540</v>
      </c>
      <c r="C2315" t="s">
        <v>12486</v>
      </c>
      <c r="D2315" t="s">
        <v>23</v>
      </c>
      <c r="E2315" t="s">
        <v>30</v>
      </c>
      <c r="F2315" t="s">
        <v>11541</v>
      </c>
      <c r="G2315" t="s">
        <v>23</v>
      </c>
      <c r="H2315">
        <v>84</v>
      </c>
      <c r="I2315" t="s">
        <v>12475</v>
      </c>
      <c r="J2315" t="s">
        <v>12472</v>
      </c>
      <c r="K2315" t="s">
        <v>11542</v>
      </c>
      <c r="L2315" t="s">
        <v>11543</v>
      </c>
      <c r="M2315" t="s">
        <v>68</v>
      </c>
      <c r="N2315" t="s">
        <v>11544</v>
      </c>
      <c r="O2315" t="b">
        <v>0</v>
      </c>
      <c r="R2315" t="b">
        <v>1</v>
      </c>
    </row>
    <row r="2316" spans="1:18" x14ac:dyDescent="0.25">
      <c r="A2316" s="1">
        <v>45058</v>
      </c>
      <c r="B2316" t="s">
        <v>11545</v>
      </c>
      <c r="C2316" t="s">
        <v>12489</v>
      </c>
      <c r="D2316" t="s">
        <v>23</v>
      </c>
      <c r="E2316" t="s">
        <v>93</v>
      </c>
      <c r="F2316" t="s">
        <v>11546</v>
      </c>
      <c r="G2316" t="s">
        <v>20</v>
      </c>
      <c r="H2316">
        <v>49</v>
      </c>
      <c r="I2316" t="s">
        <v>24</v>
      </c>
      <c r="J2316" t="s">
        <v>12477</v>
      </c>
      <c r="K2316" t="s">
        <v>11547</v>
      </c>
      <c r="L2316" t="s">
        <v>11548</v>
      </c>
      <c r="M2316" t="s">
        <v>49</v>
      </c>
      <c r="N2316" t="s">
        <v>11549</v>
      </c>
      <c r="O2316" t="b">
        <v>1</v>
      </c>
      <c r="P2316" s="1">
        <v>45060</v>
      </c>
      <c r="Q2316" s="1">
        <f>Table1[[#This Row],[IP in Date]]+15</f>
        <v>45075</v>
      </c>
      <c r="R2316" t="b">
        <v>0</v>
      </c>
    </row>
    <row r="2317" spans="1:18" x14ac:dyDescent="0.25">
      <c r="A2317" s="1">
        <v>45210</v>
      </c>
      <c r="B2317" t="s">
        <v>11550</v>
      </c>
      <c r="C2317" t="s">
        <v>12487</v>
      </c>
      <c r="D2317" t="s">
        <v>23</v>
      </c>
      <c r="E2317" t="s">
        <v>221</v>
      </c>
      <c r="F2317" t="s">
        <v>11551</v>
      </c>
      <c r="G2317" t="s">
        <v>23</v>
      </c>
      <c r="H2317">
        <v>14</v>
      </c>
      <c r="I2317" t="s">
        <v>24</v>
      </c>
      <c r="J2317" t="s">
        <v>12472</v>
      </c>
      <c r="K2317" t="s">
        <v>11552</v>
      </c>
      <c r="L2317" t="s">
        <v>11553</v>
      </c>
      <c r="M2317" t="s">
        <v>42</v>
      </c>
      <c r="N2317" t="s">
        <v>11554</v>
      </c>
      <c r="O2317" t="b">
        <v>1</v>
      </c>
      <c r="P2317" s="1">
        <v>45287</v>
      </c>
      <c r="Q2317" s="1">
        <v>45407</v>
      </c>
      <c r="R2317" t="b">
        <v>0</v>
      </c>
    </row>
    <row r="2318" spans="1:18" x14ac:dyDescent="0.25">
      <c r="A2318" s="1">
        <v>45237</v>
      </c>
      <c r="B2318" t="s">
        <v>11555</v>
      </c>
      <c r="C2318" t="s">
        <v>12488</v>
      </c>
      <c r="D2318" t="s">
        <v>23</v>
      </c>
      <c r="E2318" t="s">
        <v>64</v>
      </c>
      <c r="F2318" t="s">
        <v>11556</v>
      </c>
      <c r="G2318" t="s">
        <v>20</v>
      </c>
      <c r="H2318">
        <v>59</v>
      </c>
      <c r="I2318" t="s">
        <v>24</v>
      </c>
      <c r="J2318" t="s">
        <v>12477</v>
      </c>
      <c r="K2318" t="s">
        <v>11557</v>
      </c>
      <c r="L2318" t="s">
        <v>11558</v>
      </c>
      <c r="M2318" t="s">
        <v>42</v>
      </c>
      <c r="N2318" t="s">
        <v>11559</v>
      </c>
      <c r="O2318" t="b">
        <v>1</v>
      </c>
      <c r="P2318" s="1">
        <v>45190</v>
      </c>
      <c r="Q2318" s="1">
        <v>45274</v>
      </c>
      <c r="R2318" t="b">
        <v>0</v>
      </c>
    </row>
    <row r="2319" spans="1:18" x14ac:dyDescent="0.25">
      <c r="A2319" s="1">
        <v>45207</v>
      </c>
      <c r="B2319" t="s">
        <v>11560</v>
      </c>
      <c r="C2319" t="s">
        <v>12486</v>
      </c>
      <c r="D2319" t="s">
        <v>23</v>
      </c>
      <c r="E2319" t="s">
        <v>30</v>
      </c>
      <c r="F2319" t="s">
        <v>11561</v>
      </c>
      <c r="G2319" t="s">
        <v>23</v>
      </c>
      <c r="H2319">
        <v>28</v>
      </c>
      <c r="I2319" t="s">
        <v>24</v>
      </c>
      <c r="J2319" t="s">
        <v>12479</v>
      </c>
      <c r="K2319" t="s">
        <v>11562</v>
      </c>
      <c r="L2319" t="s">
        <v>11563</v>
      </c>
      <c r="M2319" t="s">
        <v>61</v>
      </c>
      <c r="N2319" t="s">
        <v>11564</v>
      </c>
      <c r="O2319" t="b">
        <v>1</v>
      </c>
      <c r="P2319" s="1">
        <v>45064</v>
      </c>
      <c r="Q2319" s="1">
        <v>45233</v>
      </c>
      <c r="R2319" t="b">
        <v>1</v>
      </c>
    </row>
    <row r="2320" spans="1:18" x14ac:dyDescent="0.25">
      <c r="A2320" s="1">
        <v>45177</v>
      </c>
      <c r="B2320" t="s">
        <v>11565</v>
      </c>
      <c r="C2320" t="s">
        <v>12484</v>
      </c>
      <c r="D2320" t="s">
        <v>23</v>
      </c>
      <c r="E2320" t="s">
        <v>121</v>
      </c>
      <c r="F2320" t="s">
        <v>11566</v>
      </c>
      <c r="G2320" t="s">
        <v>20</v>
      </c>
      <c r="H2320">
        <v>12</v>
      </c>
      <c r="I2320" t="s">
        <v>24</v>
      </c>
      <c r="J2320" t="s">
        <v>12479</v>
      </c>
      <c r="K2320" t="s">
        <v>11567</v>
      </c>
      <c r="L2320" t="s">
        <v>11568</v>
      </c>
      <c r="M2320" t="s">
        <v>97</v>
      </c>
      <c r="N2320" t="s">
        <v>11569</v>
      </c>
      <c r="O2320" t="b">
        <v>0</v>
      </c>
      <c r="R2320" t="b">
        <v>0</v>
      </c>
    </row>
    <row r="2321" spans="1:18" x14ac:dyDescent="0.25">
      <c r="A2321" s="1">
        <v>45063</v>
      </c>
      <c r="B2321" t="s">
        <v>11570</v>
      </c>
      <c r="C2321" t="s">
        <v>12486</v>
      </c>
      <c r="D2321" t="s">
        <v>23</v>
      </c>
      <c r="E2321" t="s">
        <v>30</v>
      </c>
      <c r="F2321" t="s">
        <v>11571</v>
      </c>
      <c r="G2321" t="s">
        <v>20</v>
      </c>
      <c r="H2321">
        <v>88</v>
      </c>
      <c r="I2321" t="s">
        <v>24</v>
      </c>
      <c r="J2321" t="s">
        <v>12472</v>
      </c>
      <c r="K2321" t="s">
        <v>11572</v>
      </c>
      <c r="L2321" t="s">
        <v>11573</v>
      </c>
      <c r="M2321" t="s">
        <v>42</v>
      </c>
      <c r="N2321" t="s">
        <v>11574</v>
      </c>
      <c r="O2321" t="b">
        <v>0</v>
      </c>
      <c r="R2321" t="b">
        <v>1</v>
      </c>
    </row>
    <row r="2322" spans="1:18" x14ac:dyDescent="0.25">
      <c r="A2322" s="1">
        <v>45045</v>
      </c>
      <c r="B2322" t="s">
        <v>11575</v>
      </c>
      <c r="C2322" t="s">
        <v>12489</v>
      </c>
      <c r="D2322" t="s">
        <v>23</v>
      </c>
      <c r="E2322" t="s">
        <v>93</v>
      </c>
      <c r="F2322" t="s">
        <v>11576</v>
      </c>
      <c r="G2322" t="s">
        <v>20</v>
      </c>
      <c r="H2322">
        <v>61</v>
      </c>
      <c r="I2322" t="s">
        <v>24</v>
      </c>
      <c r="J2322" t="s">
        <v>12472</v>
      </c>
      <c r="K2322" t="s">
        <v>11577</v>
      </c>
      <c r="L2322" t="s">
        <v>11578</v>
      </c>
      <c r="M2322" t="s">
        <v>42</v>
      </c>
      <c r="N2322" t="s">
        <v>11579</v>
      </c>
      <c r="O2322" t="b">
        <v>1</v>
      </c>
      <c r="P2322" s="1">
        <v>45025</v>
      </c>
      <c r="Q2322" s="1">
        <f>Table1[[#This Row],[IP in Date]]+15</f>
        <v>45040</v>
      </c>
      <c r="R2322" t="b">
        <v>1</v>
      </c>
    </row>
    <row r="2323" spans="1:18" x14ac:dyDescent="0.25">
      <c r="A2323" s="1">
        <v>45236</v>
      </c>
      <c r="B2323" t="s">
        <v>11580</v>
      </c>
      <c r="C2323" t="s">
        <v>12490</v>
      </c>
      <c r="D2323" t="s">
        <v>23</v>
      </c>
      <c r="E2323" t="s">
        <v>76</v>
      </c>
      <c r="F2323" t="s">
        <v>11581</v>
      </c>
      <c r="G2323" t="s">
        <v>20</v>
      </c>
      <c r="H2323">
        <v>62</v>
      </c>
      <c r="I2323" t="s">
        <v>24</v>
      </c>
      <c r="J2323" t="s">
        <v>12479</v>
      </c>
      <c r="K2323" t="s">
        <v>11582</v>
      </c>
      <c r="L2323" t="s">
        <v>11583</v>
      </c>
      <c r="M2323" t="s">
        <v>49</v>
      </c>
      <c r="N2323" t="s">
        <v>11584</v>
      </c>
      <c r="O2323" t="b">
        <v>0</v>
      </c>
      <c r="R2323" t="b">
        <v>1</v>
      </c>
    </row>
    <row r="2324" spans="1:18" x14ac:dyDescent="0.25">
      <c r="A2324" s="1">
        <v>45018</v>
      </c>
      <c r="B2324" t="s">
        <v>11585</v>
      </c>
      <c r="C2324" t="s">
        <v>12487</v>
      </c>
      <c r="D2324" t="s">
        <v>23</v>
      </c>
      <c r="E2324" t="s">
        <v>221</v>
      </c>
      <c r="F2324" t="s">
        <v>11586</v>
      </c>
      <c r="G2324" t="s">
        <v>20</v>
      </c>
      <c r="H2324">
        <v>52</v>
      </c>
      <c r="I2324" t="s">
        <v>24</v>
      </c>
      <c r="J2324" t="s">
        <v>12472</v>
      </c>
      <c r="K2324" t="s">
        <v>11587</v>
      </c>
      <c r="L2324" t="s">
        <v>11588</v>
      </c>
      <c r="M2324" t="s">
        <v>42</v>
      </c>
      <c r="N2324" t="s">
        <v>11589</v>
      </c>
      <c r="O2324" t="b">
        <v>0</v>
      </c>
      <c r="R2324" t="b">
        <v>0</v>
      </c>
    </row>
    <row r="2325" spans="1:18" x14ac:dyDescent="0.25">
      <c r="A2325" s="1">
        <v>45024</v>
      </c>
      <c r="B2325" t="s">
        <v>11590</v>
      </c>
      <c r="C2325" t="s">
        <v>12488</v>
      </c>
      <c r="D2325" t="s">
        <v>23</v>
      </c>
      <c r="E2325" t="s">
        <v>64</v>
      </c>
      <c r="F2325" t="s">
        <v>11591</v>
      </c>
      <c r="G2325" t="s">
        <v>20</v>
      </c>
      <c r="H2325">
        <v>29</v>
      </c>
      <c r="I2325" t="s">
        <v>24</v>
      </c>
      <c r="J2325" t="s">
        <v>12474</v>
      </c>
      <c r="K2325" t="s">
        <v>11592</v>
      </c>
      <c r="L2325" t="s">
        <v>11593</v>
      </c>
      <c r="M2325" t="s">
        <v>34</v>
      </c>
      <c r="N2325" t="s">
        <v>11594</v>
      </c>
      <c r="O2325" t="b">
        <v>1</v>
      </c>
      <c r="P2325" s="1">
        <v>45144</v>
      </c>
      <c r="Q2325" s="1">
        <v>45173</v>
      </c>
      <c r="R2325" t="b">
        <v>1</v>
      </c>
    </row>
    <row r="2326" spans="1:18" x14ac:dyDescent="0.25">
      <c r="A2326" s="1">
        <v>45198</v>
      </c>
      <c r="B2326" t="s">
        <v>11595</v>
      </c>
      <c r="C2326" t="s">
        <v>12490</v>
      </c>
      <c r="D2326" t="s">
        <v>23</v>
      </c>
      <c r="E2326" t="s">
        <v>76</v>
      </c>
      <c r="F2326" t="s">
        <v>11596</v>
      </c>
      <c r="G2326" t="s">
        <v>23</v>
      </c>
      <c r="H2326">
        <v>14</v>
      </c>
      <c r="I2326" t="s">
        <v>12475</v>
      </c>
      <c r="J2326" t="s">
        <v>12472</v>
      </c>
      <c r="K2326" t="s">
        <v>11597</v>
      </c>
      <c r="L2326" t="s">
        <v>11598</v>
      </c>
      <c r="M2326" t="s">
        <v>97</v>
      </c>
      <c r="N2326" t="s">
        <v>11599</v>
      </c>
      <c r="O2326" t="b">
        <v>1</v>
      </c>
      <c r="P2326" s="1">
        <v>44947</v>
      </c>
      <c r="Q2326" s="1">
        <f>Table1[[#This Row],[IP in Date]]+15</f>
        <v>44962</v>
      </c>
      <c r="R2326" t="b">
        <v>0</v>
      </c>
    </row>
    <row r="2327" spans="1:18" x14ac:dyDescent="0.25">
      <c r="A2327" s="1">
        <v>45045</v>
      </c>
      <c r="B2327" t="s">
        <v>11600</v>
      </c>
      <c r="C2327" t="s">
        <v>12490</v>
      </c>
      <c r="D2327" t="s">
        <v>23</v>
      </c>
      <c r="E2327" t="s">
        <v>76</v>
      </c>
      <c r="F2327" t="s">
        <v>11601</v>
      </c>
      <c r="G2327" t="s">
        <v>23</v>
      </c>
      <c r="H2327">
        <v>4</v>
      </c>
      <c r="I2327" t="s">
        <v>24</v>
      </c>
      <c r="J2327" t="s">
        <v>12477</v>
      </c>
      <c r="K2327" t="s">
        <v>11602</v>
      </c>
      <c r="L2327" t="s">
        <v>11603</v>
      </c>
      <c r="M2327" t="s">
        <v>49</v>
      </c>
      <c r="N2327" t="s">
        <v>11604</v>
      </c>
      <c r="O2327" t="b">
        <v>1</v>
      </c>
      <c r="P2327" s="1">
        <v>45167</v>
      </c>
      <c r="Q2327" s="1">
        <v>45432</v>
      </c>
      <c r="R2327" t="b">
        <v>1</v>
      </c>
    </row>
    <row r="2328" spans="1:18" x14ac:dyDescent="0.25">
      <c r="A2328" s="1">
        <v>44979</v>
      </c>
      <c r="B2328" t="s">
        <v>11605</v>
      </c>
      <c r="C2328" t="s">
        <v>12490</v>
      </c>
      <c r="D2328" t="s">
        <v>23</v>
      </c>
      <c r="E2328" t="s">
        <v>76</v>
      </c>
      <c r="F2328" t="s">
        <v>11606</v>
      </c>
      <c r="G2328" t="s">
        <v>20</v>
      </c>
      <c r="H2328">
        <v>6</v>
      </c>
      <c r="I2328" t="s">
        <v>24</v>
      </c>
      <c r="J2328" t="s">
        <v>12474</v>
      </c>
      <c r="K2328" t="s">
        <v>11607</v>
      </c>
      <c r="L2328" t="s">
        <v>11608</v>
      </c>
      <c r="M2328" t="s">
        <v>97</v>
      </c>
      <c r="N2328" t="s">
        <v>11609</v>
      </c>
      <c r="O2328" t="b">
        <v>1</v>
      </c>
      <c r="P2328" s="1">
        <v>44989</v>
      </c>
      <c r="Q2328" s="1">
        <f>Table1[[#This Row],[IP in Date]]+15</f>
        <v>45004</v>
      </c>
      <c r="R2328" t="b">
        <v>0</v>
      </c>
    </row>
    <row r="2329" spans="1:18" x14ac:dyDescent="0.25">
      <c r="A2329" s="1">
        <v>45106</v>
      </c>
      <c r="B2329" t="s">
        <v>11610</v>
      </c>
      <c r="C2329" t="s">
        <v>12486</v>
      </c>
      <c r="D2329" t="s">
        <v>23</v>
      </c>
      <c r="E2329" t="s">
        <v>30</v>
      </c>
      <c r="F2329" t="s">
        <v>11611</v>
      </c>
      <c r="G2329" t="s">
        <v>23</v>
      </c>
      <c r="H2329">
        <v>89</v>
      </c>
      <c r="I2329" t="s">
        <v>24</v>
      </c>
      <c r="J2329" t="s">
        <v>12472</v>
      </c>
      <c r="K2329" t="s">
        <v>11612</v>
      </c>
      <c r="L2329" t="s">
        <v>11613</v>
      </c>
      <c r="M2329" t="s">
        <v>34</v>
      </c>
      <c r="N2329" t="s">
        <v>11614</v>
      </c>
      <c r="O2329" t="b">
        <v>0</v>
      </c>
      <c r="R2329" t="b">
        <v>0</v>
      </c>
    </row>
    <row r="2330" spans="1:18" x14ac:dyDescent="0.25">
      <c r="A2330" s="1">
        <v>44958</v>
      </c>
      <c r="B2330" t="s">
        <v>11615</v>
      </c>
      <c r="C2330" t="s">
        <v>12491</v>
      </c>
      <c r="D2330" t="s">
        <v>20</v>
      </c>
      <c r="E2330" t="s">
        <v>38</v>
      </c>
      <c r="F2330" t="s">
        <v>11616</v>
      </c>
      <c r="G2330" t="s">
        <v>20</v>
      </c>
      <c r="H2330">
        <v>18</v>
      </c>
      <c r="I2330" t="s">
        <v>24</v>
      </c>
      <c r="J2330" t="s">
        <v>12472</v>
      </c>
      <c r="K2330" t="s">
        <v>11617</v>
      </c>
      <c r="L2330" t="s">
        <v>11618</v>
      </c>
      <c r="M2330" t="s">
        <v>143</v>
      </c>
      <c r="N2330" t="s">
        <v>11619</v>
      </c>
      <c r="O2330" t="b">
        <v>0</v>
      </c>
      <c r="R2330" t="b">
        <v>0</v>
      </c>
    </row>
    <row r="2331" spans="1:18" x14ac:dyDescent="0.25">
      <c r="A2331" s="1">
        <v>45109</v>
      </c>
      <c r="B2331" t="s">
        <v>11620</v>
      </c>
      <c r="C2331" t="s">
        <v>12491</v>
      </c>
      <c r="D2331" t="s">
        <v>20</v>
      </c>
      <c r="E2331" t="s">
        <v>38</v>
      </c>
      <c r="F2331" t="s">
        <v>11621</v>
      </c>
      <c r="G2331" t="s">
        <v>20</v>
      </c>
      <c r="H2331">
        <v>59</v>
      </c>
      <c r="I2331" t="s">
        <v>24</v>
      </c>
      <c r="J2331" t="s">
        <v>12479</v>
      </c>
      <c r="K2331" t="s">
        <v>11622</v>
      </c>
      <c r="L2331" t="s">
        <v>11623</v>
      </c>
      <c r="M2331" t="s">
        <v>137</v>
      </c>
      <c r="N2331" t="s">
        <v>11624</v>
      </c>
      <c r="O2331" t="b">
        <v>0</v>
      </c>
      <c r="R2331" t="b">
        <v>0</v>
      </c>
    </row>
    <row r="2332" spans="1:18" x14ac:dyDescent="0.25">
      <c r="A2332" s="1">
        <v>44939</v>
      </c>
      <c r="B2332" t="s">
        <v>11625</v>
      </c>
      <c r="C2332" t="s">
        <v>12487</v>
      </c>
      <c r="D2332" t="s">
        <v>23</v>
      </c>
      <c r="E2332" t="s">
        <v>221</v>
      </c>
      <c r="F2332" t="s">
        <v>11626</v>
      </c>
      <c r="G2332" t="s">
        <v>23</v>
      </c>
      <c r="H2332">
        <v>28</v>
      </c>
      <c r="I2332" t="s">
        <v>24</v>
      </c>
      <c r="J2332" t="s">
        <v>12477</v>
      </c>
      <c r="K2332" t="s">
        <v>11627</v>
      </c>
      <c r="L2332" t="s">
        <v>11628</v>
      </c>
      <c r="M2332" t="s">
        <v>34</v>
      </c>
      <c r="N2332" t="s">
        <v>11629</v>
      </c>
      <c r="O2332" t="b">
        <v>1</v>
      </c>
      <c r="P2332" s="1">
        <v>45227</v>
      </c>
      <c r="Q2332" s="1">
        <v>45408</v>
      </c>
      <c r="R2332" t="b">
        <v>1</v>
      </c>
    </row>
    <row r="2333" spans="1:18" x14ac:dyDescent="0.25">
      <c r="A2333" s="1">
        <v>45183</v>
      </c>
      <c r="B2333" t="s">
        <v>11630</v>
      </c>
      <c r="C2333" t="s">
        <v>12487</v>
      </c>
      <c r="D2333" t="s">
        <v>23</v>
      </c>
      <c r="E2333" t="s">
        <v>221</v>
      </c>
      <c r="F2333" t="s">
        <v>11631</v>
      </c>
      <c r="G2333" t="s">
        <v>23</v>
      </c>
      <c r="H2333">
        <v>38</v>
      </c>
      <c r="I2333" t="s">
        <v>24</v>
      </c>
      <c r="J2333" t="s">
        <v>12479</v>
      </c>
      <c r="K2333" t="s">
        <v>11632</v>
      </c>
      <c r="L2333" t="s">
        <v>11633</v>
      </c>
      <c r="M2333" t="s">
        <v>49</v>
      </c>
      <c r="N2333" t="s">
        <v>11634</v>
      </c>
      <c r="O2333" t="b">
        <v>1</v>
      </c>
      <c r="P2333" s="1">
        <v>44961</v>
      </c>
      <c r="Q2333" s="1">
        <v>45111</v>
      </c>
      <c r="R2333" t="b">
        <v>0</v>
      </c>
    </row>
    <row r="2334" spans="1:18" x14ac:dyDescent="0.25">
      <c r="A2334" s="1">
        <v>45169</v>
      </c>
      <c r="B2334" t="s">
        <v>11635</v>
      </c>
      <c r="C2334" t="s">
        <v>12484</v>
      </c>
      <c r="D2334" t="s">
        <v>23</v>
      </c>
      <c r="E2334" t="s">
        <v>121</v>
      </c>
      <c r="F2334" t="s">
        <v>11636</v>
      </c>
      <c r="G2334" t="s">
        <v>23</v>
      </c>
      <c r="H2334">
        <v>4</v>
      </c>
      <c r="I2334" t="s">
        <v>24</v>
      </c>
      <c r="J2334" t="s">
        <v>12472</v>
      </c>
      <c r="K2334" t="s">
        <v>11637</v>
      </c>
      <c r="L2334" t="s">
        <v>11638</v>
      </c>
      <c r="M2334" t="s">
        <v>49</v>
      </c>
      <c r="N2334" t="s">
        <v>11639</v>
      </c>
      <c r="O2334" t="b">
        <v>1</v>
      </c>
      <c r="P2334" s="1">
        <v>44954</v>
      </c>
      <c r="Q2334" s="1">
        <f>Table1[[#This Row],[IP in Date]]+15</f>
        <v>44969</v>
      </c>
      <c r="R2334" t="b">
        <v>1</v>
      </c>
    </row>
    <row r="2335" spans="1:18" x14ac:dyDescent="0.25">
      <c r="A2335" s="1">
        <v>45240</v>
      </c>
      <c r="B2335" t="s">
        <v>11640</v>
      </c>
      <c r="C2335" t="s">
        <v>45</v>
      </c>
      <c r="D2335" t="s">
        <v>23</v>
      </c>
      <c r="E2335" t="s">
        <v>21</v>
      </c>
      <c r="F2335" t="s">
        <v>11641</v>
      </c>
      <c r="G2335" t="s">
        <v>23</v>
      </c>
      <c r="H2335">
        <v>27</v>
      </c>
      <c r="I2335" t="s">
        <v>24</v>
      </c>
      <c r="J2335" t="s">
        <v>12472</v>
      </c>
      <c r="K2335" t="s">
        <v>11642</v>
      </c>
      <c r="L2335" t="s">
        <v>11643</v>
      </c>
      <c r="M2335" t="s">
        <v>103</v>
      </c>
      <c r="N2335" t="s">
        <v>11644</v>
      </c>
      <c r="O2335" t="b">
        <v>0</v>
      </c>
      <c r="R2335" t="b">
        <v>1</v>
      </c>
    </row>
    <row r="2336" spans="1:18" x14ac:dyDescent="0.25">
      <c r="A2336" s="1">
        <v>45188</v>
      </c>
      <c r="B2336" t="s">
        <v>11645</v>
      </c>
      <c r="C2336" t="s">
        <v>12490</v>
      </c>
      <c r="D2336" t="s">
        <v>23</v>
      </c>
      <c r="E2336" t="s">
        <v>76</v>
      </c>
      <c r="F2336" t="s">
        <v>11646</v>
      </c>
      <c r="G2336" t="s">
        <v>20</v>
      </c>
      <c r="H2336">
        <v>18</v>
      </c>
      <c r="I2336" t="s">
        <v>24</v>
      </c>
      <c r="J2336" t="s">
        <v>12479</v>
      </c>
      <c r="K2336" t="s">
        <v>11647</v>
      </c>
      <c r="L2336" t="s">
        <v>11648</v>
      </c>
      <c r="M2336" t="s">
        <v>68</v>
      </c>
      <c r="N2336" t="s">
        <v>11649</v>
      </c>
      <c r="O2336" t="b">
        <v>1</v>
      </c>
      <c r="P2336" s="1">
        <v>45224</v>
      </c>
      <c r="Q2336" s="1">
        <v>45123</v>
      </c>
      <c r="R2336" t="b">
        <v>0</v>
      </c>
    </row>
    <row r="2337" spans="1:18" x14ac:dyDescent="0.25">
      <c r="A2337" s="1">
        <v>44991</v>
      </c>
      <c r="B2337" t="s">
        <v>11650</v>
      </c>
      <c r="C2337" t="s">
        <v>12484</v>
      </c>
      <c r="D2337" t="s">
        <v>23</v>
      </c>
      <c r="E2337" t="s">
        <v>121</v>
      </c>
      <c r="F2337" t="s">
        <v>11651</v>
      </c>
      <c r="G2337" t="s">
        <v>23</v>
      </c>
      <c r="H2337">
        <v>18</v>
      </c>
      <c r="I2337" t="s">
        <v>24</v>
      </c>
      <c r="J2337" t="s">
        <v>12472</v>
      </c>
      <c r="K2337" t="s">
        <v>11652</v>
      </c>
      <c r="L2337" t="s">
        <v>11653</v>
      </c>
      <c r="M2337" t="s">
        <v>68</v>
      </c>
      <c r="N2337" t="s">
        <v>11654</v>
      </c>
      <c r="O2337" t="b">
        <v>0</v>
      </c>
      <c r="R2337" t="b">
        <v>0</v>
      </c>
    </row>
    <row r="2338" spans="1:18" x14ac:dyDescent="0.25">
      <c r="A2338" s="1">
        <v>45125</v>
      </c>
      <c r="B2338" t="s">
        <v>11655</v>
      </c>
      <c r="C2338" t="s">
        <v>12490</v>
      </c>
      <c r="D2338" t="s">
        <v>23</v>
      </c>
      <c r="E2338" t="s">
        <v>76</v>
      </c>
      <c r="F2338" t="s">
        <v>11656</v>
      </c>
      <c r="G2338" t="s">
        <v>20</v>
      </c>
      <c r="H2338">
        <v>26</v>
      </c>
      <c r="I2338" t="s">
        <v>12475</v>
      </c>
      <c r="J2338" t="s">
        <v>12472</v>
      </c>
      <c r="K2338" t="s">
        <v>11657</v>
      </c>
      <c r="L2338" t="s">
        <v>11658</v>
      </c>
      <c r="M2338" t="s">
        <v>137</v>
      </c>
      <c r="N2338" t="s">
        <v>11659</v>
      </c>
      <c r="O2338" t="b">
        <v>1</v>
      </c>
      <c r="P2338" s="1">
        <v>45262</v>
      </c>
      <c r="Q2338" s="1">
        <v>44983</v>
      </c>
      <c r="R2338" t="b">
        <v>1</v>
      </c>
    </row>
    <row r="2339" spans="1:18" x14ac:dyDescent="0.25">
      <c r="A2339" s="1">
        <v>44981</v>
      </c>
      <c r="B2339" t="s">
        <v>11660</v>
      </c>
      <c r="C2339" t="s">
        <v>12490</v>
      </c>
      <c r="D2339" t="s">
        <v>23</v>
      </c>
      <c r="E2339" t="s">
        <v>76</v>
      </c>
      <c r="F2339" t="s">
        <v>11661</v>
      </c>
      <c r="G2339" t="s">
        <v>20</v>
      </c>
      <c r="H2339">
        <v>14</v>
      </c>
      <c r="I2339" t="s">
        <v>24</v>
      </c>
      <c r="J2339" t="s">
        <v>12472</v>
      </c>
      <c r="K2339" t="s">
        <v>11662</v>
      </c>
      <c r="L2339" t="s">
        <v>11663</v>
      </c>
      <c r="M2339" t="s">
        <v>103</v>
      </c>
      <c r="N2339" t="s">
        <v>11664</v>
      </c>
      <c r="O2339" t="b">
        <v>0</v>
      </c>
      <c r="R2339" t="b">
        <v>1</v>
      </c>
    </row>
    <row r="2340" spans="1:18" x14ac:dyDescent="0.25">
      <c r="A2340" s="1">
        <v>45021</v>
      </c>
      <c r="B2340" t="s">
        <v>11665</v>
      </c>
      <c r="C2340" t="s">
        <v>12487</v>
      </c>
      <c r="D2340" t="s">
        <v>23</v>
      </c>
      <c r="E2340" t="s">
        <v>221</v>
      </c>
      <c r="F2340" t="s">
        <v>11666</v>
      </c>
      <c r="G2340" t="s">
        <v>20</v>
      </c>
      <c r="H2340">
        <v>26</v>
      </c>
      <c r="I2340" t="s">
        <v>12475</v>
      </c>
      <c r="J2340" t="s">
        <v>12472</v>
      </c>
      <c r="K2340" t="s">
        <v>11667</v>
      </c>
      <c r="L2340" t="s">
        <v>11668</v>
      </c>
      <c r="M2340" t="s">
        <v>68</v>
      </c>
      <c r="N2340" t="s">
        <v>11669</v>
      </c>
      <c r="O2340" t="b">
        <v>1</v>
      </c>
      <c r="P2340" s="1">
        <v>45193</v>
      </c>
      <c r="Q2340" s="1">
        <v>45350</v>
      </c>
      <c r="R2340" t="b">
        <v>1</v>
      </c>
    </row>
    <row r="2341" spans="1:18" x14ac:dyDescent="0.25">
      <c r="A2341" s="1">
        <v>44950</v>
      </c>
      <c r="B2341" t="s">
        <v>11670</v>
      </c>
      <c r="C2341" t="s">
        <v>12491</v>
      </c>
      <c r="D2341" t="s">
        <v>20</v>
      </c>
      <c r="E2341" t="s">
        <v>38</v>
      </c>
      <c r="F2341" t="s">
        <v>11671</v>
      </c>
      <c r="G2341" t="s">
        <v>20</v>
      </c>
      <c r="H2341">
        <v>89</v>
      </c>
      <c r="I2341" t="s">
        <v>24</v>
      </c>
      <c r="J2341" t="s">
        <v>12472</v>
      </c>
      <c r="K2341" t="s">
        <v>11672</v>
      </c>
      <c r="L2341" t="s">
        <v>11673</v>
      </c>
      <c r="M2341" t="s">
        <v>49</v>
      </c>
      <c r="N2341" t="s">
        <v>11674</v>
      </c>
      <c r="O2341" t="b">
        <v>1</v>
      </c>
      <c r="P2341" s="1">
        <v>45252</v>
      </c>
      <c r="Q2341" s="1">
        <v>45281</v>
      </c>
      <c r="R2341" t="b">
        <v>1</v>
      </c>
    </row>
    <row r="2342" spans="1:18" x14ac:dyDescent="0.25">
      <c r="A2342" s="1">
        <v>45070</v>
      </c>
      <c r="B2342" t="s">
        <v>11675</v>
      </c>
      <c r="C2342" t="s">
        <v>12487</v>
      </c>
      <c r="D2342" t="s">
        <v>23</v>
      </c>
      <c r="E2342" t="s">
        <v>221</v>
      </c>
      <c r="F2342" t="s">
        <v>11676</v>
      </c>
      <c r="G2342" t="s">
        <v>23</v>
      </c>
      <c r="H2342">
        <v>28</v>
      </c>
      <c r="I2342" t="s">
        <v>24</v>
      </c>
      <c r="J2342" t="s">
        <v>12474</v>
      </c>
      <c r="K2342" t="s">
        <v>11677</v>
      </c>
      <c r="L2342" t="s">
        <v>11678</v>
      </c>
      <c r="M2342" t="s">
        <v>143</v>
      </c>
      <c r="N2342" t="s">
        <v>11679</v>
      </c>
      <c r="O2342" t="b">
        <v>0</v>
      </c>
      <c r="R2342" t="b">
        <v>0</v>
      </c>
    </row>
    <row r="2343" spans="1:18" x14ac:dyDescent="0.25">
      <c r="A2343" s="1">
        <v>45174</v>
      </c>
      <c r="B2343" t="s">
        <v>11680</v>
      </c>
      <c r="C2343" t="s">
        <v>45</v>
      </c>
      <c r="D2343" t="s">
        <v>23</v>
      </c>
      <c r="E2343" t="s">
        <v>21</v>
      </c>
      <c r="F2343" t="s">
        <v>11681</v>
      </c>
      <c r="G2343" t="s">
        <v>23</v>
      </c>
      <c r="H2343">
        <v>73</v>
      </c>
      <c r="I2343" t="s">
        <v>24</v>
      </c>
      <c r="J2343" t="s">
        <v>12472</v>
      </c>
      <c r="K2343" t="s">
        <v>11682</v>
      </c>
      <c r="L2343" t="s">
        <v>11683</v>
      </c>
      <c r="M2343" t="s">
        <v>49</v>
      </c>
      <c r="N2343" t="s">
        <v>11684</v>
      </c>
      <c r="O2343" t="b">
        <v>0</v>
      </c>
      <c r="R2343" t="b">
        <v>1</v>
      </c>
    </row>
    <row r="2344" spans="1:18" x14ac:dyDescent="0.25">
      <c r="A2344" s="1">
        <v>45287</v>
      </c>
      <c r="B2344" t="s">
        <v>11685</v>
      </c>
      <c r="C2344" t="s">
        <v>12487</v>
      </c>
      <c r="D2344" t="s">
        <v>23</v>
      </c>
      <c r="E2344" t="s">
        <v>221</v>
      </c>
      <c r="F2344" t="s">
        <v>11686</v>
      </c>
      <c r="G2344" t="s">
        <v>23</v>
      </c>
      <c r="H2344">
        <v>28</v>
      </c>
      <c r="I2344" t="s">
        <v>24</v>
      </c>
      <c r="J2344" t="s">
        <v>12477</v>
      </c>
      <c r="K2344" t="s">
        <v>11687</v>
      </c>
      <c r="L2344" t="s">
        <v>11688</v>
      </c>
      <c r="M2344" t="s">
        <v>42</v>
      </c>
      <c r="N2344" t="s">
        <v>11689</v>
      </c>
      <c r="O2344" t="b">
        <v>1</v>
      </c>
      <c r="P2344" s="1">
        <v>45070</v>
      </c>
      <c r="Q2344" s="1">
        <f>Table1[[#This Row],[IP in Date]]+15</f>
        <v>45085</v>
      </c>
      <c r="R2344" t="b">
        <v>1</v>
      </c>
    </row>
    <row r="2345" spans="1:18" x14ac:dyDescent="0.25">
      <c r="A2345" s="1">
        <v>45072</v>
      </c>
      <c r="B2345" t="s">
        <v>11690</v>
      </c>
      <c r="C2345" t="s">
        <v>12491</v>
      </c>
      <c r="D2345" t="s">
        <v>20</v>
      </c>
      <c r="E2345" t="s">
        <v>38</v>
      </c>
      <c r="F2345" t="s">
        <v>11691</v>
      </c>
      <c r="G2345" t="s">
        <v>20</v>
      </c>
      <c r="H2345">
        <v>59</v>
      </c>
      <c r="I2345" t="s">
        <v>24</v>
      </c>
      <c r="J2345" t="s">
        <v>12477</v>
      </c>
      <c r="K2345" t="s">
        <v>11692</v>
      </c>
      <c r="L2345" t="s">
        <v>11693</v>
      </c>
      <c r="M2345" t="s">
        <v>42</v>
      </c>
      <c r="N2345" t="s">
        <v>11694</v>
      </c>
      <c r="O2345" t="b">
        <v>0</v>
      </c>
      <c r="R2345" t="b">
        <v>0</v>
      </c>
    </row>
    <row r="2346" spans="1:18" x14ac:dyDescent="0.25">
      <c r="A2346" s="1">
        <v>45230</v>
      </c>
      <c r="B2346" t="s">
        <v>11695</v>
      </c>
      <c r="C2346" t="s">
        <v>12489</v>
      </c>
      <c r="D2346" t="s">
        <v>23</v>
      </c>
      <c r="E2346" t="s">
        <v>93</v>
      </c>
      <c r="F2346" t="s">
        <v>617</v>
      </c>
      <c r="G2346" t="s">
        <v>20</v>
      </c>
      <c r="H2346">
        <v>32</v>
      </c>
      <c r="I2346" t="s">
        <v>24</v>
      </c>
      <c r="J2346" t="s">
        <v>12474</v>
      </c>
      <c r="K2346" t="s">
        <v>11696</v>
      </c>
      <c r="L2346" t="s">
        <v>11697</v>
      </c>
      <c r="M2346" t="s">
        <v>42</v>
      </c>
      <c r="N2346" t="s">
        <v>11698</v>
      </c>
      <c r="O2346" t="b">
        <v>0</v>
      </c>
      <c r="R2346" t="b">
        <v>1</v>
      </c>
    </row>
    <row r="2347" spans="1:18" x14ac:dyDescent="0.25">
      <c r="A2347" s="1">
        <v>45086</v>
      </c>
      <c r="B2347" t="s">
        <v>11699</v>
      </c>
      <c r="C2347" t="s">
        <v>45</v>
      </c>
      <c r="D2347" t="s">
        <v>23</v>
      </c>
      <c r="E2347" t="s">
        <v>21</v>
      </c>
      <c r="F2347" t="s">
        <v>11700</v>
      </c>
      <c r="G2347" t="s">
        <v>23</v>
      </c>
      <c r="H2347">
        <v>66</v>
      </c>
      <c r="I2347" t="s">
        <v>24</v>
      </c>
      <c r="J2347" t="s">
        <v>12472</v>
      </c>
      <c r="K2347" t="s">
        <v>11701</v>
      </c>
      <c r="L2347" t="s">
        <v>11702</v>
      </c>
      <c r="M2347" t="s">
        <v>137</v>
      </c>
      <c r="N2347" t="s">
        <v>11703</v>
      </c>
      <c r="O2347" t="b">
        <v>1</v>
      </c>
      <c r="P2347" s="1">
        <v>45249</v>
      </c>
      <c r="Q2347" s="1">
        <f>Table1[[#This Row],[IP in Date]]+2</f>
        <v>45251</v>
      </c>
      <c r="R2347" t="b">
        <v>1</v>
      </c>
    </row>
    <row r="2348" spans="1:18" x14ac:dyDescent="0.25">
      <c r="A2348" s="1">
        <v>45106</v>
      </c>
      <c r="B2348" t="s">
        <v>11704</v>
      </c>
      <c r="C2348" t="s">
        <v>45</v>
      </c>
      <c r="D2348" t="s">
        <v>23</v>
      </c>
      <c r="E2348" t="s">
        <v>21</v>
      </c>
      <c r="F2348" t="s">
        <v>11705</v>
      </c>
      <c r="G2348" t="s">
        <v>20</v>
      </c>
      <c r="H2348">
        <v>40</v>
      </c>
      <c r="I2348" t="s">
        <v>24</v>
      </c>
      <c r="J2348" t="s">
        <v>12472</v>
      </c>
      <c r="K2348" t="s">
        <v>11706</v>
      </c>
      <c r="L2348" t="s">
        <v>11707</v>
      </c>
      <c r="M2348" t="s">
        <v>97</v>
      </c>
      <c r="N2348" t="s">
        <v>11708</v>
      </c>
      <c r="O2348" t="b">
        <v>0</v>
      </c>
      <c r="R2348" t="b">
        <v>1</v>
      </c>
    </row>
    <row r="2349" spans="1:18" x14ac:dyDescent="0.25">
      <c r="A2349" s="1">
        <v>45099</v>
      </c>
      <c r="B2349" t="s">
        <v>11709</v>
      </c>
      <c r="C2349" t="s">
        <v>12487</v>
      </c>
      <c r="D2349" t="s">
        <v>23</v>
      </c>
      <c r="E2349" t="s">
        <v>221</v>
      </c>
      <c r="F2349" t="s">
        <v>11710</v>
      </c>
      <c r="G2349" t="s">
        <v>20</v>
      </c>
      <c r="H2349">
        <v>32</v>
      </c>
      <c r="I2349" t="s">
        <v>24</v>
      </c>
      <c r="J2349" t="s">
        <v>12477</v>
      </c>
      <c r="K2349" t="s">
        <v>11711</v>
      </c>
      <c r="L2349" t="s">
        <v>11712</v>
      </c>
      <c r="M2349" t="s">
        <v>143</v>
      </c>
      <c r="N2349" t="s">
        <v>11713</v>
      </c>
      <c r="O2349" t="b">
        <v>1</v>
      </c>
      <c r="P2349" s="1">
        <v>45103</v>
      </c>
      <c r="Q2349" s="1">
        <f>Table1[[#This Row],[IP in Date]]+15</f>
        <v>45118</v>
      </c>
      <c r="R2349" t="b">
        <v>1</v>
      </c>
    </row>
    <row r="2350" spans="1:18" x14ac:dyDescent="0.25">
      <c r="A2350" s="1">
        <v>45278</v>
      </c>
      <c r="B2350" t="s">
        <v>5037</v>
      </c>
      <c r="C2350" t="s">
        <v>45</v>
      </c>
      <c r="D2350" t="s">
        <v>23</v>
      </c>
      <c r="E2350" t="s">
        <v>21</v>
      </c>
      <c r="F2350" t="s">
        <v>11714</v>
      </c>
      <c r="G2350" t="s">
        <v>20</v>
      </c>
      <c r="H2350">
        <v>80</v>
      </c>
      <c r="I2350" t="s">
        <v>24</v>
      </c>
      <c r="J2350" t="s">
        <v>12472</v>
      </c>
      <c r="K2350" t="s">
        <v>11715</v>
      </c>
      <c r="L2350" t="s">
        <v>11716</v>
      </c>
      <c r="M2350" t="s">
        <v>97</v>
      </c>
      <c r="N2350" t="s">
        <v>11717</v>
      </c>
      <c r="O2350" t="b">
        <v>0</v>
      </c>
      <c r="R2350" t="b">
        <v>0</v>
      </c>
    </row>
    <row r="2351" spans="1:18" x14ac:dyDescent="0.25">
      <c r="A2351" s="1">
        <v>45096</v>
      </c>
      <c r="B2351" t="s">
        <v>11718</v>
      </c>
      <c r="C2351" t="s">
        <v>12487</v>
      </c>
      <c r="D2351" t="s">
        <v>23</v>
      </c>
      <c r="E2351" t="s">
        <v>221</v>
      </c>
      <c r="F2351" t="s">
        <v>11719</v>
      </c>
      <c r="G2351" t="s">
        <v>23</v>
      </c>
      <c r="H2351">
        <v>31</v>
      </c>
      <c r="I2351" t="s">
        <v>24</v>
      </c>
      <c r="J2351" t="s">
        <v>12477</v>
      </c>
      <c r="K2351" t="s">
        <v>11720</v>
      </c>
      <c r="L2351" t="s">
        <v>11721</v>
      </c>
      <c r="M2351" t="s">
        <v>61</v>
      </c>
      <c r="N2351" t="s">
        <v>11722</v>
      </c>
      <c r="O2351" t="b">
        <v>0</v>
      </c>
      <c r="R2351" t="b">
        <v>0</v>
      </c>
    </row>
    <row r="2352" spans="1:18" x14ac:dyDescent="0.25">
      <c r="A2352" s="1">
        <v>44935</v>
      </c>
      <c r="B2352" t="s">
        <v>11723</v>
      </c>
      <c r="C2352" t="s">
        <v>12490</v>
      </c>
      <c r="D2352" t="s">
        <v>23</v>
      </c>
      <c r="E2352" t="s">
        <v>76</v>
      </c>
      <c r="F2352" t="s">
        <v>11724</v>
      </c>
      <c r="G2352" t="s">
        <v>23</v>
      </c>
      <c r="H2352">
        <v>62</v>
      </c>
      <c r="I2352" t="s">
        <v>24</v>
      </c>
      <c r="J2352" t="s">
        <v>12479</v>
      </c>
      <c r="K2352" t="s">
        <v>11725</v>
      </c>
      <c r="L2352" t="s">
        <v>11726</v>
      </c>
      <c r="M2352" t="s">
        <v>27</v>
      </c>
      <c r="N2352" t="s">
        <v>11727</v>
      </c>
      <c r="O2352" t="b">
        <v>1</v>
      </c>
      <c r="P2352" s="1">
        <v>44969</v>
      </c>
      <c r="Q2352" s="1">
        <f>Table1[[#This Row],[IP in Date]]+15</f>
        <v>44984</v>
      </c>
      <c r="R2352" t="b">
        <v>0</v>
      </c>
    </row>
    <row r="2353" spans="1:18" x14ac:dyDescent="0.25">
      <c r="A2353" s="1">
        <v>45472</v>
      </c>
      <c r="B2353" t="s">
        <v>11728</v>
      </c>
      <c r="C2353" t="s">
        <v>45</v>
      </c>
      <c r="D2353" t="s">
        <v>23</v>
      </c>
      <c r="E2353" t="s">
        <v>21</v>
      </c>
      <c r="F2353" t="s">
        <v>11729</v>
      </c>
      <c r="G2353" t="s">
        <v>23</v>
      </c>
      <c r="H2353">
        <v>47</v>
      </c>
      <c r="I2353" t="s">
        <v>24</v>
      </c>
      <c r="J2353" t="s">
        <v>12472</v>
      </c>
      <c r="K2353" t="s">
        <v>11730</v>
      </c>
      <c r="L2353" t="s">
        <v>11731</v>
      </c>
      <c r="M2353" t="s">
        <v>34</v>
      </c>
      <c r="N2353" t="s">
        <v>11732</v>
      </c>
      <c r="O2353" t="b">
        <v>1</v>
      </c>
      <c r="P2353" s="1">
        <v>45472</v>
      </c>
      <c r="Q2353" s="1">
        <f>Table1[[#This Row],[IP in Date]]+4</f>
        <v>45476</v>
      </c>
      <c r="R2353" t="b">
        <v>1</v>
      </c>
    </row>
    <row r="2354" spans="1:18" x14ac:dyDescent="0.25">
      <c r="A2354" s="1">
        <v>44963</v>
      </c>
      <c r="B2354" t="s">
        <v>11733</v>
      </c>
      <c r="C2354" t="s">
        <v>12486</v>
      </c>
      <c r="D2354" t="s">
        <v>23</v>
      </c>
      <c r="E2354" t="s">
        <v>30</v>
      </c>
      <c r="F2354" t="s">
        <v>11734</v>
      </c>
      <c r="G2354" t="s">
        <v>20</v>
      </c>
      <c r="H2354">
        <v>58</v>
      </c>
      <c r="I2354" t="s">
        <v>24</v>
      </c>
      <c r="J2354" t="s">
        <v>12472</v>
      </c>
      <c r="K2354" t="s">
        <v>11735</v>
      </c>
      <c r="L2354" t="s">
        <v>11736</v>
      </c>
      <c r="M2354" t="s">
        <v>42</v>
      </c>
      <c r="N2354" t="s">
        <v>11737</v>
      </c>
      <c r="O2354" t="b">
        <v>0</v>
      </c>
      <c r="R2354" t="b">
        <v>1</v>
      </c>
    </row>
    <row r="2355" spans="1:18" x14ac:dyDescent="0.25">
      <c r="A2355" s="1">
        <v>44936</v>
      </c>
      <c r="B2355" t="s">
        <v>11738</v>
      </c>
      <c r="C2355" t="s">
        <v>12484</v>
      </c>
      <c r="D2355" t="s">
        <v>23</v>
      </c>
      <c r="E2355" t="s">
        <v>121</v>
      </c>
      <c r="F2355" t="s">
        <v>11739</v>
      </c>
      <c r="G2355" t="s">
        <v>23</v>
      </c>
      <c r="H2355">
        <v>4</v>
      </c>
      <c r="I2355" t="s">
        <v>24</v>
      </c>
      <c r="J2355" t="s">
        <v>12472</v>
      </c>
      <c r="K2355" t="s">
        <v>11740</v>
      </c>
      <c r="L2355" t="s">
        <v>11741</v>
      </c>
      <c r="M2355" t="s">
        <v>103</v>
      </c>
      <c r="N2355" t="s">
        <v>11742</v>
      </c>
      <c r="O2355" t="b">
        <v>1</v>
      </c>
      <c r="P2355" s="1">
        <v>45203</v>
      </c>
      <c r="Q2355" s="1">
        <v>45395</v>
      </c>
      <c r="R2355" t="b">
        <v>1</v>
      </c>
    </row>
    <row r="2356" spans="1:18" x14ac:dyDescent="0.25">
      <c r="A2356" s="1">
        <v>45227</v>
      </c>
      <c r="B2356" t="s">
        <v>11743</v>
      </c>
      <c r="C2356" t="s">
        <v>12490</v>
      </c>
      <c r="D2356" t="s">
        <v>23</v>
      </c>
      <c r="E2356" t="s">
        <v>76</v>
      </c>
      <c r="F2356" t="s">
        <v>11744</v>
      </c>
      <c r="G2356" t="s">
        <v>20</v>
      </c>
      <c r="H2356">
        <v>72</v>
      </c>
      <c r="I2356" t="s">
        <v>24</v>
      </c>
      <c r="J2356" t="s">
        <v>12477</v>
      </c>
      <c r="K2356" t="s">
        <v>11745</v>
      </c>
      <c r="L2356" t="s">
        <v>11746</v>
      </c>
      <c r="M2356" t="s">
        <v>137</v>
      </c>
      <c r="N2356" t="s">
        <v>11747</v>
      </c>
      <c r="O2356" t="b">
        <v>0</v>
      </c>
      <c r="R2356" t="b">
        <v>0</v>
      </c>
    </row>
    <row r="2357" spans="1:18" x14ac:dyDescent="0.25">
      <c r="A2357" s="1">
        <v>44995</v>
      </c>
      <c r="B2357" t="s">
        <v>11748</v>
      </c>
      <c r="C2357" t="s">
        <v>45</v>
      </c>
      <c r="D2357" t="s">
        <v>23</v>
      </c>
      <c r="E2357" t="s">
        <v>21</v>
      </c>
      <c r="F2357" t="s">
        <v>11749</v>
      </c>
      <c r="G2357" t="s">
        <v>20</v>
      </c>
      <c r="H2357">
        <v>49</v>
      </c>
      <c r="I2357" t="s">
        <v>24</v>
      </c>
      <c r="J2357" t="s">
        <v>12479</v>
      </c>
      <c r="K2357" t="s">
        <v>11750</v>
      </c>
      <c r="L2357" t="s">
        <v>11751</v>
      </c>
      <c r="M2357" t="s">
        <v>61</v>
      </c>
      <c r="N2357" t="s">
        <v>11752</v>
      </c>
      <c r="O2357" t="b">
        <v>0</v>
      </c>
      <c r="R2357" t="b">
        <v>1</v>
      </c>
    </row>
    <row r="2358" spans="1:18" x14ac:dyDescent="0.25">
      <c r="A2358" s="1">
        <v>45177</v>
      </c>
      <c r="B2358" t="s">
        <v>11753</v>
      </c>
      <c r="C2358" t="s">
        <v>12487</v>
      </c>
      <c r="D2358" t="s">
        <v>23</v>
      </c>
      <c r="E2358" t="s">
        <v>221</v>
      </c>
      <c r="F2358" t="s">
        <v>11754</v>
      </c>
      <c r="G2358" t="s">
        <v>20</v>
      </c>
      <c r="H2358">
        <v>89</v>
      </c>
      <c r="I2358" t="s">
        <v>24</v>
      </c>
      <c r="J2358" t="s">
        <v>12479</v>
      </c>
      <c r="K2358" t="s">
        <v>11755</v>
      </c>
      <c r="L2358" t="s">
        <v>11756</v>
      </c>
      <c r="M2358" t="s">
        <v>103</v>
      </c>
      <c r="N2358" t="s">
        <v>11757</v>
      </c>
      <c r="O2358" t="b">
        <v>1</v>
      </c>
      <c r="P2358" s="1">
        <v>44966</v>
      </c>
      <c r="Q2358" s="1">
        <v>44987</v>
      </c>
      <c r="R2358" t="b">
        <v>0</v>
      </c>
    </row>
    <row r="2359" spans="1:18" x14ac:dyDescent="0.25">
      <c r="A2359" s="1">
        <v>45110</v>
      </c>
      <c r="B2359" t="s">
        <v>11758</v>
      </c>
      <c r="C2359" t="s">
        <v>12490</v>
      </c>
      <c r="D2359" t="s">
        <v>23</v>
      </c>
      <c r="E2359" t="s">
        <v>76</v>
      </c>
      <c r="F2359" t="s">
        <v>11759</v>
      </c>
      <c r="G2359" t="s">
        <v>23</v>
      </c>
      <c r="H2359">
        <v>16</v>
      </c>
      <c r="I2359" t="s">
        <v>24</v>
      </c>
      <c r="J2359" t="s">
        <v>12477</v>
      </c>
      <c r="K2359" t="s">
        <v>11760</v>
      </c>
      <c r="L2359" t="s">
        <v>11761</v>
      </c>
      <c r="M2359" t="s">
        <v>68</v>
      </c>
      <c r="N2359" t="s">
        <v>11762</v>
      </c>
      <c r="O2359" t="b">
        <v>1</v>
      </c>
      <c r="P2359" s="1">
        <v>45031</v>
      </c>
      <c r="Q2359" s="1">
        <v>45306</v>
      </c>
      <c r="R2359" t="b">
        <v>1</v>
      </c>
    </row>
    <row r="2360" spans="1:18" x14ac:dyDescent="0.25">
      <c r="A2360" s="1">
        <v>45210</v>
      </c>
      <c r="B2360" t="s">
        <v>11763</v>
      </c>
      <c r="C2360" t="s">
        <v>12487</v>
      </c>
      <c r="D2360" t="s">
        <v>23</v>
      </c>
      <c r="E2360" t="s">
        <v>221</v>
      </c>
      <c r="F2360" t="s">
        <v>11764</v>
      </c>
      <c r="G2360" t="s">
        <v>23</v>
      </c>
      <c r="H2360">
        <v>21</v>
      </c>
      <c r="I2360" t="s">
        <v>24</v>
      </c>
      <c r="J2360" t="s">
        <v>12477</v>
      </c>
      <c r="K2360" t="s">
        <v>11765</v>
      </c>
      <c r="L2360" t="s">
        <v>11766</v>
      </c>
      <c r="M2360" t="s">
        <v>68</v>
      </c>
      <c r="N2360" t="s">
        <v>11767</v>
      </c>
      <c r="O2360" t="b">
        <v>0</v>
      </c>
      <c r="R2360" t="b">
        <v>1</v>
      </c>
    </row>
    <row r="2361" spans="1:18" x14ac:dyDescent="0.25">
      <c r="A2361" s="1">
        <v>45121</v>
      </c>
      <c r="B2361" t="s">
        <v>11768</v>
      </c>
      <c r="C2361" t="s">
        <v>12491</v>
      </c>
      <c r="D2361" t="s">
        <v>20</v>
      </c>
      <c r="E2361" t="s">
        <v>38</v>
      </c>
      <c r="F2361" t="s">
        <v>11769</v>
      </c>
      <c r="G2361" t="s">
        <v>20</v>
      </c>
      <c r="H2361">
        <v>19</v>
      </c>
      <c r="I2361" t="s">
        <v>24</v>
      </c>
      <c r="J2361" t="s">
        <v>12474</v>
      </c>
      <c r="K2361" t="s">
        <v>11770</v>
      </c>
      <c r="L2361" t="s">
        <v>11771</v>
      </c>
      <c r="M2361" t="s">
        <v>61</v>
      </c>
      <c r="N2361" t="s">
        <v>11772</v>
      </c>
      <c r="O2361" t="b">
        <v>1</v>
      </c>
      <c r="P2361" s="1">
        <v>45192</v>
      </c>
      <c r="Q2361" s="1">
        <v>45110</v>
      </c>
      <c r="R2361" t="b">
        <v>0</v>
      </c>
    </row>
    <row r="2362" spans="1:18" x14ac:dyDescent="0.25">
      <c r="A2362" s="1">
        <v>45378</v>
      </c>
      <c r="B2362" t="s">
        <v>11773</v>
      </c>
      <c r="C2362" t="s">
        <v>12487</v>
      </c>
      <c r="D2362" t="s">
        <v>23</v>
      </c>
      <c r="E2362" t="s">
        <v>221</v>
      </c>
      <c r="F2362" t="s">
        <v>11774</v>
      </c>
      <c r="G2362" t="s">
        <v>23</v>
      </c>
      <c r="H2362">
        <v>48</v>
      </c>
      <c r="I2362" t="s">
        <v>12475</v>
      </c>
      <c r="J2362" t="s">
        <v>12479</v>
      </c>
      <c r="K2362" t="s">
        <v>11775</v>
      </c>
      <c r="L2362" t="s">
        <v>11776</v>
      </c>
      <c r="M2362" t="s">
        <v>143</v>
      </c>
      <c r="N2362" t="s">
        <v>11777</v>
      </c>
      <c r="O2362" t="b">
        <v>0</v>
      </c>
      <c r="R2362" t="b">
        <v>0</v>
      </c>
    </row>
    <row r="2363" spans="1:18" x14ac:dyDescent="0.25">
      <c r="A2363" s="1">
        <v>45090</v>
      </c>
      <c r="B2363" t="s">
        <v>11778</v>
      </c>
      <c r="C2363" t="s">
        <v>12487</v>
      </c>
      <c r="D2363" t="s">
        <v>23</v>
      </c>
      <c r="E2363" t="s">
        <v>221</v>
      </c>
      <c r="F2363" t="s">
        <v>11779</v>
      </c>
      <c r="G2363" t="s">
        <v>23</v>
      </c>
      <c r="H2363">
        <v>79</v>
      </c>
      <c r="I2363" t="s">
        <v>12475</v>
      </c>
      <c r="J2363" t="s">
        <v>12472</v>
      </c>
      <c r="K2363" t="s">
        <v>11780</v>
      </c>
      <c r="L2363" t="s">
        <v>11781</v>
      </c>
      <c r="M2363" t="s">
        <v>143</v>
      </c>
      <c r="N2363" t="s">
        <v>11782</v>
      </c>
      <c r="O2363" t="b">
        <v>0</v>
      </c>
      <c r="R2363" t="b">
        <v>0</v>
      </c>
    </row>
    <row r="2364" spans="1:18" x14ac:dyDescent="0.25">
      <c r="A2364" s="1">
        <v>45131</v>
      </c>
      <c r="B2364" t="s">
        <v>11783</v>
      </c>
      <c r="C2364" t="s">
        <v>12487</v>
      </c>
      <c r="D2364" t="s">
        <v>23</v>
      </c>
      <c r="E2364" t="s">
        <v>221</v>
      </c>
      <c r="F2364" t="s">
        <v>11784</v>
      </c>
      <c r="G2364" t="s">
        <v>23</v>
      </c>
      <c r="H2364">
        <v>85</v>
      </c>
      <c r="I2364" t="s">
        <v>24</v>
      </c>
      <c r="J2364" t="s">
        <v>12472</v>
      </c>
      <c r="K2364" t="s">
        <v>11785</v>
      </c>
      <c r="L2364" t="s">
        <v>11786</v>
      </c>
      <c r="M2364" t="s">
        <v>27</v>
      </c>
      <c r="N2364" t="s">
        <v>11787</v>
      </c>
      <c r="O2364" t="b">
        <v>1</v>
      </c>
      <c r="P2364" s="1">
        <v>45062</v>
      </c>
      <c r="Q2364" s="1">
        <f>Table1[[#This Row],[IP in Date]]+15</f>
        <v>45077</v>
      </c>
      <c r="R2364" t="b">
        <v>1</v>
      </c>
    </row>
    <row r="2365" spans="1:18" x14ac:dyDescent="0.25">
      <c r="A2365" s="1">
        <v>45172</v>
      </c>
      <c r="B2365" t="s">
        <v>11788</v>
      </c>
      <c r="C2365" t="s">
        <v>12487</v>
      </c>
      <c r="D2365" t="s">
        <v>23</v>
      </c>
      <c r="E2365" t="s">
        <v>221</v>
      </c>
      <c r="F2365" t="s">
        <v>11789</v>
      </c>
      <c r="G2365" t="s">
        <v>23</v>
      </c>
      <c r="H2365">
        <v>38</v>
      </c>
      <c r="I2365" t="s">
        <v>24</v>
      </c>
      <c r="J2365" t="s">
        <v>12472</v>
      </c>
      <c r="K2365" t="s">
        <v>11790</v>
      </c>
      <c r="L2365" t="s">
        <v>11791</v>
      </c>
      <c r="M2365" t="s">
        <v>103</v>
      </c>
      <c r="N2365" t="s">
        <v>11792</v>
      </c>
      <c r="O2365" t="b">
        <v>1</v>
      </c>
      <c r="P2365" s="1">
        <v>45267</v>
      </c>
      <c r="Q2365" s="1">
        <v>45451</v>
      </c>
      <c r="R2365" t="b">
        <v>1</v>
      </c>
    </row>
    <row r="2366" spans="1:18" x14ac:dyDescent="0.25">
      <c r="A2366" s="1">
        <v>45159</v>
      </c>
      <c r="B2366" t="s">
        <v>6539</v>
      </c>
      <c r="C2366" t="s">
        <v>12491</v>
      </c>
      <c r="D2366" t="s">
        <v>20</v>
      </c>
      <c r="E2366" t="s">
        <v>38</v>
      </c>
      <c r="F2366" t="s">
        <v>11793</v>
      </c>
      <c r="G2366" t="s">
        <v>20</v>
      </c>
      <c r="H2366">
        <v>88</v>
      </c>
      <c r="I2366" t="s">
        <v>24</v>
      </c>
      <c r="J2366" t="s">
        <v>12479</v>
      </c>
      <c r="K2366" t="s">
        <v>11794</v>
      </c>
      <c r="L2366" t="s">
        <v>11795</v>
      </c>
      <c r="M2366" t="s">
        <v>97</v>
      </c>
      <c r="N2366" t="s">
        <v>11796</v>
      </c>
      <c r="O2366" t="b">
        <v>1</v>
      </c>
      <c r="P2366" s="1">
        <v>45026</v>
      </c>
      <c r="Q2366" s="1">
        <v>45366</v>
      </c>
      <c r="R2366" t="b">
        <v>0</v>
      </c>
    </row>
    <row r="2367" spans="1:18" x14ac:dyDescent="0.25">
      <c r="A2367" s="1">
        <v>45062</v>
      </c>
      <c r="B2367" t="s">
        <v>7014</v>
      </c>
      <c r="C2367" t="s">
        <v>12487</v>
      </c>
      <c r="D2367" t="s">
        <v>23</v>
      </c>
      <c r="E2367" t="s">
        <v>221</v>
      </c>
      <c r="F2367" t="s">
        <v>11797</v>
      </c>
      <c r="G2367" t="s">
        <v>23</v>
      </c>
      <c r="H2367">
        <v>70</v>
      </c>
      <c r="I2367" t="s">
        <v>24</v>
      </c>
      <c r="J2367" t="s">
        <v>12472</v>
      </c>
      <c r="K2367" t="s">
        <v>11798</v>
      </c>
      <c r="L2367" t="s">
        <v>11799</v>
      </c>
      <c r="M2367" t="s">
        <v>27</v>
      </c>
      <c r="N2367" t="s">
        <v>11800</v>
      </c>
      <c r="O2367" t="b">
        <v>1</v>
      </c>
      <c r="P2367" s="1">
        <v>45085</v>
      </c>
      <c r="Q2367" s="1">
        <v>45318</v>
      </c>
      <c r="R2367" t="b">
        <v>1</v>
      </c>
    </row>
    <row r="2368" spans="1:18" x14ac:dyDescent="0.25">
      <c r="A2368" s="1">
        <v>45202</v>
      </c>
      <c r="B2368" t="s">
        <v>11801</v>
      </c>
      <c r="C2368" t="s">
        <v>12487</v>
      </c>
      <c r="D2368" t="s">
        <v>23</v>
      </c>
      <c r="E2368" t="s">
        <v>221</v>
      </c>
      <c r="F2368" t="s">
        <v>11802</v>
      </c>
      <c r="G2368" t="s">
        <v>23</v>
      </c>
      <c r="H2368">
        <v>27</v>
      </c>
      <c r="I2368" t="s">
        <v>24</v>
      </c>
      <c r="J2368" t="s">
        <v>12472</v>
      </c>
      <c r="K2368" t="s">
        <v>11803</v>
      </c>
      <c r="L2368" t="s">
        <v>11804</v>
      </c>
      <c r="M2368" t="s">
        <v>97</v>
      </c>
      <c r="N2368" t="s">
        <v>11805</v>
      </c>
      <c r="O2368" t="b">
        <v>1</v>
      </c>
      <c r="P2368" s="1">
        <v>45145</v>
      </c>
      <c r="Q2368" s="1">
        <v>44991</v>
      </c>
      <c r="R2368" t="b">
        <v>0</v>
      </c>
    </row>
    <row r="2369" spans="1:18" x14ac:dyDescent="0.25">
      <c r="A2369" s="1">
        <v>45168</v>
      </c>
      <c r="B2369" t="s">
        <v>11806</v>
      </c>
      <c r="C2369" t="s">
        <v>12487</v>
      </c>
      <c r="D2369" t="s">
        <v>23</v>
      </c>
      <c r="E2369" t="s">
        <v>221</v>
      </c>
      <c r="F2369" t="s">
        <v>11807</v>
      </c>
      <c r="G2369" t="s">
        <v>23</v>
      </c>
      <c r="H2369">
        <v>70</v>
      </c>
      <c r="I2369" t="s">
        <v>12475</v>
      </c>
      <c r="J2369" t="s">
        <v>12472</v>
      </c>
      <c r="K2369" t="s">
        <v>11808</v>
      </c>
      <c r="L2369" t="s">
        <v>11809</v>
      </c>
      <c r="M2369" t="s">
        <v>27</v>
      </c>
      <c r="N2369" t="s">
        <v>11810</v>
      </c>
      <c r="O2369" t="b">
        <v>1</v>
      </c>
      <c r="P2369" s="1">
        <v>45175</v>
      </c>
      <c r="Q2369" s="1">
        <v>45228</v>
      </c>
      <c r="R2369" t="b">
        <v>1</v>
      </c>
    </row>
    <row r="2370" spans="1:18" x14ac:dyDescent="0.25">
      <c r="A2370" s="1">
        <v>45115</v>
      </c>
      <c r="B2370" t="s">
        <v>11811</v>
      </c>
      <c r="C2370" t="s">
        <v>12484</v>
      </c>
      <c r="D2370" t="s">
        <v>23</v>
      </c>
      <c r="E2370" t="s">
        <v>121</v>
      </c>
      <c r="F2370" t="s">
        <v>11812</v>
      </c>
      <c r="G2370" t="s">
        <v>23</v>
      </c>
      <c r="H2370">
        <v>12</v>
      </c>
      <c r="I2370" t="s">
        <v>24</v>
      </c>
      <c r="J2370" t="s">
        <v>12472</v>
      </c>
      <c r="K2370" t="s">
        <v>11813</v>
      </c>
      <c r="L2370" t="s">
        <v>11814</v>
      </c>
      <c r="M2370" t="s">
        <v>97</v>
      </c>
      <c r="N2370" t="s">
        <v>11815</v>
      </c>
      <c r="O2370" t="b">
        <v>0</v>
      </c>
      <c r="R2370" t="b">
        <v>1</v>
      </c>
    </row>
    <row r="2371" spans="1:18" x14ac:dyDescent="0.25">
      <c r="A2371" s="1">
        <v>45377</v>
      </c>
      <c r="B2371" t="s">
        <v>11816</v>
      </c>
      <c r="C2371" t="s">
        <v>12490</v>
      </c>
      <c r="D2371" t="s">
        <v>23</v>
      </c>
      <c r="E2371" t="s">
        <v>76</v>
      </c>
      <c r="F2371" t="s">
        <v>11817</v>
      </c>
      <c r="G2371" t="s">
        <v>20</v>
      </c>
      <c r="H2371">
        <v>64</v>
      </c>
      <c r="I2371" t="s">
        <v>24</v>
      </c>
      <c r="J2371" t="s">
        <v>12479</v>
      </c>
      <c r="K2371" t="s">
        <v>11818</v>
      </c>
      <c r="L2371" t="s">
        <v>11819</v>
      </c>
      <c r="M2371" t="s">
        <v>143</v>
      </c>
      <c r="N2371" t="s">
        <v>11820</v>
      </c>
      <c r="O2371" t="b">
        <v>1</v>
      </c>
      <c r="P2371" s="1">
        <v>45463</v>
      </c>
      <c r="Q2371" s="1">
        <f>Table1[[#This Row],[IP in Date]]+4</f>
        <v>45467</v>
      </c>
      <c r="R2371" t="b">
        <v>1</v>
      </c>
    </row>
    <row r="2372" spans="1:18" x14ac:dyDescent="0.25">
      <c r="A2372" s="1">
        <v>44947</v>
      </c>
      <c r="B2372" t="s">
        <v>11821</v>
      </c>
      <c r="C2372" t="s">
        <v>12487</v>
      </c>
      <c r="D2372" t="s">
        <v>23</v>
      </c>
      <c r="E2372" t="s">
        <v>221</v>
      </c>
      <c r="F2372" t="s">
        <v>11822</v>
      </c>
      <c r="G2372" t="s">
        <v>20</v>
      </c>
      <c r="H2372">
        <v>78</v>
      </c>
      <c r="I2372" t="s">
        <v>24</v>
      </c>
      <c r="J2372" t="s">
        <v>12472</v>
      </c>
      <c r="K2372" t="s">
        <v>11823</v>
      </c>
      <c r="L2372" t="s">
        <v>11824</v>
      </c>
      <c r="M2372" t="s">
        <v>97</v>
      </c>
      <c r="N2372" t="s">
        <v>11825</v>
      </c>
      <c r="O2372" t="b">
        <v>1</v>
      </c>
      <c r="P2372" s="1">
        <v>44960</v>
      </c>
      <c r="Q2372" s="1">
        <v>45133</v>
      </c>
      <c r="R2372" t="b">
        <v>0</v>
      </c>
    </row>
    <row r="2373" spans="1:18" x14ac:dyDescent="0.25">
      <c r="A2373" s="1">
        <v>45201</v>
      </c>
      <c r="B2373" t="s">
        <v>11826</v>
      </c>
      <c r="C2373" t="s">
        <v>12486</v>
      </c>
      <c r="D2373" t="s">
        <v>23</v>
      </c>
      <c r="E2373" t="s">
        <v>30</v>
      </c>
      <c r="F2373" t="s">
        <v>11827</v>
      </c>
      <c r="G2373" t="s">
        <v>20</v>
      </c>
      <c r="H2373">
        <v>70</v>
      </c>
      <c r="I2373" t="s">
        <v>12475</v>
      </c>
      <c r="J2373" t="s">
        <v>12472</v>
      </c>
      <c r="K2373" t="s">
        <v>11828</v>
      </c>
      <c r="L2373" t="s">
        <v>11829</v>
      </c>
      <c r="M2373" t="s">
        <v>42</v>
      </c>
      <c r="N2373" t="s">
        <v>11830</v>
      </c>
      <c r="O2373" t="b">
        <v>0</v>
      </c>
      <c r="R2373" t="b">
        <v>0</v>
      </c>
    </row>
    <row r="2374" spans="1:18" x14ac:dyDescent="0.25">
      <c r="A2374" s="1">
        <v>45446</v>
      </c>
      <c r="B2374" t="s">
        <v>11831</v>
      </c>
      <c r="C2374" t="s">
        <v>12490</v>
      </c>
      <c r="D2374" t="s">
        <v>23</v>
      </c>
      <c r="E2374" t="s">
        <v>76</v>
      </c>
      <c r="F2374" t="s">
        <v>11832</v>
      </c>
      <c r="G2374" t="s">
        <v>20</v>
      </c>
      <c r="H2374">
        <v>60</v>
      </c>
      <c r="I2374" t="s">
        <v>24</v>
      </c>
      <c r="J2374" t="s">
        <v>12472</v>
      </c>
      <c r="K2374" t="s">
        <v>11833</v>
      </c>
      <c r="L2374" t="s">
        <v>11834</v>
      </c>
      <c r="M2374" t="s">
        <v>137</v>
      </c>
      <c r="N2374" t="s">
        <v>11835</v>
      </c>
      <c r="O2374" t="b">
        <v>1</v>
      </c>
      <c r="P2374" s="1">
        <v>45446</v>
      </c>
      <c r="Q2374" s="1">
        <f>Table1[[#This Row],[IP in Date]]+4</f>
        <v>45450</v>
      </c>
      <c r="R2374" t="b">
        <v>0</v>
      </c>
    </row>
    <row r="2375" spans="1:18" x14ac:dyDescent="0.25">
      <c r="A2375" s="1">
        <v>45355</v>
      </c>
      <c r="B2375" t="s">
        <v>11836</v>
      </c>
      <c r="C2375" t="s">
        <v>12487</v>
      </c>
      <c r="D2375" t="s">
        <v>23</v>
      </c>
      <c r="E2375" t="s">
        <v>221</v>
      </c>
      <c r="F2375" t="s">
        <v>11837</v>
      </c>
      <c r="G2375" t="s">
        <v>20</v>
      </c>
      <c r="H2375">
        <v>70</v>
      </c>
      <c r="I2375" t="s">
        <v>12475</v>
      </c>
      <c r="J2375" t="s">
        <v>12472</v>
      </c>
      <c r="K2375" t="s">
        <v>11838</v>
      </c>
      <c r="L2375" t="s">
        <v>11839</v>
      </c>
      <c r="M2375" t="s">
        <v>143</v>
      </c>
      <c r="N2375" t="s">
        <v>11840</v>
      </c>
      <c r="O2375" t="b">
        <v>1</v>
      </c>
      <c r="P2375" s="1">
        <v>45379</v>
      </c>
      <c r="Q2375" s="1">
        <f>Table1[[#This Row],[IP in Date]]+4</f>
        <v>45383</v>
      </c>
      <c r="R2375" t="b">
        <v>0</v>
      </c>
    </row>
    <row r="2376" spans="1:18" x14ac:dyDescent="0.25">
      <c r="A2376" s="1">
        <v>45239</v>
      </c>
      <c r="B2376" t="s">
        <v>11841</v>
      </c>
      <c r="C2376" t="s">
        <v>12486</v>
      </c>
      <c r="D2376" t="s">
        <v>23</v>
      </c>
      <c r="E2376" t="s">
        <v>30</v>
      </c>
      <c r="F2376" t="s">
        <v>11842</v>
      </c>
      <c r="G2376" t="s">
        <v>23</v>
      </c>
      <c r="H2376">
        <v>5</v>
      </c>
      <c r="I2376" t="s">
        <v>24</v>
      </c>
      <c r="J2376" t="s">
        <v>12477</v>
      </c>
      <c r="K2376" t="s">
        <v>11843</v>
      </c>
      <c r="L2376" t="s">
        <v>11844</v>
      </c>
      <c r="M2376" t="s">
        <v>61</v>
      </c>
      <c r="N2376" t="s">
        <v>11845</v>
      </c>
      <c r="O2376" t="b">
        <v>1</v>
      </c>
      <c r="P2376" s="1">
        <v>44985</v>
      </c>
      <c r="Q2376" s="1">
        <f>Table1[[#This Row],[IP in Date]]+15</f>
        <v>45000</v>
      </c>
      <c r="R2376" t="b">
        <v>0</v>
      </c>
    </row>
    <row r="2377" spans="1:18" x14ac:dyDescent="0.25">
      <c r="A2377" s="1">
        <v>44970</v>
      </c>
      <c r="B2377" t="s">
        <v>11846</v>
      </c>
      <c r="C2377" t="s">
        <v>45</v>
      </c>
      <c r="D2377" t="s">
        <v>23</v>
      </c>
      <c r="E2377" t="s">
        <v>21</v>
      </c>
      <c r="F2377" t="s">
        <v>11847</v>
      </c>
      <c r="G2377" t="s">
        <v>20</v>
      </c>
      <c r="H2377">
        <v>88</v>
      </c>
      <c r="I2377" t="s">
        <v>24</v>
      </c>
      <c r="J2377" t="s">
        <v>12479</v>
      </c>
      <c r="K2377" t="s">
        <v>11848</v>
      </c>
      <c r="L2377" t="s">
        <v>11849</v>
      </c>
      <c r="M2377" t="s">
        <v>68</v>
      </c>
      <c r="N2377" t="s">
        <v>11850</v>
      </c>
      <c r="O2377" t="b">
        <v>0</v>
      </c>
      <c r="R2377" t="b">
        <v>1</v>
      </c>
    </row>
    <row r="2378" spans="1:18" x14ac:dyDescent="0.25">
      <c r="A2378" s="1">
        <v>45127</v>
      </c>
      <c r="B2378" t="s">
        <v>11851</v>
      </c>
      <c r="C2378" t="s">
        <v>12486</v>
      </c>
      <c r="D2378" t="s">
        <v>23</v>
      </c>
      <c r="E2378" t="s">
        <v>30</v>
      </c>
      <c r="F2378" t="s">
        <v>11852</v>
      </c>
      <c r="G2378" t="s">
        <v>20</v>
      </c>
      <c r="H2378">
        <v>36</v>
      </c>
      <c r="I2378" t="s">
        <v>24</v>
      </c>
      <c r="J2378" t="s">
        <v>12479</v>
      </c>
      <c r="K2378" t="s">
        <v>11853</v>
      </c>
      <c r="L2378" t="s">
        <v>11854</v>
      </c>
      <c r="M2378" t="s">
        <v>137</v>
      </c>
      <c r="N2378" t="s">
        <v>11855</v>
      </c>
      <c r="O2378" t="b">
        <v>0</v>
      </c>
      <c r="R2378" t="b">
        <v>1</v>
      </c>
    </row>
    <row r="2379" spans="1:18" x14ac:dyDescent="0.25">
      <c r="A2379" s="1">
        <v>45238</v>
      </c>
      <c r="B2379" t="s">
        <v>11856</v>
      </c>
      <c r="C2379" t="s">
        <v>12484</v>
      </c>
      <c r="D2379" t="s">
        <v>23</v>
      </c>
      <c r="E2379" t="s">
        <v>121</v>
      </c>
      <c r="F2379" t="s">
        <v>11857</v>
      </c>
      <c r="G2379" t="s">
        <v>20</v>
      </c>
      <c r="H2379">
        <v>1</v>
      </c>
      <c r="I2379" t="s">
        <v>12475</v>
      </c>
      <c r="J2379" t="s">
        <v>12472</v>
      </c>
      <c r="K2379" t="s">
        <v>11858</v>
      </c>
      <c r="L2379" t="s">
        <v>11859</v>
      </c>
      <c r="M2379" t="s">
        <v>103</v>
      </c>
      <c r="N2379" t="s">
        <v>11860</v>
      </c>
      <c r="O2379" t="b">
        <v>0</v>
      </c>
      <c r="R2379" t="b">
        <v>0</v>
      </c>
    </row>
    <row r="2380" spans="1:18" x14ac:dyDescent="0.25">
      <c r="A2380" s="1">
        <v>44964</v>
      </c>
      <c r="B2380" t="s">
        <v>11861</v>
      </c>
      <c r="C2380" t="s">
        <v>12487</v>
      </c>
      <c r="D2380" t="s">
        <v>23</v>
      </c>
      <c r="E2380" t="s">
        <v>221</v>
      </c>
      <c r="F2380" t="s">
        <v>11862</v>
      </c>
      <c r="G2380" t="s">
        <v>23</v>
      </c>
      <c r="H2380">
        <v>32</v>
      </c>
      <c r="I2380" t="s">
        <v>24</v>
      </c>
      <c r="J2380" t="s">
        <v>12479</v>
      </c>
      <c r="K2380" t="s">
        <v>11863</v>
      </c>
      <c r="L2380" t="s">
        <v>11864</v>
      </c>
      <c r="M2380" t="s">
        <v>27</v>
      </c>
      <c r="N2380" t="s">
        <v>11865</v>
      </c>
      <c r="O2380" t="b">
        <v>1</v>
      </c>
      <c r="P2380" s="1">
        <v>45048</v>
      </c>
      <c r="Q2380" s="1">
        <v>45297</v>
      </c>
      <c r="R2380" t="b">
        <v>1</v>
      </c>
    </row>
    <row r="2381" spans="1:18" x14ac:dyDescent="0.25">
      <c r="A2381" s="1">
        <v>45066</v>
      </c>
      <c r="B2381" t="s">
        <v>11866</v>
      </c>
      <c r="C2381" t="s">
        <v>45</v>
      </c>
      <c r="D2381" t="s">
        <v>23</v>
      </c>
      <c r="E2381" t="s">
        <v>21</v>
      </c>
      <c r="F2381" t="s">
        <v>11867</v>
      </c>
      <c r="G2381" t="s">
        <v>20</v>
      </c>
      <c r="H2381">
        <v>89</v>
      </c>
      <c r="I2381" t="s">
        <v>24</v>
      </c>
      <c r="J2381" t="s">
        <v>12479</v>
      </c>
      <c r="K2381" t="s">
        <v>11868</v>
      </c>
      <c r="L2381" t="s">
        <v>11869</v>
      </c>
      <c r="M2381" t="s">
        <v>68</v>
      </c>
      <c r="N2381" t="s">
        <v>11870</v>
      </c>
      <c r="O2381" t="b">
        <v>1</v>
      </c>
      <c r="P2381" s="1">
        <v>45260</v>
      </c>
      <c r="Q2381" s="1">
        <v>45463</v>
      </c>
      <c r="R2381" t="b">
        <v>1</v>
      </c>
    </row>
    <row r="2382" spans="1:18" x14ac:dyDescent="0.25">
      <c r="A2382" s="1">
        <v>45207</v>
      </c>
      <c r="B2382" t="s">
        <v>11871</v>
      </c>
      <c r="C2382" t="s">
        <v>12484</v>
      </c>
      <c r="D2382" t="s">
        <v>23</v>
      </c>
      <c r="E2382" t="s">
        <v>121</v>
      </c>
      <c r="F2382" t="s">
        <v>11872</v>
      </c>
      <c r="G2382" t="s">
        <v>23</v>
      </c>
      <c r="H2382">
        <v>12</v>
      </c>
      <c r="I2382" t="s">
        <v>12475</v>
      </c>
      <c r="J2382" t="s">
        <v>12472</v>
      </c>
      <c r="K2382" t="s">
        <v>11873</v>
      </c>
      <c r="L2382" t="s">
        <v>11874</v>
      </c>
      <c r="M2382" t="s">
        <v>97</v>
      </c>
      <c r="N2382" t="s">
        <v>11875</v>
      </c>
      <c r="O2382" t="b">
        <v>0</v>
      </c>
      <c r="R2382" t="b">
        <v>1</v>
      </c>
    </row>
    <row r="2383" spans="1:18" x14ac:dyDescent="0.25">
      <c r="A2383" s="1">
        <v>45034</v>
      </c>
      <c r="B2383" t="s">
        <v>11876</v>
      </c>
      <c r="C2383" t="s">
        <v>12486</v>
      </c>
      <c r="D2383" t="s">
        <v>23</v>
      </c>
      <c r="E2383" t="s">
        <v>30</v>
      </c>
      <c r="F2383" t="s">
        <v>11877</v>
      </c>
      <c r="G2383" t="s">
        <v>23</v>
      </c>
      <c r="H2383">
        <v>76</v>
      </c>
      <c r="I2383" t="s">
        <v>12475</v>
      </c>
      <c r="J2383" t="s">
        <v>12479</v>
      </c>
      <c r="K2383" t="s">
        <v>11878</v>
      </c>
      <c r="L2383" t="s">
        <v>11879</v>
      </c>
      <c r="M2383" t="s">
        <v>103</v>
      </c>
      <c r="N2383" t="s">
        <v>11880</v>
      </c>
      <c r="O2383" t="b">
        <v>0</v>
      </c>
      <c r="R2383" t="b">
        <v>0</v>
      </c>
    </row>
    <row r="2384" spans="1:18" x14ac:dyDescent="0.25">
      <c r="A2384" s="1">
        <v>45121</v>
      </c>
      <c r="B2384" t="s">
        <v>11881</v>
      </c>
      <c r="C2384" t="s">
        <v>12488</v>
      </c>
      <c r="D2384" t="s">
        <v>23</v>
      </c>
      <c r="E2384" t="s">
        <v>64</v>
      </c>
      <c r="F2384" t="s">
        <v>11882</v>
      </c>
      <c r="G2384" t="s">
        <v>20</v>
      </c>
      <c r="H2384">
        <v>71</v>
      </c>
      <c r="I2384" t="s">
        <v>12475</v>
      </c>
      <c r="J2384" t="s">
        <v>12479</v>
      </c>
      <c r="K2384" t="s">
        <v>11883</v>
      </c>
      <c r="L2384" t="s">
        <v>11884</v>
      </c>
      <c r="M2384" t="s">
        <v>143</v>
      </c>
      <c r="N2384" t="s">
        <v>11885</v>
      </c>
      <c r="O2384" t="b">
        <v>1</v>
      </c>
      <c r="P2384" s="1">
        <v>45255</v>
      </c>
      <c r="Q2384" s="1">
        <v>45238</v>
      </c>
      <c r="R2384" t="b">
        <v>1</v>
      </c>
    </row>
    <row r="2385" spans="1:18" x14ac:dyDescent="0.25">
      <c r="A2385" s="1">
        <v>45294</v>
      </c>
      <c r="B2385" t="s">
        <v>11886</v>
      </c>
      <c r="C2385" t="s">
        <v>12485</v>
      </c>
      <c r="D2385" t="s">
        <v>20</v>
      </c>
      <c r="E2385" t="s">
        <v>128</v>
      </c>
      <c r="F2385" t="s">
        <v>11887</v>
      </c>
      <c r="G2385" t="s">
        <v>20</v>
      </c>
      <c r="H2385">
        <v>86</v>
      </c>
      <c r="I2385" t="s">
        <v>24</v>
      </c>
      <c r="J2385" t="s">
        <v>12474</v>
      </c>
      <c r="K2385" t="s">
        <v>11888</v>
      </c>
      <c r="L2385" t="s">
        <v>11889</v>
      </c>
      <c r="M2385" t="s">
        <v>49</v>
      </c>
      <c r="N2385" t="s">
        <v>11890</v>
      </c>
      <c r="O2385" t="b">
        <v>0</v>
      </c>
      <c r="R2385" t="b">
        <v>1</v>
      </c>
    </row>
    <row r="2386" spans="1:18" x14ac:dyDescent="0.25">
      <c r="A2386" s="1">
        <v>45216</v>
      </c>
      <c r="B2386" t="s">
        <v>11891</v>
      </c>
      <c r="C2386" t="s">
        <v>12487</v>
      </c>
      <c r="D2386" t="s">
        <v>23</v>
      </c>
      <c r="E2386" t="s">
        <v>221</v>
      </c>
      <c r="F2386" t="s">
        <v>11892</v>
      </c>
      <c r="G2386" t="s">
        <v>23</v>
      </c>
      <c r="H2386">
        <v>30</v>
      </c>
      <c r="I2386" t="s">
        <v>12475</v>
      </c>
      <c r="J2386" t="s">
        <v>12472</v>
      </c>
      <c r="K2386" t="s">
        <v>11893</v>
      </c>
      <c r="L2386" t="s">
        <v>11894</v>
      </c>
      <c r="M2386" t="s">
        <v>27</v>
      </c>
      <c r="N2386" t="s">
        <v>11895</v>
      </c>
      <c r="O2386" t="b">
        <v>1</v>
      </c>
      <c r="P2386" s="1">
        <v>45023</v>
      </c>
      <c r="Q2386" s="1">
        <v>45031</v>
      </c>
      <c r="R2386" t="b">
        <v>0</v>
      </c>
    </row>
    <row r="2387" spans="1:18" x14ac:dyDescent="0.25">
      <c r="A2387" s="1">
        <v>45139</v>
      </c>
      <c r="B2387" t="s">
        <v>11896</v>
      </c>
      <c r="C2387" t="s">
        <v>12487</v>
      </c>
      <c r="D2387" t="s">
        <v>23</v>
      </c>
      <c r="E2387" t="s">
        <v>221</v>
      </c>
      <c r="F2387" t="s">
        <v>11897</v>
      </c>
      <c r="G2387" t="s">
        <v>23</v>
      </c>
      <c r="H2387">
        <v>40</v>
      </c>
      <c r="I2387" t="s">
        <v>24</v>
      </c>
      <c r="J2387" t="s">
        <v>12479</v>
      </c>
      <c r="K2387" t="s">
        <v>11898</v>
      </c>
      <c r="L2387" t="s">
        <v>11899</v>
      </c>
      <c r="M2387" t="s">
        <v>61</v>
      </c>
      <c r="N2387" t="s">
        <v>11900</v>
      </c>
      <c r="O2387" t="b">
        <v>0</v>
      </c>
      <c r="R2387" t="b">
        <v>1</v>
      </c>
    </row>
    <row r="2388" spans="1:18" x14ac:dyDescent="0.25">
      <c r="A2388" s="1">
        <v>45240</v>
      </c>
      <c r="B2388" t="s">
        <v>11901</v>
      </c>
      <c r="C2388" t="s">
        <v>12484</v>
      </c>
      <c r="D2388" t="s">
        <v>23</v>
      </c>
      <c r="E2388" t="s">
        <v>121</v>
      </c>
      <c r="F2388" t="s">
        <v>11902</v>
      </c>
      <c r="G2388" t="s">
        <v>20</v>
      </c>
      <c r="H2388">
        <v>8</v>
      </c>
      <c r="I2388" t="s">
        <v>24</v>
      </c>
      <c r="J2388" t="s">
        <v>12479</v>
      </c>
      <c r="K2388" t="s">
        <v>11903</v>
      </c>
      <c r="L2388" t="s">
        <v>11904</v>
      </c>
      <c r="M2388" t="s">
        <v>49</v>
      </c>
      <c r="N2388" t="s">
        <v>11905</v>
      </c>
      <c r="O2388" t="b">
        <v>0</v>
      </c>
      <c r="R2388" t="b">
        <v>0</v>
      </c>
    </row>
    <row r="2389" spans="1:18" x14ac:dyDescent="0.25">
      <c r="A2389" s="1">
        <v>45265</v>
      </c>
      <c r="B2389" t="s">
        <v>11906</v>
      </c>
      <c r="C2389" t="s">
        <v>12488</v>
      </c>
      <c r="D2389" t="s">
        <v>23</v>
      </c>
      <c r="E2389" t="s">
        <v>64</v>
      </c>
      <c r="F2389" t="s">
        <v>11907</v>
      </c>
      <c r="G2389" t="s">
        <v>20</v>
      </c>
      <c r="H2389">
        <v>89</v>
      </c>
      <c r="I2389" t="s">
        <v>24</v>
      </c>
      <c r="J2389" t="s">
        <v>12479</v>
      </c>
      <c r="K2389" t="s">
        <v>11908</v>
      </c>
      <c r="L2389" t="s">
        <v>11909</v>
      </c>
      <c r="M2389" t="s">
        <v>49</v>
      </c>
      <c r="N2389" t="s">
        <v>11910</v>
      </c>
      <c r="O2389" t="b">
        <v>1</v>
      </c>
      <c r="P2389" s="1">
        <v>44930</v>
      </c>
      <c r="Q2389" s="1">
        <v>45028</v>
      </c>
      <c r="R2389" t="b">
        <v>0</v>
      </c>
    </row>
    <row r="2390" spans="1:18" x14ac:dyDescent="0.25">
      <c r="A2390" s="1">
        <v>45265</v>
      </c>
      <c r="B2390" t="s">
        <v>11911</v>
      </c>
      <c r="C2390" t="s">
        <v>45</v>
      </c>
      <c r="D2390" t="s">
        <v>23</v>
      </c>
      <c r="E2390" t="s">
        <v>21</v>
      </c>
      <c r="F2390" t="s">
        <v>11912</v>
      </c>
      <c r="G2390" t="s">
        <v>20</v>
      </c>
      <c r="H2390">
        <v>45</v>
      </c>
      <c r="I2390" t="s">
        <v>24</v>
      </c>
      <c r="J2390" t="s">
        <v>12472</v>
      </c>
      <c r="K2390" t="s">
        <v>11913</v>
      </c>
      <c r="L2390" t="s">
        <v>11914</v>
      </c>
      <c r="M2390" t="s">
        <v>103</v>
      </c>
      <c r="N2390" t="s">
        <v>11915</v>
      </c>
      <c r="O2390" t="b">
        <v>0</v>
      </c>
      <c r="R2390" t="b">
        <v>1</v>
      </c>
    </row>
    <row r="2391" spans="1:18" x14ac:dyDescent="0.25">
      <c r="A2391" s="1">
        <v>45215</v>
      </c>
      <c r="B2391" t="s">
        <v>11916</v>
      </c>
      <c r="C2391" t="s">
        <v>12491</v>
      </c>
      <c r="D2391" t="s">
        <v>20</v>
      </c>
      <c r="E2391" t="s">
        <v>38</v>
      </c>
      <c r="F2391" t="s">
        <v>11917</v>
      </c>
      <c r="G2391" t="s">
        <v>20</v>
      </c>
      <c r="H2391">
        <v>70</v>
      </c>
      <c r="I2391" t="s">
        <v>24</v>
      </c>
      <c r="J2391" t="s">
        <v>12472</v>
      </c>
      <c r="K2391" t="s">
        <v>11918</v>
      </c>
      <c r="L2391" t="s">
        <v>11919</v>
      </c>
      <c r="M2391" t="s">
        <v>27</v>
      </c>
      <c r="N2391" t="s">
        <v>11920</v>
      </c>
      <c r="O2391" t="b">
        <v>0</v>
      </c>
      <c r="R2391" t="b">
        <v>1</v>
      </c>
    </row>
    <row r="2392" spans="1:18" x14ac:dyDescent="0.25">
      <c r="A2392" s="1">
        <v>45181</v>
      </c>
      <c r="B2392" t="s">
        <v>11921</v>
      </c>
      <c r="C2392" t="s">
        <v>12487</v>
      </c>
      <c r="D2392" t="s">
        <v>23</v>
      </c>
      <c r="E2392" t="s">
        <v>221</v>
      </c>
      <c r="F2392" t="s">
        <v>11922</v>
      </c>
      <c r="G2392" t="s">
        <v>23</v>
      </c>
      <c r="H2392">
        <v>28</v>
      </c>
      <c r="I2392" t="s">
        <v>24</v>
      </c>
      <c r="J2392" t="s">
        <v>12479</v>
      </c>
      <c r="K2392" t="s">
        <v>11923</v>
      </c>
      <c r="L2392" t="s">
        <v>11924</v>
      </c>
      <c r="M2392" t="s">
        <v>143</v>
      </c>
      <c r="N2392" t="s">
        <v>11925</v>
      </c>
      <c r="O2392" t="b">
        <v>0</v>
      </c>
      <c r="R2392" t="b">
        <v>0</v>
      </c>
    </row>
    <row r="2393" spans="1:18" x14ac:dyDescent="0.25">
      <c r="A2393" s="1">
        <v>45124</v>
      </c>
      <c r="B2393" t="s">
        <v>11926</v>
      </c>
      <c r="C2393" t="s">
        <v>12487</v>
      </c>
      <c r="D2393" t="s">
        <v>23</v>
      </c>
      <c r="E2393" t="s">
        <v>221</v>
      </c>
      <c r="F2393" t="s">
        <v>11927</v>
      </c>
      <c r="G2393" t="s">
        <v>23</v>
      </c>
      <c r="H2393">
        <v>10</v>
      </c>
      <c r="I2393" t="s">
        <v>24</v>
      </c>
      <c r="J2393" t="s">
        <v>12472</v>
      </c>
      <c r="K2393" t="s">
        <v>11928</v>
      </c>
      <c r="L2393" t="s">
        <v>11929</v>
      </c>
      <c r="M2393" t="s">
        <v>49</v>
      </c>
      <c r="N2393" t="s">
        <v>11930</v>
      </c>
      <c r="O2393" t="b">
        <v>0</v>
      </c>
      <c r="R2393" t="b">
        <v>1</v>
      </c>
    </row>
    <row r="2394" spans="1:18" x14ac:dyDescent="0.25">
      <c r="A2394" s="1">
        <v>45330</v>
      </c>
      <c r="B2394" t="s">
        <v>11931</v>
      </c>
      <c r="C2394" t="s">
        <v>12485</v>
      </c>
      <c r="D2394" t="s">
        <v>20</v>
      </c>
      <c r="E2394" t="s">
        <v>128</v>
      </c>
      <c r="F2394" t="s">
        <v>11932</v>
      </c>
      <c r="G2394" t="s">
        <v>20</v>
      </c>
      <c r="H2394">
        <v>25</v>
      </c>
      <c r="I2394" t="s">
        <v>24</v>
      </c>
      <c r="J2394" t="s">
        <v>12479</v>
      </c>
      <c r="K2394" t="s">
        <v>11933</v>
      </c>
      <c r="L2394" t="s">
        <v>11934</v>
      </c>
      <c r="M2394" t="s">
        <v>49</v>
      </c>
      <c r="N2394" t="s">
        <v>11935</v>
      </c>
      <c r="O2394" t="b">
        <v>1</v>
      </c>
      <c r="P2394" s="1">
        <v>45408</v>
      </c>
      <c r="Q2394" s="1">
        <f>Table1[[#This Row],[IP in Date]]+4</f>
        <v>45412</v>
      </c>
      <c r="R2394" t="b">
        <v>0</v>
      </c>
    </row>
    <row r="2395" spans="1:18" x14ac:dyDescent="0.25">
      <c r="A2395" s="1">
        <v>45123</v>
      </c>
      <c r="B2395" t="s">
        <v>11936</v>
      </c>
      <c r="C2395" t="s">
        <v>12488</v>
      </c>
      <c r="D2395" t="s">
        <v>23</v>
      </c>
      <c r="E2395" t="s">
        <v>64</v>
      </c>
      <c r="F2395" t="s">
        <v>11937</v>
      </c>
      <c r="G2395" t="s">
        <v>20</v>
      </c>
      <c r="H2395">
        <v>18</v>
      </c>
      <c r="I2395" t="s">
        <v>24</v>
      </c>
      <c r="J2395" t="s">
        <v>12472</v>
      </c>
      <c r="K2395" t="s">
        <v>11938</v>
      </c>
      <c r="L2395" t="s">
        <v>11939</v>
      </c>
      <c r="M2395" t="s">
        <v>143</v>
      </c>
      <c r="N2395" t="s">
        <v>11940</v>
      </c>
      <c r="O2395" t="b">
        <v>1</v>
      </c>
      <c r="P2395" s="1">
        <v>45200</v>
      </c>
      <c r="Q2395" s="1">
        <v>45263</v>
      </c>
      <c r="R2395" t="b">
        <v>1</v>
      </c>
    </row>
    <row r="2396" spans="1:18" x14ac:dyDescent="0.25">
      <c r="A2396" s="1">
        <v>45211</v>
      </c>
      <c r="B2396" t="s">
        <v>11941</v>
      </c>
      <c r="C2396" t="s">
        <v>12487</v>
      </c>
      <c r="D2396" t="s">
        <v>23</v>
      </c>
      <c r="E2396" t="s">
        <v>221</v>
      </c>
      <c r="F2396" t="s">
        <v>11942</v>
      </c>
      <c r="G2396" t="s">
        <v>23</v>
      </c>
      <c r="H2396">
        <v>87</v>
      </c>
      <c r="I2396" t="s">
        <v>24</v>
      </c>
      <c r="J2396" t="s">
        <v>12474</v>
      </c>
      <c r="K2396" t="s">
        <v>11943</v>
      </c>
      <c r="L2396" t="s">
        <v>11944</v>
      </c>
      <c r="M2396" t="s">
        <v>34</v>
      </c>
      <c r="N2396" t="s">
        <v>11945</v>
      </c>
      <c r="O2396" t="b">
        <v>0</v>
      </c>
      <c r="R2396" t="b">
        <v>1</v>
      </c>
    </row>
    <row r="2397" spans="1:18" x14ac:dyDescent="0.25">
      <c r="A2397" s="1">
        <v>45087</v>
      </c>
      <c r="B2397" t="s">
        <v>11946</v>
      </c>
      <c r="C2397" t="s">
        <v>12486</v>
      </c>
      <c r="D2397" t="s">
        <v>23</v>
      </c>
      <c r="E2397" t="s">
        <v>30</v>
      </c>
      <c r="F2397" t="s">
        <v>11947</v>
      </c>
      <c r="G2397" t="s">
        <v>20</v>
      </c>
      <c r="H2397">
        <v>65</v>
      </c>
      <c r="I2397" t="s">
        <v>24</v>
      </c>
      <c r="J2397" t="s">
        <v>12472</v>
      </c>
      <c r="K2397" t="s">
        <v>11948</v>
      </c>
      <c r="L2397" t="s">
        <v>11949</v>
      </c>
      <c r="M2397" t="s">
        <v>97</v>
      </c>
      <c r="N2397" t="s">
        <v>11950</v>
      </c>
      <c r="O2397" t="b">
        <v>0</v>
      </c>
      <c r="R2397" t="b">
        <v>0</v>
      </c>
    </row>
    <row r="2398" spans="1:18" x14ac:dyDescent="0.25">
      <c r="A2398" s="1">
        <v>45164</v>
      </c>
      <c r="B2398" t="s">
        <v>11951</v>
      </c>
      <c r="C2398" t="s">
        <v>12484</v>
      </c>
      <c r="D2398" t="s">
        <v>23</v>
      </c>
      <c r="E2398" t="s">
        <v>121</v>
      </c>
      <c r="F2398" t="s">
        <v>11952</v>
      </c>
      <c r="G2398" t="s">
        <v>20</v>
      </c>
      <c r="H2398">
        <v>4</v>
      </c>
      <c r="I2398" t="s">
        <v>24</v>
      </c>
      <c r="J2398" t="s">
        <v>12474</v>
      </c>
      <c r="K2398" t="s">
        <v>11953</v>
      </c>
      <c r="L2398" t="s">
        <v>11954</v>
      </c>
      <c r="M2398" t="s">
        <v>103</v>
      </c>
      <c r="N2398" t="s">
        <v>11955</v>
      </c>
      <c r="O2398" t="b">
        <v>1</v>
      </c>
      <c r="P2398" s="1">
        <v>45225</v>
      </c>
      <c r="Q2398" s="1">
        <v>45377</v>
      </c>
      <c r="R2398" t="b">
        <v>1</v>
      </c>
    </row>
    <row r="2399" spans="1:18" x14ac:dyDescent="0.25">
      <c r="A2399" s="1">
        <v>45155</v>
      </c>
      <c r="B2399" t="s">
        <v>11956</v>
      </c>
      <c r="C2399" t="s">
        <v>12487</v>
      </c>
      <c r="D2399" t="s">
        <v>23</v>
      </c>
      <c r="E2399" t="s">
        <v>221</v>
      </c>
      <c r="F2399" t="s">
        <v>11957</v>
      </c>
      <c r="G2399" t="s">
        <v>23</v>
      </c>
      <c r="H2399">
        <v>31</v>
      </c>
      <c r="I2399" t="s">
        <v>24</v>
      </c>
      <c r="J2399" t="s">
        <v>12479</v>
      </c>
      <c r="K2399" t="s">
        <v>11958</v>
      </c>
      <c r="L2399" t="s">
        <v>11959</v>
      </c>
      <c r="M2399" t="s">
        <v>97</v>
      </c>
      <c r="N2399" t="s">
        <v>11960</v>
      </c>
      <c r="O2399" t="b">
        <v>0</v>
      </c>
      <c r="R2399" t="b">
        <v>0</v>
      </c>
    </row>
    <row r="2400" spans="1:18" x14ac:dyDescent="0.25">
      <c r="A2400" s="1">
        <v>45289</v>
      </c>
      <c r="B2400" t="s">
        <v>11961</v>
      </c>
      <c r="C2400" t="s">
        <v>12485</v>
      </c>
      <c r="D2400" t="s">
        <v>20</v>
      </c>
      <c r="E2400" t="s">
        <v>128</v>
      </c>
      <c r="F2400" t="s">
        <v>11962</v>
      </c>
      <c r="G2400" t="s">
        <v>20</v>
      </c>
      <c r="H2400">
        <v>3</v>
      </c>
      <c r="I2400" t="s">
        <v>24</v>
      </c>
      <c r="J2400" t="s">
        <v>12479</v>
      </c>
      <c r="K2400" t="s">
        <v>11963</v>
      </c>
      <c r="L2400" t="s">
        <v>11964</v>
      </c>
      <c r="M2400" t="s">
        <v>97</v>
      </c>
      <c r="N2400" t="s">
        <v>11965</v>
      </c>
      <c r="O2400" t="b">
        <v>1</v>
      </c>
      <c r="P2400" s="1">
        <v>44996</v>
      </c>
      <c r="Q2400" s="1">
        <v>45001</v>
      </c>
      <c r="R2400" t="b">
        <v>1</v>
      </c>
    </row>
    <row r="2401" spans="1:18" x14ac:dyDescent="0.25">
      <c r="A2401" s="1">
        <v>45005</v>
      </c>
      <c r="B2401" t="s">
        <v>11966</v>
      </c>
      <c r="C2401" t="s">
        <v>12485</v>
      </c>
      <c r="D2401" t="s">
        <v>20</v>
      </c>
      <c r="E2401" t="s">
        <v>128</v>
      </c>
      <c r="F2401" t="s">
        <v>11967</v>
      </c>
      <c r="G2401" t="s">
        <v>20</v>
      </c>
      <c r="H2401">
        <v>29</v>
      </c>
      <c r="I2401" t="s">
        <v>24</v>
      </c>
      <c r="J2401" t="s">
        <v>12474</v>
      </c>
      <c r="K2401" t="s">
        <v>11968</v>
      </c>
      <c r="L2401" t="s">
        <v>11969</v>
      </c>
      <c r="M2401" t="s">
        <v>34</v>
      </c>
      <c r="N2401" t="s">
        <v>11970</v>
      </c>
      <c r="O2401" t="b">
        <v>0</v>
      </c>
      <c r="R2401" t="b">
        <v>1</v>
      </c>
    </row>
    <row r="2402" spans="1:18" x14ac:dyDescent="0.25">
      <c r="A2402" s="1">
        <v>45461</v>
      </c>
      <c r="B2402" t="s">
        <v>11971</v>
      </c>
      <c r="C2402" t="s">
        <v>45</v>
      </c>
      <c r="D2402" t="s">
        <v>23</v>
      </c>
      <c r="E2402" t="s">
        <v>21</v>
      </c>
      <c r="F2402" t="s">
        <v>11972</v>
      </c>
      <c r="G2402" t="s">
        <v>23</v>
      </c>
      <c r="H2402">
        <v>27</v>
      </c>
      <c r="I2402" t="s">
        <v>24</v>
      </c>
      <c r="J2402" t="s">
        <v>12474</v>
      </c>
      <c r="K2402" t="s">
        <v>11973</v>
      </c>
      <c r="L2402" t="s">
        <v>11974</v>
      </c>
      <c r="M2402" t="s">
        <v>34</v>
      </c>
      <c r="N2402" t="s">
        <v>11975</v>
      </c>
      <c r="O2402" t="b">
        <v>0</v>
      </c>
      <c r="R2402" t="b">
        <v>1</v>
      </c>
    </row>
    <row r="2403" spans="1:18" x14ac:dyDescent="0.25">
      <c r="A2403" s="1">
        <v>45160</v>
      </c>
      <c r="B2403" t="s">
        <v>11976</v>
      </c>
      <c r="C2403" t="s">
        <v>12486</v>
      </c>
      <c r="D2403" t="s">
        <v>23</v>
      </c>
      <c r="E2403" t="s">
        <v>30</v>
      </c>
      <c r="F2403" t="s">
        <v>11977</v>
      </c>
      <c r="G2403" t="s">
        <v>23</v>
      </c>
      <c r="H2403">
        <v>70</v>
      </c>
      <c r="I2403" t="s">
        <v>24</v>
      </c>
      <c r="J2403" t="s">
        <v>12474</v>
      </c>
      <c r="K2403" t="s">
        <v>11978</v>
      </c>
      <c r="L2403" t="s">
        <v>11979</v>
      </c>
      <c r="M2403" t="s">
        <v>34</v>
      </c>
      <c r="N2403" t="s">
        <v>11980</v>
      </c>
      <c r="O2403" t="b">
        <v>0</v>
      </c>
      <c r="R2403" t="b">
        <v>1</v>
      </c>
    </row>
    <row r="2404" spans="1:18" x14ac:dyDescent="0.25">
      <c r="A2404" s="1">
        <v>44997</v>
      </c>
      <c r="B2404" t="s">
        <v>11981</v>
      </c>
      <c r="C2404" t="s">
        <v>45</v>
      </c>
      <c r="D2404" t="s">
        <v>23</v>
      </c>
      <c r="E2404" t="s">
        <v>21</v>
      </c>
      <c r="F2404" t="s">
        <v>11982</v>
      </c>
      <c r="G2404" t="s">
        <v>20</v>
      </c>
      <c r="H2404">
        <v>31</v>
      </c>
      <c r="I2404" t="s">
        <v>24</v>
      </c>
      <c r="J2404" t="s">
        <v>12472</v>
      </c>
      <c r="K2404" t="s">
        <v>11983</v>
      </c>
      <c r="L2404" t="s">
        <v>11984</v>
      </c>
      <c r="M2404" t="s">
        <v>143</v>
      </c>
      <c r="N2404" t="s">
        <v>11985</v>
      </c>
      <c r="O2404" t="b">
        <v>1</v>
      </c>
      <c r="P2404" s="1">
        <v>45253</v>
      </c>
      <c r="Q2404" s="1">
        <v>45281</v>
      </c>
      <c r="R2404" t="b">
        <v>1</v>
      </c>
    </row>
    <row r="2405" spans="1:18" x14ac:dyDescent="0.25">
      <c r="A2405" s="1">
        <v>45197</v>
      </c>
      <c r="B2405" t="s">
        <v>11986</v>
      </c>
      <c r="C2405" t="s">
        <v>12488</v>
      </c>
      <c r="D2405" t="s">
        <v>23</v>
      </c>
      <c r="E2405" t="s">
        <v>64</v>
      </c>
      <c r="F2405" t="s">
        <v>11987</v>
      </c>
      <c r="G2405" t="s">
        <v>20</v>
      </c>
      <c r="H2405">
        <v>40</v>
      </c>
      <c r="I2405" t="s">
        <v>24</v>
      </c>
      <c r="J2405" t="s">
        <v>12479</v>
      </c>
      <c r="K2405" t="s">
        <v>11988</v>
      </c>
      <c r="L2405" t="s">
        <v>11989</v>
      </c>
      <c r="M2405" t="s">
        <v>27</v>
      </c>
      <c r="N2405" t="s">
        <v>11990</v>
      </c>
      <c r="O2405" t="b">
        <v>0</v>
      </c>
      <c r="R2405" t="b">
        <v>0</v>
      </c>
    </row>
    <row r="2406" spans="1:18" x14ac:dyDescent="0.25">
      <c r="A2406" s="1">
        <v>45149</v>
      </c>
      <c r="B2406" t="s">
        <v>11991</v>
      </c>
      <c r="C2406" t="s">
        <v>12488</v>
      </c>
      <c r="D2406" t="s">
        <v>23</v>
      </c>
      <c r="E2406" t="s">
        <v>64</v>
      </c>
      <c r="F2406" t="s">
        <v>11992</v>
      </c>
      <c r="G2406" t="s">
        <v>20</v>
      </c>
      <c r="H2406">
        <v>8</v>
      </c>
      <c r="I2406" t="s">
        <v>24</v>
      </c>
      <c r="J2406" t="s">
        <v>12472</v>
      </c>
      <c r="K2406" t="s">
        <v>11993</v>
      </c>
      <c r="L2406" t="s">
        <v>11994</v>
      </c>
      <c r="M2406" t="s">
        <v>97</v>
      </c>
      <c r="N2406" t="s">
        <v>11995</v>
      </c>
      <c r="O2406" t="b">
        <v>0</v>
      </c>
      <c r="R2406" t="b">
        <v>1</v>
      </c>
    </row>
    <row r="2407" spans="1:18" x14ac:dyDescent="0.25">
      <c r="A2407" s="1">
        <v>45344</v>
      </c>
      <c r="B2407" t="s">
        <v>11996</v>
      </c>
      <c r="C2407" t="s">
        <v>12486</v>
      </c>
      <c r="D2407" t="s">
        <v>23</v>
      </c>
      <c r="E2407" t="s">
        <v>30</v>
      </c>
      <c r="F2407" t="s">
        <v>11997</v>
      </c>
      <c r="G2407" t="s">
        <v>23</v>
      </c>
      <c r="H2407">
        <v>35</v>
      </c>
      <c r="I2407" t="s">
        <v>24</v>
      </c>
      <c r="J2407" t="s">
        <v>12477</v>
      </c>
      <c r="K2407" t="s">
        <v>11998</v>
      </c>
      <c r="L2407" t="s">
        <v>11999</v>
      </c>
      <c r="M2407" t="s">
        <v>103</v>
      </c>
      <c r="N2407" t="s">
        <v>12000</v>
      </c>
      <c r="O2407" t="b">
        <v>0</v>
      </c>
      <c r="R2407" t="b">
        <v>1</v>
      </c>
    </row>
    <row r="2408" spans="1:18" x14ac:dyDescent="0.25">
      <c r="A2408" s="1">
        <v>45286</v>
      </c>
      <c r="B2408" t="s">
        <v>12001</v>
      </c>
      <c r="C2408" t="s">
        <v>12487</v>
      </c>
      <c r="D2408" t="s">
        <v>23</v>
      </c>
      <c r="E2408" t="s">
        <v>221</v>
      </c>
      <c r="F2408" t="s">
        <v>12002</v>
      </c>
      <c r="G2408" t="s">
        <v>20</v>
      </c>
      <c r="H2408">
        <v>28</v>
      </c>
      <c r="I2408" t="s">
        <v>24</v>
      </c>
      <c r="J2408" t="s">
        <v>12472</v>
      </c>
      <c r="K2408" t="s">
        <v>12003</v>
      </c>
      <c r="L2408" t="s">
        <v>12004</v>
      </c>
      <c r="M2408" t="s">
        <v>137</v>
      </c>
      <c r="N2408" t="s">
        <v>12005</v>
      </c>
      <c r="O2408" t="b">
        <v>1</v>
      </c>
      <c r="P2408" s="1">
        <v>45272</v>
      </c>
      <c r="Q2408" s="1">
        <v>45405</v>
      </c>
      <c r="R2408" t="b">
        <v>0</v>
      </c>
    </row>
    <row r="2409" spans="1:18" x14ac:dyDescent="0.25">
      <c r="A2409" s="1">
        <v>44983</v>
      </c>
      <c r="B2409" t="s">
        <v>12006</v>
      </c>
      <c r="C2409" t="s">
        <v>12487</v>
      </c>
      <c r="D2409" t="s">
        <v>23</v>
      </c>
      <c r="E2409" t="s">
        <v>221</v>
      </c>
      <c r="F2409" t="s">
        <v>12007</v>
      </c>
      <c r="G2409" t="s">
        <v>23</v>
      </c>
      <c r="H2409">
        <v>30</v>
      </c>
      <c r="I2409" t="s">
        <v>24</v>
      </c>
      <c r="J2409" t="s">
        <v>12477</v>
      </c>
      <c r="K2409" t="s">
        <v>12008</v>
      </c>
      <c r="L2409" t="s">
        <v>12009</v>
      </c>
      <c r="M2409" t="s">
        <v>68</v>
      </c>
      <c r="N2409" t="s">
        <v>12010</v>
      </c>
      <c r="O2409" t="b">
        <v>0</v>
      </c>
      <c r="R2409" t="b">
        <v>0</v>
      </c>
    </row>
    <row r="2410" spans="1:18" x14ac:dyDescent="0.25">
      <c r="A2410" s="1">
        <v>45107</v>
      </c>
      <c r="B2410" t="s">
        <v>12011</v>
      </c>
      <c r="C2410" t="s">
        <v>12487</v>
      </c>
      <c r="D2410" t="s">
        <v>23</v>
      </c>
      <c r="E2410" t="s">
        <v>221</v>
      </c>
      <c r="F2410" t="s">
        <v>12012</v>
      </c>
      <c r="G2410" t="s">
        <v>23</v>
      </c>
      <c r="H2410">
        <v>71</v>
      </c>
      <c r="I2410" t="s">
        <v>24</v>
      </c>
      <c r="J2410" t="s">
        <v>12474</v>
      </c>
      <c r="K2410" t="s">
        <v>12013</v>
      </c>
      <c r="L2410" t="s">
        <v>12014</v>
      </c>
      <c r="M2410" t="s">
        <v>68</v>
      </c>
      <c r="N2410" t="s">
        <v>12015</v>
      </c>
      <c r="O2410" t="b">
        <v>0</v>
      </c>
      <c r="R2410" t="b">
        <v>1</v>
      </c>
    </row>
    <row r="2411" spans="1:18" x14ac:dyDescent="0.25">
      <c r="A2411" s="1">
        <v>45424</v>
      </c>
      <c r="B2411" t="s">
        <v>12016</v>
      </c>
      <c r="C2411" t="s">
        <v>12485</v>
      </c>
      <c r="D2411" t="s">
        <v>20</v>
      </c>
      <c r="E2411" t="s">
        <v>128</v>
      </c>
      <c r="F2411" t="s">
        <v>12017</v>
      </c>
      <c r="G2411" t="s">
        <v>20</v>
      </c>
      <c r="H2411">
        <v>47</v>
      </c>
      <c r="I2411" t="s">
        <v>24</v>
      </c>
      <c r="J2411" t="s">
        <v>12479</v>
      </c>
      <c r="K2411" t="s">
        <v>12018</v>
      </c>
      <c r="L2411" t="s">
        <v>12019</v>
      </c>
      <c r="M2411" t="s">
        <v>143</v>
      </c>
      <c r="N2411" t="s">
        <v>12020</v>
      </c>
      <c r="O2411" t="b">
        <v>0</v>
      </c>
      <c r="R2411" t="b">
        <v>1</v>
      </c>
    </row>
    <row r="2412" spans="1:18" x14ac:dyDescent="0.25">
      <c r="A2412" s="1">
        <v>44968</v>
      </c>
      <c r="B2412" t="s">
        <v>12021</v>
      </c>
      <c r="C2412" t="s">
        <v>12486</v>
      </c>
      <c r="D2412" t="s">
        <v>23</v>
      </c>
      <c r="E2412" t="s">
        <v>30</v>
      </c>
      <c r="F2412" t="s">
        <v>12022</v>
      </c>
      <c r="G2412" t="s">
        <v>23</v>
      </c>
      <c r="H2412">
        <v>24</v>
      </c>
      <c r="I2412" t="s">
        <v>24</v>
      </c>
      <c r="J2412" t="s">
        <v>12472</v>
      </c>
      <c r="K2412" t="s">
        <v>12023</v>
      </c>
      <c r="L2412" t="s">
        <v>12024</v>
      </c>
      <c r="M2412" t="s">
        <v>27</v>
      </c>
      <c r="N2412" t="s">
        <v>12025</v>
      </c>
      <c r="O2412" t="b">
        <v>1</v>
      </c>
      <c r="P2412" s="1">
        <v>44976</v>
      </c>
      <c r="Q2412" s="1">
        <f>Table1[[#This Row],[IP in Date]]+4</f>
        <v>44980</v>
      </c>
      <c r="R2412" t="b">
        <v>1</v>
      </c>
    </row>
    <row r="2413" spans="1:18" x14ac:dyDescent="0.25">
      <c r="A2413" s="1">
        <v>45203</v>
      </c>
      <c r="B2413" t="s">
        <v>12026</v>
      </c>
      <c r="C2413" t="s">
        <v>12485</v>
      </c>
      <c r="D2413" t="s">
        <v>20</v>
      </c>
      <c r="E2413" t="s">
        <v>128</v>
      </c>
      <c r="F2413" t="s">
        <v>11040</v>
      </c>
      <c r="G2413" t="s">
        <v>20</v>
      </c>
      <c r="H2413">
        <v>76</v>
      </c>
      <c r="I2413" t="s">
        <v>24</v>
      </c>
      <c r="J2413" t="s">
        <v>12472</v>
      </c>
      <c r="K2413" t="s">
        <v>12027</v>
      </c>
      <c r="L2413" t="s">
        <v>12028</v>
      </c>
      <c r="M2413" t="s">
        <v>42</v>
      </c>
      <c r="N2413" t="s">
        <v>12029</v>
      </c>
      <c r="O2413" t="b">
        <v>1</v>
      </c>
      <c r="P2413" s="1">
        <v>45043</v>
      </c>
      <c r="Q2413" s="1">
        <f>Table1[[#This Row],[IP in Date]]+4</f>
        <v>45047</v>
      </c>
      <c r="R2413" t="b">
        <v>1</v>
      </c>
    </row>
    <row r="2414" spans="1:18" x14ac:dyDescent="0.25">
      <c r="A2414" s="1">
        <v>45287</v>
      </c>
      <c r="B2414" t="s">
        <v>12030</v>
      </c>
      <c r="C2414" t="s">
        <v>12487</v>
      </c>
      <c r="D2414" t="s">
        <v>23</v>
      </c>
      <c r="E2414" t="s">
        <v>221</v>
      </c>
      <c r="F2414" t="s">
        <v>12031</v>
      </c>
      <c r="G2414" t="s">
        <v>20</v>
      </c>
      <c r="H2414">
        <v>45</v>
      </c>
      <c r="I2414" t="s">
        <v>24</v>
      </c>
      <c r="J2414" t="s">
        <v>12474</v>
      </c>
      <c r="K2414" t="s">
        <v>12032</v>
      </c>
      <c r="L2414" t="s">
        <v>12033</v>
      </c>
      <c r="M2414" t="s">
        <v>143</v>
      </c>
      <c r="N2414" t="s">
        <v>12034</v>
      </c>
      <c r="O2414" t="b">
        <v>0</v>
      </c>
      <c r="R2414" t="b">
        <v>0</v>
      </c>
    </row>
    <row r="2415" spans="1:18" x14ac:dyDescent="0.25">
      <c r="A2415" s="1">
        <v>44930</v>
      </c>
      <c r="B2415" t="s">
        <v>12035</v>
      </c>
      <c r="C2415" t="s">
        <v>12487</v>
      </c>
      <c r="D2415" t="s">
        <v>23</v>
      </c>
      <c r="E2415" t="s">
        <v>221</v>
      </c>
      <c r="F2415" t="s">
        <v>12036</v>
      </c>
      <c r="G2415" t="s">
        <v>23</v>
      </c>
      <c r="H2415">
        <v>51</v>
      </c>
      <c r="I2415" t="s">
        <v>24</v>
      </c>
      <c r="J2415" t="s">
        <v>12477</v>
      </c>
      <c r="K2415" t="s">
        <v>12037</v>
      </c>
      <c r="L2415" t="s">
        <v>12038</v>
      </c>
      <c r="M2415" t="s">
        <v>103</v>
      </c>
      <c r="N2415" t="s">
        <v>12039</v>
      </c>
      <c r="O2415" t="b">
        <v>0</v>
      </c>
      <c r="R2415" t="b">
        <v>0</v>
      </c>
    </row>
    <row r="2416" spans="1:18" x14ac:dyDescent="0.25">
      <c r="A2416" s="1">
        <v>45138</v>
      </c>
      <c r="B2416" t="s">
        <v>12040</v>
      </c>
      <c r="C2416" t="s">
        <v>12487</v>
      </c>
      <c r="D2416" t="s">
        <v>23</v>
      </c>
      <c r="E2416" t="s">
        <v>221</v>
      </c>
      <c r="F2416" t="s">
        <v>12041</v>
      </c>
      <c r="G2416" t="s">
        <v>23</v>
      </c>
      <c r="H2416">
        <v>54</v>
      </c>
      <c r="I2416" t="s">
        <v>24</v>
      </c>
      <c r="J2416" t="s">
        <v>12479</v>
      </c>
      <c r="K2416" t="s">
        <v>12042</v>
      </c>
      <c r="L2416" t="s">
        <v>12043</v>
      </c>
      <c r="M2416" t="s">
        <v>137</v>
      </c>
      <c r="N2416" t="s">
        <v>12044</v>
      </c>
      <c r="O2416" t="b">
        <v>1</v>
      </c>
      <c r="P2416" s="1">
        <v>45160</v>
      </c>
      <c r="Q2416" s="1">
        <v>45341</v>
      </c>
      <c r="R2416" t="b">
        <v>0</v>
      </c>
    </row>
    <row r="2417" spans="1:18" x14ac:dyDescent="0.25">
      <c r="A2417" s="1">
        <v>45293</v>
      </c>
      <c r="B2417" t="s">
        <v>12045</v>
      </c>
      <c r="C2417" t="s">
        <v>12484</v>
      </c>
      <c r="D2417" t="s">
        <v>23</v>
      </c>
      <c r="E2417" t="s">
        <v>121</v>
      </c>
      <c r="F2417" t="s">
        <v>12046</v>
      </c>
      <c r="G2417" t="s">
        <v>20</v>
      </c>
      <c r="H2417">
        <v>12</v>
      </c>
      <c r="I2417" t="s">
        <v>24</v>
      </c>
      <c r="J2417" t="s">
        <v>12479</v>
      </c>
      <c r="K2417" t="s">
        <v>12047</v>
      </c>
      <c r="L2417" t="s">
        <v>12048</v>
      </c>
      <c r="M2417" t="s">
        <v>97</v>
      </c>
      <c r="N2417" t="s">
        <v>12049</v>
      </c>
      <c r="O2417" t="b">
        <v>1</v>
      </c>
      <c r="P2417" s="1">
        <v>45354</v>
      </c>
      <c r="Q2417" s="1">
        <f>Table1[[#This Row],[IP in Date]]+4</f>
        <v>45358</v>
      </c>
      <c r="R2417" t="b">
        <v>0</v>
      </c>
    </row>
    <row r="2418" spans="1:18" x14ac:dyDescent="0.25">
      <c r="A2418" s="1">
        <v>45094</v>
      </c>
      <c r="B2418" t="s">
        <v>12050</v>
      </c>
      <c r="C2418" t="s">
        <v>12486</v>
      </c>
      <c r="D2418" t="s">
        <v>23</v>
      </c>
      <c r="E2418" t="s">
        <v>30</v>
      </c>
      <c r="F2418" t="s">
        <v>12051</v>
      </c>
      <c r="G2418" t="s">
        <v>23</v>
      </c>
      <c r="H2418">
        <v>66</v>
      </c>
      <c r="I2418" t="s">
        <v>24</v>
      </c>
      <c r="J2418" t="s">
        <v>12479</v>
      </c>
      <c r="K2418" t="s">
        <v>12052</v>
      </c>
      <c r="L2418" t="s">
        <v>12053</v>
      </c>
      <c r="M2418" t="s">
        <v>49</v>
      </c>
      <c r="N2418" t="s">
        <v>12054</v>
      </c>
      <c r="O2418" t="b">
        <v>0</v>
      </c>
      <c r="R2418" t="b">
        <v>1</v>
      </c>
    </row>
    <row r="2419" spans="1:18" x14ac:dyDescent="0.25">
      <c r="A2419" s="1">
        <v>45036</v>
      </c>
      <c r="B2419" t="s">
        <v>12055</v>
      </c>
      <c r="C2419" t="s">
        <v>12491</v>
      </c>
      <c r="D2419" t="s">
        <v>20</v>
      </c>
      <c r="E2419" t="s">
        <v>38</v>
      </c>
      <c r="F2419" t="s">
        <v>12056</v>
      </c>
      <c r="G2419" t="s">
        <v>20</v>
      </c>
      <c r="H2419">
        <v>67</v>
      </c>
      <c r="I2419" t="s">
        <v>24</v>
      </c>
      <c r="J2419" t="s">
        <v>12472</v>
      </c>
      <c r="K2419" t="s">
        <v>12057</v>
      </c>
      <c r="L2419" t="s">
        <v>12058</v>
      </c>
      <c r="M2419" t="s">
        <v>34</v>
      </c>
      <c r="N2419" t="s">
        <v>12059</v>
      </c>
      <c r="O2419" t="b">
        <v>0</v>
      </c>
      <c r="R2419" t="b">
        <v>0</v>
      </c>
    </row>
    <row r="2420" spans="1:18" x14ac:dyDescent="0.25">
      <c r="A2420" s="1">
        <v>45089</v>
      </c>
      <c r="B2420" t="s">
        <v>12060</v>
      </c>
      <c r="C2420" t="s">
        <v>45</v>
      </c>
      <c r="D2420" t="s">
        <v>23</v>
      </c>
      <c r="E2420" t="s">
        <v>21</v>
      </c>
      <c r="F2420" t="s">
        <v>12061</v>
      </c>
      <c r="G2420" t="s">
        <v>23</v>
      </c>
      <c r="H2420">
        <v>51</v>
      </c>
      <c r="I2420" t="s">
        <v>24</v>
      </c>
      <c r="J2420" t="s">
        <v>12479</v>
      </c>
      <c r="K2420" t="s">
        <v>12062</v>
      </c>
      <c r="L2420" t="s">
        <v>12063</v>
      </c>
      <c r="M2420" t="s">
        <v>103</v>
      </c>
      <c r="N2420" t="s">
        <v>12064</v>
      </c>
      <c r="O2420" t="b">
        <v>0</v>
      </c>
      <c r="R2420" t="b">
        <v>1</v>
      </c>
    </row>
    <row r="2421" spans="1:18" x14ac:dyDescent="0.25">
      <c r="A2421" s="1">
        <v>44980</v>
      </c>
      <c r="B2421" t="s">
        <v>12065</v>
      </c>
      <c r="C2421" t="s">
        <v>12487</v>
      </c>
      <c r="D2421" t="s">
        <v>23</v>
      </c>
      <c r="E2421" t="s">
        <v>221</v>
      </c>
      <c r="F2421" t="s">
        <v>12066</v>
      </c>
      <c r="G2421" t="s">
        <v>23</v>
      </c>
      <c r="H2421">
        <v>20</v>
      </c>
      <c r="I2421" t="s">
        <v>24</v>
      </c>
      <c r="J2421" t="s">
        <v>12479</v>
      </c>
      <c r="K2421" t="s">
        <v>12067</v>
      </c>
      <c r="L2421" t="s">
        <v>12068</v>
      </c>
      <c r="M2421" t="s">
        <v>27</v>
      </c>
      <c r="N2421" t="s">
        <v>12069</v>
      </c>
      <c r="O2421" t="b">
        <v>0</v>
      </c>
      <c r="R2421" t="b">
        <v>0</v>
      </c>
    </row>
    <row r="2422" spans="1:18" x14ac:dyDescent="0.25">
      <c r="A2422" s="1">
        <v>45198</v>
      </c>
      <c r="B2422" t="s">
        <v>12070</v>
      </c>
      <c r="C2422" t="s">
        <v>12484</v>
      </c>
      <c r="D2422" t="s">
        <v>23</v>
      </c>
      <c r="E2422" t="s">
        <v>121</v>
      </c>
      <c r="F2422" t="s">
        <v>12071</v>
      </c>
      <c r="G2422" t="s">
        <v>23</v>
      </c>
      <c r="H2422">
        <v>1</v>
      </c>
      <c r="I2422" t="s">
        <v>24</v>
      </c>
      <c r="J2422" t="s">
        <v>12477</v>
      </c>
      <c r="K2422" t="s">
        <v>12072</v>
      </c>
      <c r="L2422" t="s">
        <v>12073</v>
      </c>
      <c r="M2422" t="s">
        <v>143</v>
      </c>
      <c r="N2422" t="s">
        <v>12074</v>
      </c>
      <c r="O2422" t="b">
        <v>0</v>
      </c>
      <c r="R2422" t="b">
        <v>0</v>
      </c>
    </row>
    <row r="2423" spans="1:18" x14ac:dyDescent="0.25">
      <c r="A2423" s="1">
        <v>45124</v>
      </c>
      <c r="B2423" t="s">
        <v>12075</v>
      </c>
      <c r="C2423" t="s">
        <v>12486</v>
      </c>
      <c r="D2423" t="s">
        <v>23</v>
      </c>
      <c r="E2423" t="s">
        <v>30</v>
      </c>
      <c r="F2423" t="s">
        <v>12076</v>
      </c>
      <c r="G2423" t="s">
        <v>20</v>
      </c>
      <c r="H2423">
        <v>24</v>
      </c>
      <c r="I2423" t="s">
        <v>24</v>
      </c>
      <c r="J2423" t="s">
        <v>12474</v>
      </c>
      <c r="K2423" t="s">
        <v>12077</v>
      </c>
      <c r="L2423" t="s">
        <v>12078</v>
      </c>
      <c r="M2423" t="s">
        <v>103</v>
      </c>
      <c r="N2423" t="s">
        <v>12079</v>
      </c>
      <c r="O2423" t="b">
        <v>0</v>
      </c>
      <c r="R2423" t="b">
        <v>0</v>
      </c>
    </row>
    <row r="2424" spans="1:18" x14ac:dyDescent="0.25">
      <c r="A2424" s="1">
        <v>45287</v>
      </c>
      <c r="B2424" t="s">
        <v>12080</v>
      </c>
      <c r="C2424" t="s">
        <v>12491</v>
      </c>
      <c r="D2424" t="s">
        <v>20</v>
      </c>
      <c r="E2424" t="s">
        <v>38</v>
      </c>
      <c r="F2424" t="s">
        <v>12081</v>
      </c>
      <c r="G2424" t="s">
        <v>23</v>
      </c>
      <c r="H2424">
        <v>34</v>
      </c>
      <c r="I2424" t="s">
        <v>12475</v>
      </c>
      <c r="J2424" t="s">
        <v>12472</v>
      </c>
      <c r="K2424" t="s">
        <v>12082</v>
      </c>
      <c r="L2424" t="s">
        <v>12083</v>
      </c>
      <c r="M2424" t="s">
        <v>103</v>
      </c>
      <c r="N2424" t="s">
        <v>12084</v>
      </c>
      <c r="O2424" t="b">
        <v>0</v>
      </c>
      <c r="R2424" t="b">
        <v>0</v>
      </c>
    </row>
    <row r="2425" spans="1:18" x14ac:dyDescent="0.25">
      <c r="A2425" s="1">
        <v>45140</v>
      </c>
      <c r="B2425" t="s">
        <v>12085</v>
      </c>
      <c r="C2425" t="s">
        <v>12484</v>
      </c>
      <c r="D2425" t="s">
        <v>23</v>
      </c>
      <c r="E2425" t="s">
        <v>121</v>
      </c>
      <c r="F2425" t="s">
        <v>12086</v>
      </c>
      <c r="G2425" t="s">
        <v>23</v>
      </c>
      <c r="H2425">
        <v>1</v>
      </c>
      <c r="I2425" t="s">
        <v>24</v>
      </c>
      <c r="J2425" t="s">
        <v>12477</v>
      </c>
      <c r="K2425" t="s">
        <v>12087</v>
      </c>
      <c r="L2425" t="s">
        <v>12088</v>
      </c>
      <c r="M2425" t="s">
        <v>68</v>
      </c>
      <c r="N2425" t="s">
        <v>12089</v>
      </c>
      <c r="O2425" t="b">
        <v>1</v>
      </c>
      <c r="P2425" s="1">
        <v>45232</v>
      </c>
      <c r="Q2425" s="1">
        <f>Table1[[#This Row],[IP in Date]]+5</f>
        <v>45237</v>
      </c>
      <c r="R2425" t="b">
        <v>1</v>
      </c>
    </row>
    <row r="2426" spans="1:18" x14ac:dyDescent="0.25">
      <c r="A2426" s="1">
        <v>45288</v>
      </c>
      <c r="B2426" t="s">
        <v>12090</v>
      </c>
      <c r="C2426" t="s">
        <v>45</v>
      </c>
      <c r="D2426" t="s">
        <v>23</v>
      </c>
      <c r="E2426" t="s">
        <v>21</v>
      </c>
      <c r="F2426" t="s">
        <v>12091</v>
      </c>
      <c r="G2426" t="s">
        <v>23</v>
      </c>
      <c r="H2426">
        <v>12</v>
      </c>
      <c r="I2426" t="s">
        <v>12475</v>
      </c>
      <c r="J2426" t="s">
        <v>12472</v>
      </c>
      <c r="K2426" t="s">
        <v>12092</v>
      </c>
      <c r="L2426" t="s">
        <v>12093</v>
      </c>
      <c r="M2426" t="s">
        <v>97</v>
      </c>
      <c r="N2426" t="s">
        <v>12094</v>
      </c>
      <c r="O2426" t="b">
        <v>1</v>
      </c>
      <c r="P2426" s="1">
        <v>45095</v>
      </c>
      <c r="Q2426" s="1">
        <f>Table1[[#This Row],[IP in Date]]+4</f>
        <v>45099</v>
      </c>
      <c r="R2426" t="b">
        <v>0</v>
      </c>
    </row>
    <row r="2427" spans="1:18" x14ac:dyDescent="0.25">
      <c r="A2427" s="1">
        <v>45048</v>
      </c>
      <c r="B2427" t="s">
        <v>12095</v>
      </c>
      <c r="C2427" t="s">
        <v>12484</v>
      </c>
      <c r="D2427" t="s">
        <v>23</v>
      </c>
      <c r="E2427" t="s">
        <v>121</v>
      </c>
      <c r="F2427" t="s">
        <v>12096</v>
      </c>
      <c r="G2427" t="s">
        <v>23</v>
      </c>
      <c r="H2427">
        <v>1</v>
      </c>
      <c r="I2427" t="s">
        <v>24</v>
      </c>
      <c r="J2427" t="s">
        <v>12479</v>
      </c>
      <c r="K2427" t="s">
        <v>12097</v>
      </c>
      <c r="L2427" t="s">
        <v>12098</v>
      </c>
      <c r="M2427" t="s">
        <v>27</v>
      </c>
      <c r="N2427" t="s">
        <v>12099</v>
      </c>
      <c r="O2427" t="b">
        <v>0</v>
      </c>
      <c r="R2427" t="b">
        <v>0</v>
      </c>
    </row>
    <row r="2428" spans="1:18" x14ac:dyDescent="0.25">
      <c r="A2428" s="1">
        <v>44947</v>
      </c>
      <c r="B2428" t="s">
        <v>12100</v>
      </c>
      <c r="C2428" t="s">
        <v>12485</v>
      </c>
      <c r="D2428" t="s">
        <v>20</v>
      </c>
      <c r="E2428" t="s">
        <v>128</v>
      </c>
      <c r="F2428" t="s">
        <v>12101</v>
      </c>
      <c r="G2428" t="s">
        <v>20</v>
      </c>
      <c r="H2428">
        <v>70</v>
      </c>
      <c r="I2428" t="s">
        <v>24</v>
      </c>
      <c r="J2428" t="s">
        <v>12472</v>
      </c>
      <c r="K2428" t="s">
        <v>12102</v>
      </c>
      <c r="L2428" t="s">
        <v>12103</v>
      </c>
      <c r="M2428" t="s">
        <v>68</v>
      </c>
      <c r="N2428" t="s">
        <v>12104</v>
      </c>
      <c r="O2428" t="b">
        <v>0</v>
      </c>
      <c r="R2428" t="b">
        <v>1</v>
      </c>
    </row>
    <row r="2429" spans="1:18" x14ac:dyDescent="0.25">
      <c r="A2429" s="1">
        <v>45022</v>
      </c>
      <c r="B2429" t="s">
        <v>12105</v>
      </c>
      <c r="C2429" t="s">
        <v>12487</v>
      </c>
      <c r="D2429" t="s">
        <v>23</v>
      </c>
      <c r="E2429" t="s">
        <v>221</v>
      </c>
      <c r="F2429" t="s">
        <v>12106</v>
      </c>
      <c r="G2429" t="s">
        <v>23</v>
      </c>
      <c r="H2429">
        <v>8</v>
      </c>
      <c r="I2429" t="s">
        <v>24</v>
      </c>
      <c r="J2429" t="s">
        <v>12477</v>
      </c>
      <c r="K2429" t="s">
        <v>12107</v>
      </c>
      <c r="L2429" t="s">
        <v>12108</v>
      </c>
      <c r="M2429" t="s">
        <v>27</v>
      </c>
      <c r="N2429" t="s">
        <v>12109</v>
      </c>
      <c r="O2429" t="b">
        <v>0</v>
      </c>
      <c r="R2429" t="b">
        <v>0</v>
      </c>
    </row>
    <row r="2430" spans="1:18" x14ac:dyDescent="0.25">
      <c r="A2430" s="1">
        <v>45114</v>
      </c>
      <c r="B2430" t="s">
        <v>12110</v>
      </c>
      <c r="C2430" t="s">
        <v>12486</v>
      </c>
      <c r="D2430" t="s">
        <v>23</v>
      </c>
      <c r="E2430" t="s">
        <v>30</v>
      </c>
      <c r="F2430" t="s">
        <v>12111</v>
      </c>
      <c r="G2430" t="s">
        <v>20</v>
      </c>
      <c r="H2430">
        <v>32</v>
      </c>
      <c r="I2430" t="s">
        <v>24</v>
      </c>
      <c r="J2430" t="s">
        <v>12472</v>
      </c>
      <c r="K2430" t="s">
        <v>12112</v>
      </c>
      <c r="L2430" t="s">
        <v>12113</v>
      </c>
      <c r="M2430" t="s">
        <v>34</v>
      </c>
      <c r="N2430" t="s">
        <v>12114</v>
      </c>
      <c r="O2430" t="b">
        <v>1</v>
      </c>
      <c r="P2430" s="1">
        <v>45062</v>
      </c>
      <c r="Q2430" s="1">
        <f>Table1[[#This Row],[IP in Date]]+4</f>
        <v>45066</v>
      </c>
      <c r="R2430" t="b">
        <v>0</v>
      </c>
    </row>
    <row r="2431" spans="1:18" x14ac:dyDescent="0.25">
      <c r="A2431" s="1">
        <v>44969</v>
      </c>
      <c r="B2431" t="s">
        <v>12115</v>
      </c>
      <c r="C2431" t="s">
        <v>12489</v>
      </c>
      <c r="D2431" t="s">
        <v>23</v>
      </c>
      <c r="E2431" t="s">
        <v>93</v>
      </c>
      <c r="F2431" t="s">
        <v>12116</v>
      </c>
      <c r="G2431" t="s">
        <v>20</v>
      </c>
      <c r="H2431">
        <v>18</v>
      </c>
      <c r="I2431" t="s">
        <v>24</v>
      </c>
      <c r="J2431" t="s">
        <v>12477</v>
      </c>
      <c r="K2431" t="s">
        <v>12117</v>
      </c>
      <c r="L2431" t="s">
        <v>12118</v>
      </c>
      <c r="M2431" t="s">
        <v>103</v>
      </c>
      <c r="N2431" t="s">
        <v>12119</v>
      </c>
      <c r="O2431" t="b">
        <v>1</v>
      </c>
      <c r="P2431" s="1">
        <v>45099</v>
      </c>
      <c r="Q2431" s="1">
        <v>45117</v>
      </c>
      <c r="R2431" t="b">
        <v>1</v>
      </c>
    </row>
    <row r="2432" spans="1:18" x14ac:dyDescent="0.25">
      <c r="A2432" s="1">
        <v>45259</v>
      </c>
      <c r="B2432" t="s">
        <v>12120</v>
      </c>
      <c r="C2432" t="s">
        <v>12490</v>
      </c>
      <c r="D2432" t="s">
        <v>23</v>
      </c>
      <c r="E2432" t="s">
        <v>76</v>
      </c>
      <c r="F2432" t="s">
        <v>12121</v>
      </c>
      <c r="G2432" t="s">
        <v>23</v>
      </c>
      <c r="H2432">
        <v>89</v>
      </c>
      <c r="I2432" t="s">
        <v>12475</v>
      </c>
      <c r="J2432" t="s">
        <v>12472</v>
      </c>
      <c r="K2432" t="s">
        <v>12122</v>
      </c>
      <c r="L2432" t="s">
        <v>12123</v>
      </c>
      <c r="M2432" t="s">
        <v>103</v>
      </c>
      <c r="N2432" t="s">
        <v>12124</v>
      </c>
      <c r="O2432" t="b">
        <v>1</v>
      </c>
      <c r="P2432" s="1">
        <v>45010</v>
      </c>
      <c r="Q2432" s="1">
        <v>45087</v>
      </c>
      <c r="R2432" t="b">
        <v>1</v>
      </c>
    </row>
    <row r="2433" spans="1:18" x14ac:dyDescent="0.25">
      <c r="A2433" s="1">
        <v>45183</v>
      </c>
      <c r="B2433" t="s">
        <v>12125</v>
      </c>
      <c r="C2433" t="s">
        <v>45</v>
      </c>
      <c r="D2433" t="s">
        <v>23</v>
      </c>
      <c r="E2433" t="s">
        <v>21</v>
      </c>
      <c r="F2433" t="s">
        <v>12126</v>
      </c>
      <c r="G2433" t="s">
        <v>23</v>
      </c>
      <c r="H2433">
        <v>23</v>
      </c>
      <c r="I2433" t="s">
        <v>24</v>
      </c>
      <c r="J2433" t="s">
        <v>12477</v>
      </c>
      <c r="K2433" t="s">
        <v>12127</v>
      </c>
      <c r="L2433" t="s">
        <v>12128</v>
      </c>
      <c r="M2433" t="s">
        <v>49</v>
      </c>
      <c r="N2433" t="s">
        <v>12129</v>
      </c>
      <c r="O2433" t="b">
        <v>1</v>
      </c>
      <c r="P2433" s="1">
        <v>44932</v>
      </c>
      <c r="Q2433" s="1">
        <v>45118</v>
      </c>
      <c r="R2433" t="b">
        <v>0</v>
      </c>
    </row>
    <row r="2434" spans="1:18" x14ac:dyDescent="0.25">
      <c r="A2434" s="1">
        <v>44966</v>
      </c>
      <c r="B2434" t="s">
        <v>12130</v>
      </c>
      <c r="C2434" t="s">
        <v>12490</v>
      </c>
      <c r="D2434" t="s">
        <v>23</v>
      </c>
      <c r="E2434" t="s">
        <v>76</v>
      </c>
      <c r="F2434" t="s">
        <v>12131</v>
      </c>
      <c r="G2434" t="s">
        <v>20</v>
      </c>
      <c r="H2434">
        <v>70</v>
      </c>
      <c r="I2434" t="s">
        <v>12475</v>
      </c>
      <c r="J2434" t="s">
        <v>12472</v>
      </c>
      <c r="K2434" t="s">
        <v>12132</v>
      </c>
      <c r="L2434" t="s">
        <v>12133</v>
      </c>
      <c r="M2434" t="s">
        <v>137</v>
      </c>
      <c r="N2434" t="s">
        <v>12134</v>
      </c>
      <c r="O2434" t="b">
        <v>1</v>
      </c>
      <c r="P2434" s="1">
        <v>45109</v>
      </c>
      <c r="Q2434" s="1">
        <v>45187</v>
      </c>
      <c r="R2434" t="b">
        <v>1</v>
      </c>
    </row>
    <row r="2435" spans="1:18" x14ac:dyDescent="0.25">
      <c r="A2435" s="1">
        <v>44999</v>
      </c>
      <c r="B2435" t="s">
        <v>12135</v>
      </c>
      <c r="C2435" t="s">
        <v>12488</v>
      </c>
      <c r="D2435" t="s">
        <v>23</v>
      </c>
      <c r="E2435" t="s">
        <v>64</v>
      </c>
      <c r="F2435" t="s">
        <v>12136</v>
      </c>
      <c r="G2435" t="s">
        <v>20</v>
      </c>
      <c r="H2435">
        <v>88</v>
      </c>
      <c r="I2435" t="s">
        <v>24</v>
      </c>
      <c r="J2435" t="s">
        <v>12474</v>
      </c>
      <c r="K2435" t="s">
        <v>12137</v>
      </c>
      <c r="L2435" t="s">
        <v>12138</v>
      </c>
      <c r="M2435" t="s">
        <v>68</v>
      </c>
      <c r="N2435" t="s">
        <v>12139</v>
      </c>
      <c r="O2435" t="b">
        <v>1</v>
      </c>
      <c r="P2435" s="1">
        <v>45044</v>
      </c>
      <c r="Q2435" s="1">
        <v>45346</v>
      </c>
      <c r="R2435" t="b">
        <v>1</v>
      </c>
    </row>
    <row r="2436" spans="1:18" x14ac:dyDescent="0.25">
      <c r="A2436" s="1">
        <v>45298</v>
      </c>
      <c r="B2436" t="s">
        <v>12140</v>
      </c>
      <c r="C2436" t="s">
        <v>45</v>
      </c>
      <c r="D2436" t="s">
        <v>23</v>
      </c>
      <c r="E2436" t="s">
        <v>21</v>
      </c>
      <c r="F2436" t="s">
        <v>12141</v>
      </c>
      <c r="G2436" t="s">
        <v>23</v>
      </c>
      <c r="H2436">
        <v>51</v>
      </c>
      <c r="I2436" t="s">
        <v>24</v>
      </c>
      <c r="J2436" t="s">
        <v>12477</v>
      </c>
      <c r="K2436" t="s">
        <v>12142</v>
      </c>
      <c r="L2436" t="s">
        <v>12143</v>
      </c>
      <c r="M2436" t="s">
        <v>103</v>
      </c>
      <c r="N2436" t="s">
        <v>12144</v>
      </c>
      <c r="O2436" t="b">
        <v>0</v>
      </c>
      <c r="R2436" t="b">
        <v>0</v>
      </c>
    </row>
    <row r="2437" spans="1:18" x14ac:dyDescent="0.25">
      <c r="A2437" s="1">
        <v>44931</v>
      </c>
      <c r="B2437" t="s">
        <v>12145</v>
      </c>
      <c r="C2437" t="s">
        <v>12484</v>
      </c>
      <c r="D2437" t="s">
        <v>23</v>
      </c>
      <c r="E2437" t="s">
        <v>121</v>
      </c>
      <c r="F2437" t="s">
        <v>12146</v>
      </c>
      <c r="G2437" t="s">
        <v>23</v>
      </c>
      <c r="H2437">
        <v>25</v>
      </c>
      <c r="I2437" t="s">
        <v>24</v>
      </c>
      <c r="J2437" t="s">
        <v>12472</v>
      </c>
      <c r="K2437" t="s">
        <v>12147</v>
      </c>
      <c r="L2437" t="s">
        <v>12148</v>
      </c>
      <c r="M2437" t="s">
        <v>137</v>
      </c>
      <c r="N2437" t="s">
        <v>12149</v>
      </c>
      <c r="O2437" t="b">
        <v>0</v>
      </c>
      <c r="R2437" t="b">
        <v>0</v>
      </c>
    </row>
    <row r="2438" spans="1:18" x14ac:dyDescent="0.25">
      <c r="A2438" s="1">
        <v>45145</v>
      </c>
      <c r="B2438" t="s">
        <v>12150</v>
      </c>
      <c r="C2438" t="s">
        <v>12487</v>
      </c>
      <c r="D2438" t="s">
        <v>23</v>
      </c>
      <c r="E2438" t="s">
        <v>221</v>
      </c>
      <c r="F2438" t="s">
        <v>12151</v>
      </c>
      <c r="G2438" t="s">
        <v>23</v>
      </c>
      <c r="H2438">
        <v>77</v>
      </c>
      <c r="I2438" t="s">
        <v>24</v>
      </c>
      <c r="J2438" t="s">
        <v>12472</v>
      </c>
      <c r="K2438" t="s">
        <v>12152</v>
      </c>
      <c r="L2438" t="s">
        <v>12153</v>
      </c>
      <c r="M2438" t="s">
        <v>61</v>
      </c>
      <c r="N2438" t="s">
        <v>12154</v>
      </c>
      <c r="O2438" t="b">
        <v>1</v>
      </c>
      <c r="P2438" s="1">
        <v>45150</v>
      </c>
      <c r="Q2438" s="1">
        <v>45423</v>
      </c>
      <c r="R2438" t="b">
        <v>1</v>
      </c>
    </row>
    <row r="2439" spans="1:18" x14ac:dyDescent="0.25">
      <c r="A2439" s="1">
        <v>45408</v>
      </c>
      <c r="B2439" t="s">
        <v>12155</v>
      </c>
      <c r="C2439" t="s">
        <v>12491</v>
      </c>
      <c r="D2439" t="s">
        <v>20</v>
      </c>
      <c r="E2439" t="s">
        <v>38</v>
      </c>
      <c r="F2439" t="s">
        <v>12156</v>
      </c>
      <c r="G2439" t="s">
        <v>23</v>
      </c>
      <c r="H2439">
        <v>84</v>
      </c>
      <c r="I2439" t="s">
        <v>24</v>
      </c>
      <c r="J2439" t="s">
        <v>12474</v>
      </c>
      <c r="K2439" t="s">
        <v>12157</v>
      </c>
      <c r="L2439" t="s">
        <v>12158</v>
      </c>
      <c r="M2439" t="s">
        <v>97</v>
      </c>
      <c r="N2439" t="s">
        <v>12159</v>
      </c>
      <c r="O2439" t="b">
        <v>0</v>
      </c>
      <c r="R2439" t="b">
        <v>0</v>
      </c>
    </row>
    <row r="2440" spans="1:18" x14ac:dyDescent="0.25">
      <c r="A2440" s="1">
        <v>45190</v>
      </c>
      <c r="B2440" t="s">
        <v>12160</v>
      </c>
      <c r="C2440" t="s">
        <v>12486</v>
      </c>
      <c r="D2440" t="s">
        <v>23</v>
      </c>
      <c r="E2440" t="s">
        <v>30</v>
      </c>
      <c r="F2440" t="s">
        <v>12161</v>
      </c>
      <c r="G2440" t="s">
        <v>23</v>
      </c>
      <c r="H2440">
        <v>30</v>
      </c>
      <c r="I2440" t="s">
        <v>12475</v>
      </c>
      <c r="J2440" t="s">
        <v>12479</v>
      </c>
      <c r="K2440" t="s">
        <v>12162</v>
      </c>
      <c r="L2440" t="s">
        <v>12163</v>
      </c>
      <c r="M2440" t="s">
        <v>97</v>
      </c>
      <c r="N2440" t="s">
        <v>12164</v>
      </c>
      <c r="O2440" t="b">
        <v>1</v>
      </c>
      <c r="P2440" s="1">
        <v>45115</v>
      </c>
      <c r="Q2440" s="1">
        <v>45320</v>
      </c>
      <c r="R2440" t="b">
        <v>1</v>
      </c>
    </row>
    <row r="2441" spans="1:18" x14ac:dyDescent="0.25">
      <c r="A2441" s="1">
        <v>45194</v>
      </c>
      <c r="B2441" t="s">
        <v>12165</v>
      </c>
      <c r="C2441" t="s">
        <v>12488</v>
      </c>
      <c r="D2441" t="s">
        <v>23</v>
      </c>
      <c r="E2441" t="s">
        <v>64</v>
      </c>
      <c r="F2441" t="s">
        <v>12166</v>
      </c>
      <c r="G2441" t="s">
        <v>20</v>
      </c>
      <c r="H2441">
        <v>30</v>
      </c>
      <c r="I2441" t="s">
        <v>24</v>
      </c>
      <c r="J2441" t="s">
        <v>12477</v>
      </c>
      <c r="K2441" t="s">
        <v>12167</v>
      </c>
      <c r="L2441" t="s">
        <v>12168</v>
      </c>
      <c r="M2441" t="s">
        <v>143</v>
      </c>
      <c r="N2441" t="s">
        <v>12169</v>
      </c>
      <c r="O2441" t="b">
        <v>0</v>
      </c>
      <c r="R2441" t="b">
        <v>0</v>
      </c>
    </row>
    <row r="2442" spans="1:18" x14ac:dyDescent="0.25">
      <c r="A2442" s="1">
        <v>45027</v>
      </c>
      <c r="B2442" t="s">
        <v>12170</v>
      </c>
      <c r="C2442" t="s">
        <v>12490</v>
      </c>
      <c r="D2442" t="s">
        <v>23</v>
      </c>
      <c r="E2442" t="s">
        <v>76</v>
      </c>
      <c r="F2442" t="s">
        <v>12171</v>
      </c>
      <c r="G2442" t="s">
        <v>20</v>
      </c>
      <c r="H2442">
        <v>22</v>
      </c>
      <c r="I2442" t="s">
        <v>24</v>
      </c>
      <c r="J2442" t="s">
        <v>12477</v>
      </c>
      <c r="K2442" t="s">
        <v>12172</v>
      </c>
      <c r="L2442" t="s">
        <v>12173</v>
      </c>
      <c r="M2442" t="s">
        <v>103</v>
      </c>
      <c r="N2442" t="s">
        <v>12174</v>
      </c>
      <c r="O2442" t="b">
        <v>0</v>
      </c>
      <c r="R2442" t="b">
        <v>0</v>
      </c>
    </row>
    <row r="2443" spans="1:18" x14ac:dyDescent="0.25">
      <c r="A2443" s="1">
        <v>45187</v>
      </c>
      <c r="B2443" t="s">
        <v>12175</v>
      </c>
      <c r="C2443" t="s">
        <v>12487</v>
      </c>
      <c r="D2443" t="s">
        <v>23</v>
      </c>
      <c r="E2443" t="s">
        <v>221</v>
      </c>
      <c r="F2443" t="s">
        <v>12176</v>
      </c>
      <c r="G2443" t="s">
        <v>23</v>
      </c>
      <c r="H2443">
        <v>27</v>
      </c>
      <c r="I2443" t="s">
        <v>24</v>
      </c>
      <c r="J2443" t="s">
        <v>12477</v>
      </c>
      <c r="K2443" t="s">
        <v>12177</v>
      </c>
      <c r="L2443" t="s">
        <v>12178</v>
      </c>
      <c r="M2443" t="s">
        <v>103</v>
      </c>
      <c r="N2443" t="s">
        <v>12179</v>
      </c>
      <c r="O2443" t="b">
        <v>1</v>
      </c>
      <c r="P2443" s="1">
        <v>45086</v>
      </c>
      <c r="Q2443" s="1">
        <v>45110</v>
      </c>
      <c r="R2443" t="b">
        <v>1</v>
      </c>
    </row>
    <row r="2444" spans="1:18" x14ac:dyDescent="0.25">
      <c r="A2444" s="1">
        <v>45230</v>
      </c>
      <c r="B2444" t="s">
        <v>12180</v>
      </c>
      <c r="C2444" t="s">
        <v>12490</v>
      </c>
      <c r="D2444" t="s">
        <v>23</v>
      </c>
      <c r="E2444" t="s">
        <v>76</v>
      </c>
      <c r="F2444" t="s">
        <v>12181</v>
      </c>
      <c r="G2444" t="s">
        <v>20</v>
      </c>
      <c r="H2444">
        <v>59</v>
      </c>
      <c r="I2444" t="s">
        <v>12475</v>
      </c>
      <c r="J2444" t="s">
        <v>12472</v>
      </c>
      <c r="K2444" t="s">
        <v>12182</v>
      </c>
      <c r="L2444" t="s">
        <v>12183</v>
      </c>
      <c r="M2444" t="s">
        <v>27</v>
      </c>
      <c r="N2444" t="s">
        <v>12184</v>
      </c>
      <c r="O2444" t="b">
        <v>0</v>
      </c>
      <c r="R2444" t="b">
        <v>0</v>
      </c>
    </row>
    <row r="2445" spans="1:18" x14ac:dyDescent="0.25">
      <c r="A2445" s="1">
        <v>45197</v>
      </c>
      <c r="B2445" t="s">
        <v>12185</v>
      </c>
      <c r="C2445" t="s">
        <v>45</v>
      </c>
      <c r="D2445" t="s">
        <v>23</v>
      </c>
      <c r="E2445" t="s">
        <v>21</v>
      </c>
      <c r="F2445" t="s">
        <v>12186</v>
      </c>
      <c r="G2445" t="s">
        <v>23</v>
      </c>
      <c r="H2445">
        <v>68</v>
      </c>
      <c r="I2445" t="s">
        <v>12475</v>
      </c>
      <c r="J2445" t="s">
        <v>12472</v>
      </c>
      <c r="K2445" t="s">
        <v>12187</v>
      </c>
      <c r="L2445" t="s">
        <v>12188</v>
      </c>
      <c r="M2445" t="s">
        <v>42</v>
      </c>
      <c r="N2445" t="s">
        <v>12189</v>
      </c>
      <c r="O2445" t="b">
        <v>0</v>
      </c>
      <c r="R2445" t="b">
        <v>0</v>
      </c>
    </row>
    <row r="2446" spans="1:18" x14ac:dyDescent="0.25">
      <c r="A2446" s="1">
        <v>45096</v>
      </c>
      <c r="B2446" t="s">
        <v>12190</v>
      </c>
      <c r="C2446" t="s">
        <v>12490</v>
      </c>
      <c r="D2446" t="s">
        <v>23</v>
      </c>
      <c r="E2446" t="s">
        <v>76</v>
      </c>
      <c r="F2446" t="s">
        <v>12191</v>
      </c>
      <c r="G2446" t="s">
        <v>20</v>
      </c>
      <c r="H2446">
        <v>69</v>
      </c>
      <c r="I2446" t="s">
        <v>24</v>
      </c>
      <c r="J2446" t="s">
        <v>12472</v>
      </c>
      <c r="K2446" t="s">
        <v>12192</v>
      </c>
      <c r="L2446" t="s">
        <v>12193</v>
      </c>
      <c r="M2446" t="s">
        <v>27</v>
      </c>
      <c r="N2446" t="s">
        <v>12194</v>
      </c>
      <c r="O2446" t="b">
        <v>0</v>
      </c>
      <c r="R2446" t="b">
        <v>1</v>
      </c>
    </row>
    <row r="2447" spans="1:18" x14ac:dyDescent="0.25">
      <c r="A2447" s="1">
        <v>45246</v>
      </c>
      <c r="B2447" t="s">
        <v>12195</v>
      </c>
      <c r="C2447" t="s">
        <v>12485</v>
      </c>
      <c r="D2447" t="s">
        <v>20</v>
      </c>
      <c r="E2447" t="s">
        <v>128</v>
      </c>
      <c r="F2447" t="s">
        <v>12196</v>
      </c>
      <c r="G2447" t="s">
        <v>20</v>
      </c>
      <c r="H2447">
        <v>45</v>
      </c>
      <c r="I2447" t="s">
        <v>24</v>
      </c>
      <c r="J2447" t="s">
        <v>12479</v>
      </c>
      <c r="K2447" t="s">
        <v>12197</v>
      </c>
      <c r="L2447" t="s">
        <v>12198</v>
      </c>
      <c r="M2447" t="s">
        <v>49</v>
      </c>
      <c r="N2447" t="s">
        <v>12199</v>
      </c>
      <c r="O2447" t="b">
        <v>1</v>
      </c>
      <c r="P2447" s="1">
        <v>45266</v>
      </c>
      <c r="Q2447" s="1">
        <v>45379</v>
      </c>
      <c r="R2447" t="b">
        <v>1</v>
      </c>
    </row>
    <row r="2448" spans="1:18" x14ac:dyDescent="0.25">
      <c r="A2448" s="1">
        <v>45298</v>
      </c>
      <c r="B2448" t="s">
        <v>12200</v>
      </c>
      <c r="C2448" t="s">
        <v>12486</v>
      </c>
      <c r="D2448" t="s">
        <v>23</v>
      </c>
      <c r="E2448" t="s">
        <v>30</v>
      </c>
      <c r="F2448" t="s">
        <v>12201</v>
      </c>
      <c r="G2448" t="s">
        <v>20</v>
      </c>
      <c r="H2448">
        <v>15</v>
      </c>
      <c r="I2448" t="s">
        <v>24</v>
      </c>
      <c r="J2448" t="s">
        <v>12472</v>
      </c>
      <c r="K2448" t="s">
        <v>12202</v>
      </c>
      <c r="L2448" t="s">
        <v>12203</v>
      </c>
      <c r="M2448" t="s">
        <v>68</v>
      </c>
      <c r="N2448" t="s">
        <v>12204</v>
      </c>
      <c r="O2448" t="b">
        <v>0</v>
      </c>
      <c r="R2448" t="b">
        <v>0</v>
      </c>
    </row>
    <row r="2449" spans="1:18" x14ac:dyDescent="0.25">
      <c r="A2449" s="1">
        <v>45106</v>
      </c>
      <c r="B2449" t="s">
        <v>12205</v>
      </c>
      <c r="C2449" t="s">
        <v>12489</v>
      </c>
      <c r="D2449" t="s">
        <v>23</v>
      </c>
      <c r="E2449" t="s">
        <v>93</v>
      </c>
      <c r="F2449" t="s">
        <v>12206</v>
      </c>
      <c r="G2449" t="s">
        <v>20</v>
      </c>
      <c r="H2449">
        <v>22</v>
      </c>
      <c r="I2449" t="s">
        <v>24</v>
      </c>
      <c r="J2449" t="s">
        <v>12472</v>
      </c>
      <c r="K2449" t="s">
        <v>12207</v>
      </c>
      <c r="L2449" t="s">
        <v>12208</v>
      </c>
      <c r="M2449" t="s">
        <v>103</v>
      </c>
      <c r="N2449" t="s">
        <v>12209</v>
      </c>
      <c r="O2449" t="b">
        <v>1</v>
      </c>
      <c r="P2449" s="1">
        <v>45278</v>
      </c>
      <c r="Q2449" s="1">
        <v>45471</v>
      </c>
      <c r="R2449" t="b">
        <v>1</v>
      </c>
    </row>
    <row r="2450" spans="1:18" x14ac:dyDescent="0.25">
      <c r="A2450" s="1">
        <v>45014</v>
      </c>
      <c r="B2450" t="s">
        <v>12210</v>
      </c>
      <c r="C2450" t="s">
        <v>12490</v>
      </c>
      <c r="D2450" t="s">
        <v>23</v>
      </c>
      <c r="E2450" t="s">
        <v>76</v>
      </c>
      <c r="F2450" t="s">
        <v>12211</v>
      </c>
      <c r="G2450" t="s">
        <v>23</v>
      </c>
      <c r="H2450">
        <v>40</v>
      </c>
      <c r="I2450" t="s">
        <v>24</v>
      </c>
      <c r="J2450" t="s">
        <v>12472</v>
      </c>
      <c r="K2450" t="s">
        <v>12212</v>
      </c>
      <c r="L2450" t="s">
        <v>12213</v>
      </c>
      <c r="M2450" t="s">
        <v>27</v>
      </c>
      <c r="N2450" t="s">
        <v>12214</v>
      </c>
      <c r="O2450" t="b">
        <v>0</v>
      </c>
      <c r="R2450" t="b">
        <v>0</v>
      </c>
    </row>
    <row r="2451" spans="1:18" x14ac:dyDescent="0.25">
      <c r="A2451" s="1">
        <v>45196</v>
      </c>
      <c r="B2451" t="s">
        <v>12215</v>
      </c>
      <c r="C2451" t="s">
        <v>12485</v>
      </c>
      <c r="D2451" t="s">
        <v>20</v>
      </c>
      <c r="E2451" t="s">
        <v>128</v>
      </c>
      <c r="F2451" t="s">
        <v>12216</v>
      </c>
      <c r="G2451" t="s">
        <v>20</v>
      </c>
      <c r="H2451">
        <v>84</v>
      </c>
      <c r="I2451" t="s">
        <v>24</v>
      </c>
      <c r="J2451" t="s">
        <v>12479</v>
      </c>
      <c r="K2451" t="s">
        <v>12217</v>
      </c>
      <c r="L2451" t="s">
        <v>12218</v>
      </c>
      <c r="M2451" t="s">
        <v>137</v>
      </c>
      <c r="N2451" t="s">
        <v>12219</v>
      </c>
      <c r="O2451" t="b">
        <v>1</v>
      </c>
      <c r="P2451" s="1">
        <v>45058</v>
      </c>
      <c r="Q2451" s="1">
        <f>Table1[[#This Row],[IP in Date]]+4</f>
        <v>45062</v>
      </c>
      <c r="R2451" t="b">
        <v>1</v>
      </c>
    </row>
    <row r="2452" spans="1:18" x14ac:dyDescent="0.25">
      <c r="A2452" s="1">
        <v>44990</v>
      </c>
      <c r="B2452" t="s">
        <v>12220</v>
      </c>
      <c r="C2452" t="s">
        <v>45</v>
      </c>
      <c r="D2452" t="s">
        <v>23</v>
      </c>
      <c r="E2452" t="s">
        <v>21</v>
      </c>
      <c r="F2452" t="s">
        <v>12221</v>
      </c>
      <c r="G2452" t="s">
        <v>23</v>
      </c>
      <c r="H2452">
        <v>56</v>
      </c>
      <c r="I2452" t="s">
        <v>12475</v>
      </c>
      <c r="J2452" t="s">
        <v>12472</v>
      </c>
      <c r="K2452" t="s">
        <v>12222</v>
      </c>
      <c r="L2452" t="s">
        <v>12223</v>
      </c>
      <c r="M2452" t="s">
        <v>61</v>
      </c>
      <c r="N2452" t="s">
        <v>12224</v>
      </c>
      <c r="O2452" t="b">
        <v>0</v>
      </c>
      <c r="R2452" t="b">
        <v>0</v>
      </c>
    </row>
    <row r="2453" spans="1:18" x14ac:dyDescent="0.25">
      <c r="A2453" s="1">
        <v>45090</v>
      </c>
      <c r="B2453" t="s">
        <v>12225</v>
      </c>
      <c r="C2453" t="s">
        <v>12487</v>
      </c>
      <c r="D2453" t="s">
        <v>23</v>
      </c>
      <c r="E2453" t="s">
        <v>221</v>
      </c>
      <c r="F2453" t="s">
        <v>12226</v>
      </c>
      <c r="G2453" t="s">
        <v>23</v>
      </c>
      <c r="H2453">
        <v>57</v>
      </c>
      <c r="I2453" t="s">
        <v>24</v>
      </c>
      <c r="J2453" t="s">
        <v>12479</v>
      </c>
      <c r="K2453" t="s">
        <v>12227</v>
      </c>
      <c r="L2453" t="s">
        <v>12228</v>
      </c>
      <c r="M2453" t="s">
        <v>34</v>
      </c>
      <c r="N2453" t="s">
        <v>12229</v>
      </c>
      <c r="O2453" t="b">
        <v>0</v>
      </c>
      <c r="R2453" t="b">
        <v>0</v>
      </c>
    </row>
    <row r="2454" spans="1:18" x14ac:dyDescent="0.25">
      <c r="A2454" s="1">
        <v>44997</v>
      </c>
      <c r="B2454" t="s">
        <v>12230</v>
      </c>
      <c r="C2454" t="s">
        <v>12484</v>
      </c>
      <c r="D2454" t="s">
        <v>23</v>
      </c>
      <c r="E2454" t="s">
        <v>121</v>
      </c>
      <c r="F2454" t="s">
        <v>12231</v>
      </c>
      <c r="G2454" t="s">
        <v>20</v>
      </c>
      <c r="H2454">
        <v>1</v>
      </c>
      <c r="I2454" t="s">
        <v>24</v>
      </c>
      <c r="J2454" t="s">
        <v>12472</v>
      </c>
      <c r="K2454" t="s">
        <v>12232</v>
      </c>
      <c r="L2454" t="s">
        <v>12233</v>
      </c>
      <c r="M2454" t="s">
        <v>103</v>
      </c>
      <c r="N2454" t="s">
        <v>12234</v>
      </c>
      <c r="O2454" t="b">
        <v>1</v>
      </c>
      <c r="P2454" s="1">
        <v>45285</v>
      </c>
      <c r="Q2454" s="1">
        <v>45281</v>
      </c>
      <c r="R2454" t="b">
        <v>1</v>
      </c>
    </row>
    <row r="2455" spans="1:18" x14ac:dyDescent="0.25">
      <c r="A2455" s="1">
        <v>45045</v>
      </c>
      <c r="B2455" t="s">
        <v>12235</v>
      </c>
      <c r="C2455" t="s">
        <v>12486</v>
      </c>
      <c r="D2455" t="s">
        <v>23</v>
      </c>
      <c r="E2455" t="s">
        <v>30</v>
      </c>
      <c r="F2455" t="s">
        <v>12236</v>
      </c>
      <c r="G2455" t="s">
        <v>20</v>
      </c>
      <c r="H2455">
        <v>27</v>
      </c>
      <c r="I2455" t="s">
        <v>12475</v>
      </c>
      <c r="J2455" t="s">
        <v>12472</v>
      </c>
      <c r="K2455" t="s">
        <v>12237</v>
      </c>
      <c r="L2455" t="s">
        <v>12238</v>
      </c>
      <c r="M2455" t="s">
        <v>97</v>
      </c>
      <c r="N2455" t="s">
        <v>12239</v>
      </c>
      <c r="O2455" t="b">
        <v>1</v>
      </c>
      <c r="P2455" s="1">
        <v>45032</v>
      </c>
      <c r="Q2455" s="1">
        <v>45469</v>
      </c>
      <c r="R2455" t="b">
        <v>1</v>
      </c>
    </row>
    <row r="2456" spans="1:18" x14ac:dyDescent="0.25">
      <c r="A2456" s="1">
        <v>45246</v>
      </c>
      <c r="B2456" t="s">
        <v>12240</v>
      </c>
      <c r="C2456" t="s">
        <v>12487</v>
      </c>
      <c r="D2456" t="s">
        <v>23</v>
      </c>
      <c r="E2456" t="s">
        <v>221</v>
      </c>
      <c r="F2456" t="s">
        <v>12241</v>
      </c>
      <c r="G2456" t="s">
        <v>23</v>
      </c>
      <c r="H2456">
        <v>82</v>
      </c>
      <c r="I2456" t="s">
        <v>24</v>
      </c>
      <c r="J2456" t="s">
        <v>12472</v>
      </c>
      <c r="K2456" t="s">
        <v>12242</v>
      </c>
      <c r="L2456" t="s">
        <v>12243</v>
      </c>
      <c r="M2456" t="s">
        <v>103</v>
      </c>
      <c r="N2456" t="s">
        <v>12244</v>
      </c>
      <c r="O2456" t="b">
        <v>0</v>
      </c>
      <c r="R2456" t="b">
        <v>1</v>
      </c>
    </row>
    <row r="2457" spans="1:18" x14ac:dyDescent="0.25">
      <c r="A2457" s="1">
        <v>45104</v>
      </c>
      <c r="B2457" t="s">
        <v>12245</v>
      </c>
      <c r="C2457" t="s">
        <v>45</v>
      </c>
      <c r="D2457" t="s">
        <v>23</v>
      </c>
      <c r="E2457" t="s">
        <v>21</v>
      </c>
      <c r="F2457" t="s">
        <v>12246</v>
      </c>
      <c r="G2457" t="s">
        <v>23</v>
      </c>
      <c r="H2457">
        <v>24</v>
      </c>
      <c r="I2457" t="s">
        <v>24</v>
      </c>
      <c r="J2457" t="s">
        <v>12472</v>
      </c>
      <c r="K2457" t="s">
        <v>12247</v>
      </c>
      <c r="L2457" t="s">
        <v>12248</v>
      </c>
      <c r="M2457" t="s">
        <v>42</v>
      </c>
      <c r="N2457" t="s">
        <v>12249</v>
      </c>
      <c r="O2457" t="b">
        <v>1</v>
      </c>
      <c r="P2457" s="1">
        <v>45221</v>
      </c>
      <c r="Q2457" s="1">
        <v>45246</v>
      </c>
      <c r="R2457" t="b">
        <v>1</v>
      </c>
    </row>
    <row r="2458" spans="1:18" x14ac:dyDescent="0.25">
      <c r="A2458" s="1">
        <v>45018</v>
      </c>
      <c r="B2458" t="s">
        <v>12250</v>
      </c>
      <c r="C2458" t="s">
        <v>12484</v>
      </c>
      <c r="D2458" t="s">
        <v>23</v>
      </c>
      <c r="E2458" t="s">
        <v>121</v>
      </c>
      <c r="F2458" t="s">
        <v>12251</v>
      </c>
      <c r="G2458" t="s">
        <v>23</v>
      </c>
      <c r="H2458">
        <v>16</v>
      </c>
      <c r="I2458" t="s">
        <v>24</v>
      </c>
      <c r="J2458" t="s">
        <v>12477</v>
      </c>
      <c r="K2458" t="s">
        <v>12252</v>
      </c>
      <c r="L2458" t="s">
        <v>12253</v>
      </c>
      <c r="M2458" t="s">
        <v>97</v>
      </c>
      <c r="N2458" t="s">
        <v>12254</v>
      </c>
      <c r="O2458" t="b">
        <v>1</v>
      </c>
      <c r="P2458" s="1">
        <v>45082</v>
      </c>
      <c r="Q2458" s="1">
        <f>Table1[[#This Row],[IP in Date]]+4</f>
        <v>45086</v>
      </c>
      <c r="R2458" t="b">
        <v>0</v>
      </c>
    </row>
    <row r="2459" spans="1:18" x14ac:dyDescent="0.25">
      <c r="A2459" s="1">
        <v>45212</v>
      </c>
      <c r="B2459" t="s">
        <v>12255</v>
      </c>
      <c r="C2459" t="s">
        <v>45</v>
      </c>
      <c r="D2459" t="s">
        <v>23</v>
      </c>
      <c r="E2459" t="s">
        <v>21</v>
      </c>
      <c r="F2459" t="s">
        <v>12256</v>
      </c>
      <c r="G2459" t="s">
        <v>20</v>
      </c>
      <c r="H2459">
        <v>89</v>
      </c>
      <c r="I2459" t="s">
        <v>24</v>
      </c>
      <c r="J2459" t="s">
        <v>12472</v>
      </c>
      <c r="K2459" t="s">
        <v>12257</v>
      </c>
      <c r="L2459" t="s">
        <v>12258</v>
      </c>
      <c r="M2459" t="s">
        <v>143</v>
      </c>
      <c r="N2459" t="s">
        <v>12259</v>
      </c>
      <c r="O2459" t="b">
        <v>1</v>
      </c>
      <c r="P2459" s="1">
        <v>45041</v>
      </c>
      <c r="Q2459" s="1">
        <f>Table1[[#This Row],[IP in Date]]+4</f>
        <v>45045</v>
      </c>
      <c r="R2459" t="b">
        <v>0</v>
      </c>
    </row>
    <row r="2460" spans="1:18" x14ac:dyDescent="0.25">
      <c r="A2460" s="1">
        <v>44995</v>
      </c>
      <c r="B2460" t="s">
        <v>12260</v>
      </c>
      <c r="C2460" t="s">
        <v>12487</v>
      </c>
      <c r="D2460" t="s">
        <v>23</v>
      </c>
      <c r="E2460" t="s">
        <v>221</v>
      </c>
      <c r="F2460" t="s">
        <v>12261</v>
      </c>
      <c r="G2460" t="s">
        <v>23</v>
      </c>
      <c r="H2460">
        <v>59</v>
      </c>
      <c r="I2460" t="s">
        <v>24</v>
      </c>
      <c r="J2460" t="s">
        <v>12479</v>
      </c>
      <c r="K2460" t="s">
        <v>12262</v>
      </c>
      <c r="L2460" t="s">
        <v>12263</v>
      </c>
      <c r="M2460" t="s">
        <v>137</v>
      </c>
      <c r="N2460" t="s">
        <v>12264</v>
      </c>
      <c r="O2460" t="b">
        <v>1</v>
      </c>
      <c r="P2460" s="1">
        <v>45018</v>
      </c>
      <c r="Q2460" s="1">
        <v>45181</v>
      </c>
      <c r="R2460" t="b">
        <v>0</v>
      </c>
    </row>
    <row r="2461" spans="1:18" x14ac:dyDescent="0.25">
      <c r="A2461" s="1">
        <v>44955</v>
      </c>
      <c r="B2461" t="s">
        <v>12265</v>
      </c>
      <c r="C2461" t="s">
        <v>12484</v>
      </c>
      <c r="D2461" t="s">
        <v>23</v>
      </c>
      <c r="E2461" t="s">
        <v>121</v>
      </c>
      <c r="F2461" t="s">
        <v>12266</v>
      </c>
      <c r="G2461" t="s">
        <v>23</v>
      </c>
      <c r="H2461">
        <v>1</v>
      </c>
      <c r="I2461" t="s">
        <v>24</v>
      </c>
      <c r="J2461" t="s">
        <v>12472</v>
      </c>
      <c r="K2461" t="s">
        <v>12267</v>
      </c>
      <c r="L2461" t="s">
        <v>12268</v>
      </c>
      <c r="M2461" t="s">
        <v>68</v>
      </c>
      <c r="N2461" t="s">
        <v>12269</v>
      </c>
      <c r="O2461" t="b">
        <v>0</v>
      </c>
      <c r="R2461" t="b">
        <v>0</v>
      </c>
    </row>
    <row r="2462" spans="1:18" x14ac:dyDescent="0.25">
      <c r="A2462" s="1">
        <v>44940</v>
      </c>
      <c r="B2462" t="s">
        <v>12270</v>
      </c>
      <c r="C2462" t="s">
        <v>12486</v>
      </c>
      <c r="D2462" t="s">
        <v>23</v>
      </c>
      <c r="E2462" t="s">
        <v>30</v>
      </c>
      <c r="F2462" t="s">
        <v>12271</v>
      </c>
      <c r="G2462" t="s">
        <v>20</v>
      </c>
      <c r="H2462">
        <v>11</v>
      </c>
      <c r="I2462" t="s">
        <v>24</v>
      </c>
      <c r="J2462" t="s">
        <v>12472</v>
      </c>
      <c r="K2462" t="s">
        <v>12272</v>
      </c>
      <c r="L2462" t="s">
        <v>12273</v>
      </c>
      <c r="M2462" t="s">
        <v>49</v>
      </c>
      <c r="N2462" t="s">
        <v>12274</v>
      </c>
      <c r="O2462" t="b">
        <v>0</v>
      </c>
      <c r="R2462" t="b">
        <v>0</v>
      </c>
    </row>
    <row r="2463" spans="1:18" x14ac:dyDescent="0.25">
      <c r="A2463" s="1">
        <v>44986</v>
      </c>
      <c r="B2463" t="s">
        <v>12275</v>
      </c>
      <c r="C2463" t="s">
        <v>12487</v>
      </c>
      <c r="D2463" t="s">
        <v>23</v>
      </c>
      <c r="E2463" t="s">
        <v>221</v>
      </c>
      <c r="F2463" t="s">
        <v>12276</v>
      </c>
      <c r="G2463" t="s">
        <v>23</v>
      </c>
      <c r="H2463">
        <v>72</v>
      </c>
      <c r="I2463" t="s">
        <v>24</v>
      </c>
      <c r="J2463" t="s">
        <v>12479</v>
      </c>
      <c r="K2463" t="s">
        <v>12277</v>
      </c>
      <c r="L2463" t="s">
        <v>12278</v>
      </c>
      <c r="M2463" t="s">
        <v>143</v>
      </c>
      <c r="N2463" t="s">
        <v>12279</v>
      </c>
      <c r="O2463" t="b">
        <v>1</v>
      </c>
      <c r="P2463" s="1">
        <v>45079</v>
      </c>
      <c r="Q2463" s="1">
        <v>45108</v>
      </c>
      <c r="R2463" t="b">
        <v>1</v>
      </c>
    </row>
    <row r="2464" spans="1:18" x14ac:dyDescent="0.25">
      <c r="A2464" s="1">
        <v>45450</v>
      </c>
      <c r="B2464" t="s">
        <v>12280</v>
      </c>
      <c r="C2464" t="s">
        <v>12487</v>
      </c>
      <c r="D2464" t="s">
        <v>23</v>
      </c>
      <c r="E2464" t="s">
        <v>221</v>
      </c>
      <c r="F2464" t="s">
        <v>12281</v>
      </c>
      <c r="G2464" t="s">
        <v>20</v>
      </c>
      <c r="H2464">
        <v>38</v>
      </c>
      <c r="I2464" t="s">
        <v>24</v>
      </c>
      <c r="J2464" t="s">
        <v>12477</v>
      </c>
      <c r="K2464" t="s">
        <v>12282</v>
      </c>
      <c r="L2464" t="s">
        <v>12283</v>
      </c>
      <c r="M2464" t="s">
        <v>103</v>
      </c>
      <c r="N2464" t="s">
        <v>12284</v>
      </c>
      <c r="O2464" t="b">
        <v>0</v>
      </c>
      <c r="R2464" t="b">
        <v>0</v>
      </c>
    </row>
    <row r="2465" spans="1:18" x14ac:dyDescent="0.25">
      <c r="A2465" s="1">
        <v>45361</v>
      </c>
      <c r="B2465" t="s">
        <v>12285</v>
      </c>
      <c r="C2465" t="s">
        <v>12484</v>
      </c>
      <c r="D2465" t="s">
        <v>23</v>
      </c>
      <c r="E2465" t="s">
        <v>121</v>
      </c>
      <c r="F2465" t="s">
        <v>12286</v>
      </c>
      <c r="G2465" t="s">
        <v>20</v>
      </c>
      <c r="H2465">
        <v>1</v>
      </c>
      <c r="I2465" t="s">
        <v>24</v>
      </c>
      <c r="J2465" t="s">
        <v>12477</v>
      </c>
      <c r="K2465" t="s">
        <v>12287</v>
      </c>
      <c r="L2465" t="s">
        <v>12288</v>
      </c>
      <c r="M2465" t="s">
        <v>49</v>
      </c>
      <c r="N2465" t="s">
        <v>12289</v>
      </c>
      <c r="O2465" t="b">
        <v>1</v>
      </c>
      <c r="P2465" s="1">
        <v>45399</v>
      </c>
      <c r="Q2465" s="1">
        <f>Table1[[#This Row],[IP in Date]]+4</f>
        <v>45403</v>
      </c>
      <c r="R2465" t="b">
        <v>0</v>
      </c>
    </row>
    <row r="2466" spans="1:18" x14ac:dyDescent="0.25">
      <c r="A2466" s="1">
        <v>44950</v>
      </c>
      <c r="B2466" t="s">
        <v>12290</v>
      </c>
      <c r="C2466" t="s">
        <v>12490</v>
      </c>
      <c r="D2466" t="s">
        <v>23</v>
      </c>
      <c r="E2466" t="s">
        <v>76</v>
      </c>
      <c r="F2466" t="s">
        <v>12291</v>
      </c>
      <c r="G2466" t="s">
        <v>20</v>
      </c>
      <c r="H2466">
        <v>63</v>
      </c>
      <c r="I2466" t="s">
        <v>24</v>
      </c>
      <c r="J2466" t="s">
        <v>12477</v>
      </c>
      <c r="K2466" t="s">
        <v>12292</v>
      </c>
      <c r="L2466" t="s">
        <v>12293</v>
      </c>
      <c r="M2466" t="s">
        <v>49</v>
      </c>
      <c r="N2466" t="s">
        <v>12294</v>
      </c>
      <c r="O2466" t="b">
        <v>1</v>
      </c>
      <c r="P2466" s="1">
        <v>45196</v>
      </c>
      <c r="Q2466" s="1">
        <v>45447</v>
      </c>
      <c r="R2466" t="b">
        <v>1</v>
      </c>
    </row>
    <row r="2467" spans="1:18" x14ac:dyDescent="0.25">
      <c r="A2467" s="1">
        <v>45035</v>
      </c>
      <c r="B2467" t="s">
        <v>12295</v>
      </c>
      <c r="C2467" t="s">
        <v>12486</v>
      </c>
      <c r="D2467" t="s">
        <v>23</v>
      </c>
      <c r="E2467" t="s">
        <v>30</v>
      </c>
      <c r="F2467" t="s">
        <v>12296</v>
      </c>
      <c r="G2467" t="s">
        <v>20</v>
      </c>
      <c r="H2467">
        <v>4</v>
      </c>
      <c r="I2467" t="s">
        <v>24</v>
      </c>
      <c r="J2467" t="s">
        <v>12472</v>
      </c>
      <c r="K2467" t="s">
        <v>12297</v>
      </c>
      <c r="L2467" t="s">
        <v>12298</v>
      </c>
      <c r="M2467" t="s">
        <v>143</v>
      </c>
      <c r="N2467" t="s">
        <v>12299</v>
      </c>
      <c r="O2467" t="b">
        <v>1</v>
      </c>
      <c r="P2467" s="1">
        <v>45132</v>
      </c>
      <c r="Q2467" s="1">
        <v>45332</v>
      </c>
      <c r="R2467" t="b">
        <v>0</v>
      </c>
    </row>
    <row r="2468" spans="1:18" x14ac:dyDescent="0.25">
      <c r="A2468" s="1">
        <v>45265</v>
      </c>
      <c r="B2468" t="s">
        <v>12300</v>
      </c>
      <c r="C2468" t="s">
        <v>12487</v>
      </c>
      <c r="D2468" t="s">
        <v>23</v>
      </c>
      <c r="E2468" t="s">
        <v>221</v>
      </c>
      <c r="F2468" t="s">
        <v>12301</v>
      </c>
      <c r="G2468" t="s">
        <v>23</v>
      </c>
      <c r="H2468">
        <v>30</v>
      </c>
      <c r="I2468" t="s">
        <v>24</v>
      </c>
      <c r="J2468" t="s">
        <v>12472</v>
      </c>
      <c r="K2468" t="s">
        <v>12302</v>
      </c>
      <c r="L2468" t="s">
        <v>12303</v>
      </c>
      <c r="M2468" t="s">
        <v>137</v>
      </c>
      <c r="N2468" t="s">
        <v>12304</v>
      </c>
      <c r="O2468" t="b">
        <v>0</v>
      </c>
      <c r="R2468" t="b">
        <v>0</v>
      </c>
    </row>
    <row r="2469" spans="1:18" x14ac:dyDescent="0.25">
      <c r="A2469" s="1">
        <v>45036</v>
      </c>
      <c r="B2469" t="s">
        <v>12305</v>
      </c>
      <c r="C2469" t="s">
        <v>12487</v>
      </c>
      <c r="D2469" t="s">
        <v>23</v>
      </c>
      <c r="E2469" t="s">
        <v>221</v>
      </c>
      <c r="F2469" t="s">
        <v>12306</v>
      </c>
      <c r="G2469" t="s">
        <v>20</v>
      </c>
      <c r="H2469">
        <v>78</v>
      </c>
      <c r="I2469" t="s">
        <v>12475</v>
      </c>
      <c r="J2469" t="s">
        <v>12479</v>
      </c>
      <c r="K2469" t="s">
        <v>12307</v>
      </c>
      <c r="L2469" t="s">
        <v>12308</v>
      </c>
      <c r="M2469" t="s">
        <v>61</v>
      </c>
      <c r="N2469" t="s">
        <v>12309</v>
      </c>
      <c r="O2469" t="b">
        <v>0</v>
      </c>
      <c r="R2469" t="b">
        <v>1</v>
      </c>
    </row>
    <row r="2470" spans="1:18" x14ac:dyDescent="0.25">
      <c r="A2470" s="1">
        <v>44979</v>
      </c>
      <c r="B2470" t="s">
        <v>12310</v>
      </c>
      <c r="C2470" t="s">
        <v>12487</v>
      </c>
      <c r="D2470" t="s">
        <v>23</v>
      </c>
      <c r="E2470" t="s">
        <v>221</v>
      </c>
      <c r="F2470" t="s">
        <v>12311</v>
      </c>
      <c r="G2470" t="s">
        <v>20</v>
      </c>
      <c r="H2470">
        <v>70</v>
      </c>
      <c r="I2470" t="s">
        <v>24</v>
      </c>
      <c r="J2470" t="s">
        <v>12472</v>
      </c>
      <c r="K2470" t="s">
        <v>12312</v>
      </c>
      <c r="L2470" t="s">
        <v>12313</v>
      </c>
      <c r="M2470" t="s">
        <v>42</v>
      </c>
      <c r="N2470" t="s">
        <v>12314</v>
      </c>
      <c r="O2470" t="b">
        <v>1</v>
      </c>
      <c r="P2470" s="1">
        <v>45081</v>
      </c>
      <c r="Q2470" s="1">
        <v>45171</v>
      </c>
      <c r="R2470" t="b">
        <v>0</v>
      </c>
    </row>
    <row r="2471" spans="1:18" x14ac:dyDescent="0.25">
      <c r="A2471" s="1">
        <v>45064</v>
      </c>
      <c r="B2471" t="s">
        <v>12315</v>
      </c>
      <c r="C2471" t="s">
        <v>12488</v>
      </c>
      <c r="D2471" t="s">
        <v>23</v>
      </c>
      <c r="E2471" t="s">
        <v>64</v>
      </c>
      <c r="F2471" t="s">
        <v>12316</v>
      </c>
      <c r="G2471" t="s">
        <v>20</v>
      </c>
      <c r="H2471">
        <v>29</v>
      </c>
      <c r="I2471" t="s">
        <v>24</v>
      </c>
      <c r="J2471" t="s">
        <v>12472</v>
      </c>
      <c r="K2471" t="s">
        <v>12317</v>
      </c>
      <c r="L2471" t="s">
        <v>12318</v>
      </c>
      <c r="M2471" t="s">
        <v>143</v>
      </c>
      <c r="N2471" t="s">
        <v>12319</v>
      </c>
      <c r="O2471" t="b">
        <v>0</v>
      </c>
      <c r="R2471" t="b">
        <v>1</v>
      </c>
    </row>
    <row r="2472" spans="1:18" x14ac:dyDescent="0.25">
      <c r="A2472" s="1">
        <v>45272</v>
      </c>
      <c r="B2472" t="s">
        <v>12320</v>
      </c>
      <c r="C2472" t="s">
        <v>12490</v>
      </c>
      <c r="D2472" t="s">
        <v>23</v>
      </c>
      <c r="E2472" t="s">
        <v>76</v>
      </c>
      <c r="F2472" t="s">
        <v>12321</v>
      </c>
      <c r="G2472" t="s">
        <v>23</v>
      </c>
      <c r="H2472">
        <v>63</v>
      </c>
      <c r="I2472" t="s">
        <v>24</v>
      </c>
      <c r="J2472" t="s">
        <v>12472</v>
      </c>
      <c r="K2472" t="s">
        <v>12322</v>
      </c>
      <c r="L2472" t="s">
        <v>12323</v>
      </c>
      <c r="M2472" t="s">
        <v>97</v>
      </c>
      <c r="N2472" t="s">
        <v>12324</v>
      </c>
      <c r="O2472" t="b">
        <v>1</v>
      </c>
      <c r="P2472" s="1">
        <v>45152</v>
      </c>
      <c r="Q2472" s="1">
        <v>45357</v>
      </c>
      <c r="R2472" t="b">
        <v>1</v>
      </c>
    </row>
    <row r="2473" spans="1:18" x14ac:dyDescent="0.25">
      <c r="A2473" s="1">
        <v>45235</v>
      </c>
      <c r="B2473" t="s">
        <v>12325</v>
      </c>
      <c r="C2473" t="s">
        <v>12487</v>
      </c>
      <c r="D2473" t="s">
        <v>23</v>
      </c>
      <c r="E2473" t="s">
        <v>221</v>
      </c>
      <c r="F2473" t="s">
        <v>12326</v>
      </c>
      <c r="G2473" t="s">
        <v>23</v>
      </c>
      <c r="H2473">
        <v>44</v>
      </c>
      <c r="I2473" t="s">
        <v>24</v>
      </c>
      <c r="J2473" t="s">
        <v>12477</v>
      </c>
      <c r="K2473" t="s">
        <v>12327</v>
      </c>
      <c r="L2473" t="s">
        <v>12328</v>
      </c>
      <c r="M2473" t="s">
        <v>143</v>
      </c>
      <c r="N2473" t="s">
        <v>12329</v>
      </c>
      <c r="O2473" t="b">
        <v>0</v>
      </c>
      <c r="R2473" t="b">
        <v>1</v>
      </c>
    </row>
    <row r="2474" spans="1:18" x14ac:dyDescent="0.25">
      <c r="A2474" s="1">
        <v>45244</v>
      </c>
      <c r="B2474" t="s">
        <v>12330</v>
      </c>
      <c r="C2474" t="s">
        <v>45</v>
      </c>
      <c r="D2474" t="s">
        <v>23</v>
      </c>
      <c r="E2474" t="s">
        <v>21</v>
      </c>
      <c r="F2474" t="s">
        <v>12331</v>
      </c>
      <c r="G2474" t="s">
        <v>20</v>
      </c>
      <c r="H2474">
        <v>40</v>
      </c>
      <c r="I2474" t="s">
        <v>24</v>
      </c>
      <c r="J2474" t="s">
        <v>12472</v>
      </c>
      <c r="K2474" t="s">
        <v>12332</v>
      </c>
      <c r="L2474" t="s">
        <v>12333</v>
      </c>
      <c r="M2474" t="s">
        <v>137</v>
      </c>
      <c r="N2474" t="s">
        <v>12334</v>
      </c>
      <c r="O2474" t="b">
        <v>1</v>
      </c>
      <c r="P2474" s="1">
        <v>45284</v>
      </c>
      <c r="Q2474" s="1">
        <v>45338</v>
      </c>
      <c r="R2474" t="b">
        <v>1</v>
      </c>
    </row>
    <row r="2475" spans="1:18" x14ac:dyDescent="0.25">
      <c r="A2475" s="1">
        <v>44961</v>
      </c>
      <c r="B2475" t="s">
        <v>12335</v>
      </c>
      <c r="C2475" t="s">
        <v>12487</v>
      </c>
      <c r="D2475" t="s">
        <v>23</v>
      </c>
      <c r="E2475" t="s">
        <v>221</v>
      </c>
      <c r="F2475" t="s">
        <v>12336</v>
      </c>
      <c r="G2475" t="s">
        <v>20</v>
      </c>
      <c r="H2475">
        <v>6</v>
      </c>
      <c r="I2475" t="s">
        <v>24</v>
      </c>
      <c r="J2475" t="s">
        <v>12477</v>
      </c>
      <c r="K2475" t="s">
        <v>12337</v>
      </c>
      <c r="L2475" t="s">
        <v>12338</v>
      </c>
      <c r="M2475" t="s">
        <v>143</v>
      </c>
      <c r="N2475" t="s">
        <v>12339</v>
      </c>
      <c r="O2475" t="b">
        <v>1</v>
      </c>
      <c r="P2475" s="1">
        <v>45038</v>
      </c>
      <c r="Q2475" s="1">
        <f>Table1[[#This Row],[IP in Date]]+4</f>
        <v>45042</v>
      </c>
      <c r="R2475" t="b">
        <v>1</v>
      </c>
    </row>
    <row r="2476" spans="1:18" x14ac:dyDescent="0.25">
      <c r="A2476" s="1">
        <v>45274</v>
      </c>
      <c r="B2476" t="s">
        <v>12340</v>
      </c>
      <c r="C2476" t="s">
        <v>12487</v>
      </c>
      <c r="D2476" t="s">
        <v>23</v>
      </c>
      <c r="E2476" t="s">
        <v>221</v>
      </c>
      <c r="F2476" t="s">
        <v>12341</v>
      </c>
      <c r="G2476" t="s">
        <v>23</v>
      </c>
      <c r="H2476">
        <v>37</v>
      </c>
      <c r="I2476" t="s">
        <v>12475</v>
      </c>
      <c r="J2476" t="s">
        <v>12479</v>
      </c>
      <c r="K2476" t="s">
        <v>12342</v>
      </c>
      <c r="L2476" t="s">
        <v>12343</v>
      </c>
      <c r="M2476" t="s">
        <v>42</v>
      </c>
      <c r="N2476" t="s">
        <v>12344</v>
      </c>
      <c r="O2476" t="b">
        <v>0</v>
      </c>
      <c r="R2476" t="b">
        <v>1</v>
      </c>
    </row>
    <row r="2477" spans="1:18" x14ac:dyDescent="0.25">
      <c r="A2477" s="1">
        <v>45046</v>
      </c>
      <c r="B2477" t="s">
        <v>12345</v>
      </c>
      <c r="C2477" t="s">
        <v>45</v>
      </c>
      <c r="D2477" t="s">
        <v>23</v>
      </c>
      <c r="E2477" t="s">
        <v>21</v>
      </c>
      <c r="F2477" t="s">
        <v>12346</v>
      </c>
      <c r="G2477" t="s">
        <v>23</v>
      </c>
      <c r="H2477">
        <v>44</v>
      </c>
      <c r="I2477" t="s">
        <v>24</v>
      </c>
      <c r="J2477" t="s">
        <v>12474</v>
      </c>
      <c r="K2477" t="s">
        <v>12347</v>
      </c>
      <c r="L2477" t="s">
        <v>12348</v>
      </c>
      <c r="M2477" t="s">
        <v>68</v>
      </c>
      <c r="N2477" t="s">
        <v>12349</v>
      </c>
      <c r="O2477" t="b">
        <v>1</v>
      </c>
      <c r="P2477" s="1">
        <v>45181</v>
      </c>
      <c r="Q2477" s="1">
        <v>45186</v>
      </c>
      <c r="R2477" t="b">
        <v>1</v>
      </c>
    </row>
    <row r="2478" spans="1:18" x14ac:dyDescent="0.25">
      <c r="A2478" s="1">
        <v>45193</v>
      </c>
      <c r="B2478" t="s">
        <v>12350</v>
      </c>
      <c r="C2478" t="s">
        <v>12487</v>
      </c>
      <c r="D2478" t="s">
        <v>23</v>
      </c>
      <c r="E2478" t="s">
        <v>221</v>
      </c>
      <c r="F2478" t="s">
        <v>12351</v>
      </c>
      <c r="G2478" t="s">
        <v>23</v>
      </c>
      <c r="H2478">
        <v>74</v>
      </c>
      <c r="I2478" t="s">
        <v>12475</v>
      </c>
      <c r="J2478" t="s">
        <v>12479</v>
      </c>
      <c r="K2478" t="s">
        <v>12352</v>
      </c>
      <c r="L2478" t="s">
        <v>12353</v>
      </c>
      <c r="M2478" t="s">
        <v>68</v>
      </c>
      <c r="N2478" t="s">
        <v>12354</v>
      </c>
      <c r="O2478" t="b">
        <v>0</v>
      </c>
      <c r="R2478" t="b">
        <v>1</v>
      </c>
    </row>
    <row r="2479" spans="1:18" x14ac:dyDescent="0.25">
      <c r="A2479" s="1">
        <v>45113</v>
      </c>
      <c r="B2479" t="s">
        <v>12355</v>
      </c>
      <c r="C2479" t="s">
        <v>45</v>
      </c>
      <c r="D2479" t="s">
        <v>23</v>
      </c>
      <c r="E2479" t="s">
        <v>21</v>
      </c>
      <c r="F2479" t="s">
        <v>12356</v>
      </c>
      <c r="G2479" t="s">
        <v>20</v>
      </c>
      <c r="H2479">
        <v>42</v>
      </c>
      <c r="I2479" t="s">
        <v>12475</v>
      </c>
      <c r="J2479" t="s">
        <v>12479</v>
      </c>
      <c r="K2479" t="s">
        <v>12357</v>
      </c>
      <c r="L2479" t="s">
        <v>12358</v>
      </c>
      <c r="M2479" t="s">
        <v>143</v>
      </c>
      <c r="N2479" t="s">
        <v>12359</v>
      </c>
      <c r="O2479" t="b">
        <v>1</v>
      </c>
      <c r="P2479" s="1">
        <v>45052</v>
      </c>
      <c r="Q2479" s="1">
        <v>45243</v>
      </c>
      <c r="R2479" t="b">
        <v>1</v>
      </c>
    </row>
    <row r="2480" spans="1:18" x14ac:dyDescent="0.25">
      <c r="A2480" s="1">
        <v>45209</v>
      </c>
      <c r="B2480" t="s">
        <v>12360</v>
      </c>
      <c r="C2480" t="s">
        <v>12486</v>
      </c>
      <c r="D2480" t="s">
        <v>23</v>
      </c>
      <c r="E2480" t="s">
        <v>30</v>
      </c>
      <c r="F2480" t="s">
        <v>12361</v>
      </c>
      <c r="G2480" t="s">
        <v>23</v>
      </c>
      <c r="H2480">
        <v>71</v>
      </c>
      <c r="I2480" t="s">
        <v>24</v>
      </c>
      <c r="J2480" t="s">
        <v>12479</v>
      </c>
      <c r="K2480" t="s">
        <v>12362</v>
      </c>
      <c r="L2480" t="s">
        <v>12363</v>
      </c>
      <c r="M2480" t="s">
        <v>143</v>
      </c>
      <c r="N2480" t="s">
        <v>12364</v>
      </c>
      <c r="O2480" t="b">
        <v>1</v>
      </c>
      <c r="P2480" s="1">
        <v>45051</v>
      </c>
      <c r="Q2480" s="1">
        <v>45108</v>
      </c>
      <c r="R2480" t="b">
        <v>0</v>
      </c>
    </row>
    <row r="2481" spans="1:18" x14ac:dyDescent="0.25">
      <c r="A2481" s="1">
        <v>45229</v>
      </c>
      <c r="B2481" t="s">
        <v>12365</v>
      </c>
      <c r="C2481" t="s">
        <v>12485</v>
      </c>
      <c r="D2481" t="s">
        <v>20</v>
      </c>
      <c r="E2481" t="s">
        <v>128</v>
      </c>
      <c r="F2481" t="s">
        <v>12366</v>
      </c>
      <c r="G2481" t="s">
        <v>20</v>
      </c>
      <c r="H2481">
        <v>65</v>
      </c>
      <c r="I2481" t="s">
        <v>24</v>
      </c>
      <c r="J2481" t="s">
        <v>12472</v>
      </c>
      <c r="K2481" t="s">
        <v>12367</v>
      </c>
      <c r="L2481" t="s">
        <v>12368</v>
      </c>
      <c r="M2481" t="s">
        <v>27</v>
      </c>
      <c r="N2481" t="s">
        <v>12369</v>
      </c>
      <c r="O2481" t="b">
        <v>1</v>
      </c>
      <c r="P2481" s="1">
        <v>44968</v>
      </c>
      <c r="Q2481" s="1">
        <f>Table1[[#This Row],[IP in Date]]+4</f>
        <v>44972</v>
      </c>
      <c r="R2481" t="b">
        <v>0</v>
      </c>
    </row>
    <row r="2482" spans="1:18" x14ac:dyDescent="0.25">
      <c r="A2482" s="1">
        <v>45158</v>
      </c>
      <c r="B2482" t="s">
        <v>12370</v>
      </c>
      <c r="C2482" t="s">
        <v>12487</v>
      </c>
      <c r="D2482" t="s">
        <v>23</v>
      </c>
      <c r="E2482" t="s">
        <v>221</v>
      </c>
      <c r="F2482" t="s">
        <v>12371</v>
      </c>
      <c r="G2482" t="s">
        <v>23</v>
      </c>
      <c r="H2482">
        <v>37</v>
      </c>
      <c r="I2482" t="s">
        <v>12475</v>
      </c>
      <c r="J2482" t="s">
        <v>12476</v>
      </c>
      <c r="K2482" t="s">
        <v>12372</v>
      </c>
      <c r="L2482" t="s">
        <v>12373</v>
      </c>
      <c r="M2482" t="s">
        <v>42</v>
      </c>
      <c r="N2482" t="s">
        <v>12374</v>
      </c>
      <c r="O2482" t="b">
        <v>1</v>
      </c>
      <c r="P2482" s="1">
        <v>45031</v>
      </c>
      <c r="Q2482" s="1">
        <f>Table1[[#This Row],[IP in Date]]+4</f>
        <v>45035</v>
      </c>
      <c r="R2482" t="b">
        <v>1</v>
      </c>
    </row>
    <row r="2483" spans="1:18" x14ac:dyDescent="0.25">
      <c r="A2483" s="1">
        <v>44970</v>
      </c>
      <c r="B2483" t="s">
        <v>12375</v>
      </c>
      <c r="C2483" t="s">
        <v>12488</v>
      </c>
      <c r="D2483" t="s">
        <v>23</v>
      </c>
      <c r="E2483" t="s">
        <v>64</v>
      </c>
      <c r="F2483" t="s">
        <v>12376</v>
      </c>
      <c r="G2483" t="s">
        <v>20</v>
      </c>
      <c r="H2483">
        <v>70</v>
      </c>
      <c r="I2483" t="s">
        <v>24</v>
      </c>
      <c r="J2483" t="s">
        <v>12477</v>
      </c>
      <c r="K2483" t="s">
        <v>12377</v>
      </c>
      <c r="L2483" t="s">
        <v>12378</v>
      </c>
      <c r="M2483" t="s">
        <v>27</v>
      </c>
      <c r="N2483" t="s">
        <v>12379</v>
      </c>
      <c r="O2483" t="b">
        <v>0</v>
      </c>
      <c r="R2483" t="b">
        <v>0</v>
      </c>
    </row>
    <row r="2484" spans="1:18" x14ac:dyDescent="0.25">
      <c r="A2484" s="1">
        <v>44985</v>
      </c>
      <c r="B2484" t="s">
        <v>12380</v>
      </c>
      <c r="C2484" t="s">
        <v>12491</v>
      </c>
      <c r="D2484" t="s">
        <v>20</v>
      </c>
      <c r="E2484" t="s">
        <v>38</v>
      </c>
      <c r="F2484" t="s">
        <v>12381</v>
      </c>
      <c r="G2484" t="s">
        <v>20</v>
      </c>
      <c r="H2484">
        <v>36</v>
      </c>
      <c r="I2484" t="s">
        <v>24</v>
      </c>
      <c r="J2484" t="s">
        <v>12472</v>
      </c>
      <c r="K2484" t="s">
        <v>12382</v>
      </c>
      <c r="L2484" t="s">
        <v>12383</v>
      </c>
      <c r="M2484" t="s">
        <v>27</v>
      </c>
      <c r="N2484" t="s">
        <v>12384</v>
      </c>
      <c r="O2484" t="b">
        <v>1</v>
      </c>
      <c r="P2484" s="1">
        <v>45278</v>
      </c>
      <c r="Q2484" s="1">
        <v>45312</v>
      </c>
      <c r="R2484" t="b">
        <v>0</v>
      </c>
    </row>
    <row r="2485" spans="1:18" x14ac:dyDescent="0.25">
      <c r="A2485" s="1">
        <v>45043</v>
      </c>
      <c r="B2485" t="s">
        <v>12385</v>
      </c>
      <c r="C2485" t="s">
        <v>12487</v>
      </c>
      <c r="D2485" t="s">
        <v>23</v>
      </c>
      <c r="E2485" t="s">
        <v>221</v>
      </c>
      <c r="F2485" t="s">
        <v>12386</v>
      </c>
      <c r="G2485" t="s">
        <v>23</v>
      </c>
      <c r="H2485">
        <v>74</v>
      </c>
      <c r="I2485" t="s">
        <v>24</v>
      </c>
      <c r="J2485" t="s">
        <v>12479</v>
      </c>
      <c r="K2485" t="s">
        <v>12387</v>
      </c>
      <c r="L2485" t="s">
        <v>12388</v>
      </c>
      <c r="M2485" t="s">
        <v>27</v>
      </c>
      <c r="N2485" t="s">
        <v>12389</v>
      </c>
      <c r="O2485" t="b">
        <v>0</v>
      </c>
      <c r="R2485" t="b">
        <v>1</v>
      </c>
    </row>
    <row r="2486" spans="1:18" x14ac:dyDescent="0.25">
      <c r="A2486" s="1">
        <v>45010</v>
      </c>
      <c r="B2486" t="s">
        <v>12390</v>
      </c>
      <c r="C2486" t="s">
        <v>12487</v>
      </c>
      <c r="D2486" t="s">
        <v>23</v>
      </c>
      <c r="E2486" t="s">
        <v>221</v>
      </c>
      <c r="F2486" t="s">
        <v>12391</v>
      </c>
      <c r="G2486" t="s">
        <v>23</v>
      </c>
      <c r="H2486">
        <v>87</v>
      </c>
      <c r="I2486" t="s">
        <v>12475</v>
      </c>
      <c r="J2486" t="s">
        <v>12479</v>
      </c>
      <c r="K2486" t="s">
        <v>12392</v>
      </c>
      <c r="L2486" t="s">
        <v>12393</v>
      </c>
      <c r="M2486" t="s">
        <v>27</v>
      </c>
      <c r="N2486" t="s">
        <v>12394</v>
      </c>
      <c r="O2486" t="b">
        <v>0</v>
      </c>
      <c r="R2486" t="b">
        <v>0</v>
      </c>
    </row>
    <row r="2487" spans="1:18" x14ac:dyDescent="0.25">
      <c r="A2487" s="1">
        <v>45242</v>
      </c>
      <c r="B2487" t="s">
        <v>12395</v>
      </c>
      <c r="C2487" t="s">
        <v>12487</v>
      </c>
      <c r="D2487" t="s">
        <v>23</v>
      </c>
      <c r="E2487" t="s">
        <v>221</v>
      </c>
      <c r="F2487" t="s">
        <v>12396</v>
      </c>
      <c r="G2487" t="s">
        <v>23</v>
      </c>
      <c r="H2487">
        <v>51</v>
      </c>
      <c r="I2487" t="s">
        <v>24</v>
      </c>
      <c r="J2487" t="s">
        <v>12479</v>
      </c>
      <c r="K2487" t="s">
        <v>12397</v>
      </c>
      <c r="L2487" t="s">
        <v>12398</v>
      </c>
      <c r="M2487" t="s">
        <v>143</v>
      </c>
      <c r="N2487" t="s">
        <v>12399</v>
      </c>
      <c r="O2487" t="b">
        <v>0</v>
      </c>
      <c r="R2487" t="b">
        <v>1</v>
      </c>
    </row>
    <row r="2488" spans="1:18" x14ac:dyDescent="0.25">
      <c r="A2488" s="1">
        <v>45116</v>
      </c>
      <c r="B2488" t="s">
        <v>12400</v>
      </c>
      <c r="C2488" t="s">
        <v>12491</v>
      </c>
      <c r="D2488" t="s">
        <v>20</v>
      </c>
      <c r="E2488" t="s">
        <v>38</v>
      </c>
      <c r="F2488" t="s">
        <v>12401</v>
      </c>
      <c r="G2488" t="s">
        <v>20</v>
      </c>
      <c r="H2488">
        <v>35</v>
      </c>
      <c r="I2488" t="s">
        <v>24</v>
      </c>
      <c r="J2488" t="s">
        <v>12477</v>
      </c>
      <c r="K2488" t="s">
        <v>12402</v>
      </c>
      <c r="L2488" t="s">
        <v>12403</v>
      </c>
      <c r="M2488" t="s">
        <v>42</v>
      </c>
      <c r="N2488" t="s">
        <v>12404</v>
      </c>
      <c r="O2488" t="b">
        <v>1</v>
      </c>
      <c r="P2488" s="1">
        <v>45205</v>
      </c>
      <c r="Q2488" s="1">
        <v>45455</v>
      </c>
      <c r="R2488" t="b">
        <v>0</v>
      </c>
    </row>
    <row r="2489" spans="1:18" x14ac:dyDescent="0.25">
      <c r="A2489" s="1">
        <v>45013</v>
      </c>
      <c r="B2489" t="s">
        <v>12405</v>
      </c>
      <c r="C2489" t="s">
        <v>12491</v>
      </c>
      <c r="D2489" t="s">
        <v>20</v>
      </c>
      <c r="E2489" t="s">
        <v>38</v>
      </c>
      <c r="F2489" t="s">
        <v>12406</v>
      </c>
      <c r="G2489" t="s">
        <v>20</v>
      </c>
      <c r="H2489">
        <v>25</v>
      </c>
      <c r="I2489" t="s">
        <v>24</v>
      </c>
      <c r="J2489" t="s">
        <v>12479</v>
      </c>
      <c r="K2489" t="s">
        <v>12407</v>
      </c>
      <c r="L2489" t="s">
        <v>12408</v>
      </c>
      <c r="M2489" t="s">
        <v>97</v>
      </c>
      <c r="N2489" t="s">
        <v>12409</v>
      </c>
      <c r="O2489" t="b">
        <v>1</v>
      </c>
      <c r="P2489" s="1">
        <v>45204</v>
      </c>
      <c r="Q2489" s="1">
        <v>45444</v>
      </c>
      <c r="R2489" t="b">
        <v>1</v>
      </c>
    </row>
    <row r="2490" spans="1:18" x14ac:dyDescent="0.25">
      <c r="A2490" s="1">
        <v>44968</v>
      </c>
      <c r="B2490" t="s">
        <v>12410</v>
      </c>
      <c r="C2490" t="s">
        <v>12486</v>
      </c>
      <c r="D2490" t="s">
        <v>23</v>
      </c>
      <c r="E2490" t="s">
        <v>30</v>
      </c>
      <c r="F2490" t="s">
        <v>12411</v>
      </c>
      <c r="G2490" t="s">
        <v>20</v>
      </c>
      <c r="H2490">
        <v>14</v>
      </c>
      <c r="I2490" t="s">
        <v>24</v>
      </c>
      <c r="J2490" t="s">
        <v>12477</v>
      </c>
      <c r="K2490" t="s">
        <v>12412</v>
      </c>
      <c r="L2490" t="s">
        <v>12413</v>
      </c>
      <c r="M2490" t="s">
        <v>49</v>
      </c>
      <c r="N2490" t="s">
        <v>12414</v>
      </c>
      <c r="O2490" t="b">
        <v>0</v>
      </c>
      <c r="R2490" t="b">
        <v>1</v>
      </c>
    </row>
    <row r="2491" spans="1:18" x14ac:dyDescent="0.25">
      <c r="A2491" s="1">
        <v>45304</v>
      </c>
      <c r="B2491" t="s">
        <v>12415</v>
      </c>
      <c r="C2491" t="s">
        <v>45</v>
      </c>
      <c r="D2491" t="s">
        <v>23</v>
      </c>
      <c r="E2491" t="s">
        <v>21</v>
      </c>
      <c r="F2491" t="s">
        <v>12416</v>
      </c>
      <c r="G2491" t="s">
        <v>23</v>
      </c>
      <c r="H2491">
        <v>51</v>
      </c>
      <c r="I2491" t="s">
        <v>12475</v>
      </c>
      <c r="J2491" t="s">
        <v>12479</v>
      </c>
      <c r="K2491" t="s">
        <v>12417</v>
      </c>
      <c r="L2491" t="s">
        <v>12418</v>
      </c>
      <c r="M2491" t="s">
        <v>68</v>
      </c>
      <c r="N2491" t="s">
        <v>12419</v>
      </c>
      <c r="O2491" t="b">
        <v>0</v>
      </c>
      <c r="R2491" t="b">
        <v>0</v>
      </c>
    </row>
    <row r="2492" spans="1:18" x14ac:dyDescent="0.25">
      <c r="A2492" s="1">
        <v>45469</v>
      </c>
      <c r="B2492" t="s">
        <v>12420</v>
      </c>
      <c r="C2492" t="s">
        <v>12487</v>
      </c>
      <c r="D2492" t="s">
        <v>23</v>
      </c>
      <c r="E2492" t="s">
        <v>221</v>
      </c>
      <c r="F2492" t="s">
        <v>12421</v>
      </c>
      <c r="G2492" t="s">
        <v>20</v>
      </c>
      <c r="H2492">
        <v>3</v>
      </c>
      <c r="I2492" t="s">
        <v>24</v>
      </c>
      <c r="J2492" t="s">
        <v>12472</v>
      </c>
      <c r="K2492" t="s">
        <v>12422</v>
      </c>
      <c r="L2492" t="s">
        <v>12423</v>
      </c>
      <c r="M2492" t="s">
        <v>143</v>
      </c>
      <c r="N2492" t="s">
        <v>12424</v>
      </c>
      <c r="O2492" t="b">
        <v>0</v>
      </c>
      <c r="R2492" t="b">
        <v>1</v>
      </c>
    </row>
    <row r="2493" spans="1:18" x14ac:dyDescent="0.25">
      <c r="A2493" s="1">
        <v>45070</v>
      </c>
      <c r="B2493" t="s">
        <v>12425</v>
      </c>
      <c r="C2493" t="s">
        <v>12487</v>
      </c>
      <c r="D2493" t="s">
        <v>23</v>
      </c>
      <c r="E2493" t="s">
        <v>221</v>
      </c>
      <c r="F2493" t="s">
        <v>12426</v>
      </c>
      <c r="G2493" t="s">
        <v>20</v>
      </c>
      <c r="H2493">
        <v>69</v>
      </c>
      <c r="I2493" t="s">
        <v>24</v>
      </c>
      <c r="J2493" t="s">
        <v>12472</v>
      </c>
      <c r="K2493" t="s">
        <v>12427</v>
      </c>
      <c r="L2493" t="s">
        <v>12428</v>
      </c>
      <c r="M2493" t="s">
        <v>97</v>
      </c>
      <c r="N2493" t="s">
        <v>12429</v>
      </c>
      <c r="O2493" t="b">
        <v>1</v>
      </c>
      <c r="P2493" s="1">
        <v>45236</v>
      </c>
      <c r="Q2493" s="1">
        <v>45141</v>
      </c>
      <c r="R2493" t="b">
        <v>0</v>
      </c>
    </row>
    <row r="2494" spans="1:18" x14ac:dyDescent="0.25">
      <c r="A2494" s="1">
        <v>45447</v>
      </c>
      <c r="B2494" t="s">
        <v>12430</v>
      </c>
      <c r="C2494" t="s">
        <v>45</v>
      </c>
      <c r="D2494" t="s">
        <v>23</v>
      </c>
      <c r="E2494" t="s">
        <v>21</v>
      </c>
      <c r="F2494" t="s">
        <v>12431</v>
      </c>
      <c r="G2494" t="s">
        <v>20</v>
      </c>
      <c r="H2494">
        <v>29</v>
      </c>
      <c r="I2494" t="s">
        <v>24</v>
      </c>
      <c r="J2494" t="s">
        <v>12477</v>
      </c>
      <c r="K2494" t="s">
        <v>12432</v>
      </c>
      <c r="L2494" t="s">
        <v>12433</v>
      </c>
      <c r="M2494" t="s">
        <v>42</v>
      </c>
      <c r="N2494" t="s">
        <v>12434</v>
      </c>
      <c r="O2494" t="b">
        <v>0</v>
      </c>
      <c r="R2494" t="b">
        <v>1</v>
      </c>
    </row>
    <row r="2495" spans="1:18" x14ac:dyDescent="0.25">
      <c r="A2495" s="1">
        <v>45226</v>
      </c>
      <c r="B2495" t="s">
        <v>12435</v>
      </c>
      <c r="C2495" t="s">
        <v>12487</v>
      </c>
      <c r="D2495" t="s">
        <v>23</v>
      </c>
      <c r="E2495" t="s">
        <v>221</v>
      </c>
      <c r="F2495" t="s">
        <v>12436</v>
      </c>
      <c r="G2495" t="s">
        <v>23</v>
      </c>
      <c r="H2495">
        <v>66</v>
      </c>
      <c r="I2495" t="s">
        <v>24</v>
      </c>
      <c r="J2495" t="s">
        <v>12474</v>
      </c>
      <c r="K2495" t="s">
        <v>12437</v>
      </c>
      <c r="L2495" t="s">
        <v>12438</v>
      </c>
      <c r="M2495" t="s">
        <v>34</v>
      </c>
      <c r="N2495" t="s">
        <v>12439</v>
      </c>
      <c r="O2495" t="b">
        <v>0</v>
      </c>
      <c r="R2495" t="b">
        <v>0</v>
      </c>
    </row>
    <row r="2496" spans="1:18" x14ac:dyDescent="0.25">
      <c r="A2496" s="1">
        <v>45078</v>
      </c>
      <c r="B2496" t="s">
        <v>12440</v>
      </c>
      <c r="C2496" t="s">
        <v>45</v>
      </c>
      <c r="D2496" t="s">
        <v>23</v>
      </c>
      <c r="E2496" t="s">
        <v>21</v>
      </c>
      <c r="F2496" t="s">
        <v>12441</v>
      </c>
      <c r="G2496" t="s">
        <v>23</v>
      </c>
      <c r="H2496">
        <v>47</v>
      </c>
      <c r="I2496" t="s">
        <v>24</v>
      </c>
      <c r="J2496" t="s">
        <v>12479</v>
      </c>
      <c r="K2496" t="s">
        <v>12442</v>
      </c>
      <c r="L2496" t="s">
        <v>12443</v>
      </c>
      <c r="M2496" t="s">
        <v>27</v>
      </c>
      <c r="N2496" t="s">
        <v>12444</v>
      </c>
      <c r="O2496" t="b">
        <v>1</v>
      </c>
      <c r="P2496" s="1">
        <v>45137</v>
      </c>
      <c r="Q2496" s="1">
        <v>45346</v>
      </c>
      <c r="R2496" t="b">
        <v>1</v>
      </c>
    </row>
    <row r="2497" spans="1:18" x14ac:dyDescent="0.25">
      <c r="A2497" s="1">
        <v>45071</v>
      </c>
      <c r="B2497" t="s">
        <v>12445</v>
      </c>
      <c r="C2497" t="s">
        <v>12487</v>
      </c>
      <c r="D2497" t="s">
        <v>23</v>
      </c>
      <c r="E2497" t="s">
        <v>221</v>
      </c>
      <c r="F2497" t="s">
        <v>12446</v>
      </c>
      <c r="G2497" t="s">
        <v>23</v>
      </c>
      <c r="H2497">
        <v>24</v>
      </c>
      <c r="I2497" t="s">
        <v>24</v>
      </c>
      <c r="J2497" t="s">
        <v>12472</v>
      </c>
      <c r="K2497" t="s">
        <v>12447</v>
      </c>
      <c r="L2497" t="s">
        <v>12448</v>
      </c>
      <c r="M2497" t="s">
        <v>49</v>
      </c>
      <c r="N2497" t="s">
        <v>12449</v>
      </c>
      <c r="O2497" t="b">
        <v>0</v>
      </c>
      <c r="R2497" t="b">
        <v>1</v>
      </c>
    </row>
    <row r="2498" spans="1:18" x14ac:dyDescent="0.25">
      <c r="A2498" s="1">
        <v>45435</v>
      </c>
      <c r="B2498" t="s">
        <v>12450</v>
      </c>
      <c r="C2498" t="s">
        <v>45</v>
      </c>
      <c r="D2498" t="s">
        <v>23</v>
      </c>
      <c r="E2498" t="s">
        <v>21</v>
      </c>
      <c r="F2498" t="s">
        <v>12451</v>
      </c>
      <c r="G2498" t="s">
        <v>23</v>
      </c>
      <c r="H2498">
        <v>15</v>
      </c>
      <c r="I2498" t="s">
        <v>24</v>
      </c>
      <c r="J2498" t="s">
        <v>12472</v>
      </c>
      <c r="K2498" t="s">
        <v>12452</v>
      </c>
      <c r="L2498" t="s">
        <v>12453</v>
      </c>
      <c r="M2498" t="s">
        <v>61</v>
      </c>
      <c r="N2498" t="s">
        <v>12454</v>
      </c>
      <c r="O2498" t="b">
        <v>0</v>
      </c>
      <c r="R2498" t="b">
        <v>1</v>
      </c>
    </row>
    <row r="2499" spans="1:18" x14ac:dyDescent="0.25">
      <c r="A2499" s="1">
        <v>45063</v>
      </c>
      <c r="B2499" t="s">
        <v>12455</v>
      </c>
      <c r="C2499" t="s">
        <v>12488</v>
      </c>
      <c r="D2499" t="s">
        <v>23</v>
      </c>
      <c r="E2499" t="s">
        <v>64</v>
      </c>
      <c r="F2499" t="s">
        <v>12456</v>
      </c>
      <c r="G2499" t="s">
        <v>20</v>
      </c>
      <c r="H2499">
        <v>27</v>
      </c>
      <c r="I2499" t="s">
        <v>24</v>
      </c>
      <c r="J2499" t="s">
        <v>12477</v>
      </c>
      <c r="K2499" t="s">
        <v>12457</v>
      </c>
      <c r="L2499" t="s">
        <v>12458</v>
      </c>
      <c r="M2499" t="s">
        <v>42</v>
      </c>
      <c r="N2499" t="s">
        <v>12459</v>
      </c>
      <c r="O2499" t="b">
        <v>0</v>
      </c>
      <c r="R2499" t="b">
        <v>0</v>
      </c>
    </row>
    <row r="2500" spans="1:18" x14ac:dyDescent="0.25">
      <c r="A2500" s="1">
        <v>45092</v>
      </c>
      <c r="B2500" t="s">
        <v>12460</v>
      </c>
      <c r="C2500" t="s">
        <v>12487</v>
      </c>
      <c r="D2500" t="s">
        <v>23</v>
      </c>
      <c r="E2500" t="s">
        <v>221</v>
      </c>
      <c r="F2500" t="s">
        <v>12461</v>
      </c>
      <c r="G2500" t="s">
        <v>20</v>
      </c>
      <c r="H2500">
        <v>81</v>
      </c>
      <c r="I2500" t="s">
        <v>12475</v>
      </c>
      <c r="J2500" t="s">
        <v>12476</v>
      </c>
      <c r="K2500" t="s">
        <v>12462</v>
      </c>
      <c r="L2500" t="s">
        <v>12463</v>
      </c>
      <c r="M2500" t="s">
        <v>61</v>
      </c>
      <c r="N2500" t="s">
        <v>12464</v>
      </c>
      <c r="O2500" t="b">
        <v>1</v>
      </c>
      <c r="P2500" s="1">
        <v>45001</v>
      </c>
      <c r="Q2500" s="1">
        <v>45202</v>
      </c>
      <c r="R2500" t="b">
        <v>1</v>
      </c>
    </row>
    <row r="2501" spans="1:18" x14ac:dyDescent="0.25">
      <c r="A2501" s="1">
        <v>44949</v>
      </c>
      <c r="B2501" t="s">
        <v>12465</v>
      </c>
      <c r="C2501" t="s">
        <v>12488</v>
      </c>
      <c r="D2501" t="s">
        <v>23</v>
      </c>
      <c r="E2501" t="s">
        <v>64</v>
      </c>
      <c r="F2501" t="s">
        <v>12466</v>
      </c>
      <c r="G2501" t="s">
        <v>20</v>
      </c>
      <c r="H2501">
        <v>49</v>
      </c>
      <c r="I2501" t="s">
        <v>24</v>
      </c>
      <c r="J2501" t="s">
        <v>12474</v>
      </c>
      <c r="K2501" t="s">
        <v>12467</v>
      </c>
      <c r="L2501" t="s">
        <v>12468</v>
      </c>
      <c r="M2501" t="s">
        <v>97</v>
      </c>
      <c r="N2501" t="s">
        <v>12469</v>
      </c>
      <c r="O2501" t="b">
        <v>1</v>
      </c>
      <c r="P2501" s="1">
        <v>45115</v>
      </c>
      <c r="Q2501" s="1">
        <v>45334</v>
      </c>
      <c r="R2501" t="b"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hs_data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Aneesh Mohanan</cp:lastModifiedBy>
  <dcterms:created xsi:type="dcterms:W3CDTF">2024-07-30T09:36:42Z</dcterms:created>
  <dcterms:modified xsi:type="dcterms:W3CDTF">2024-10-24T12:50:47Z</dcterms:modified>
</cp:coreProperties>
</file>