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518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(&quot;$&quot;* #,##0.00_);_(&quot;$&quot;* \(#,##0.00\);_(&quot;$&quot;* &quot;-&quot;??_);_(@_)"/>
    <numFmt numFmtId="165" formatCode="0.000"/>
    <numFmt numFmtId="166" formatCode="00000"/>
  </numFmts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20"/>
      <scheme val="minor"/>
    </font>
  </fonts>
  <fills count="2">
    <fill>
      <patternFill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0" fontId="0" fillId="0" borderId="5" pivotButton="0" quotePrefix="0" xfId="0"/>
    <xf numFmtId="0" fontId="0" fillId="0" borderId="10" pivotButton="0" quotePrefix="0" xfId="0"/>
    <xf numFmtId="0" fontId="0" fillId="0" borderId="11" pivotButton="0" quotePrefix="0" xfId="0"/>
    <xf numFmtId="164" fontId="0" fillId="0" borderId="17" pivotButton="0" quotePrefix="0" xfId="0"/>
    <xf numFmtId="164" fontId="0" fillId="0" borderId="16" pivotButton="0" quotePrefix="0" xfId="0"/>
    <xf numFmtId="164" fontId="0" fillId="0" borderId="18" pivotButton="0" quotePrefix="0" xfId="0"/>
    <xf numFmtId="164" fontId="0" fillId="0" borderId="21" pivotButton="0" quotePrefix="0" xfId="1"/>
    <xf numFmtId="0" fontId="0" fillId="0" borderId="11" applyAlignment="1" pivotButton="0" quotePrefix="0" xfId="0">
      <alignment wrapText="1"/>
    </xf>
    <xf numFmtId="0" fontId="2" fillId="0" borderId="8" pivotButton="0" quotePrefix="0" xfId="0"/>
    <xf numFmtId="0" fontId="0" fillId="0" borderId="9" applyAlignment="1" pivotButton="0" quotePrefix="0" xfId="0">
      <alignment horizontal="center" vertical="center"/>
    </xf>
    <xf numFmtId="0" fontId="0" fillId="0" borderId="14" applyAlignment="1" pivotButton="0" quotePrefix="0" xfId="0">
      <alignment horizontal="center" vertical="center"/>
    </xf>
    <xf numFmtId="164" fontId="0" fillId="0" borderId="9" applyAlignment="1" pivotButton="0" quotePrefix="0" xfId="1">
      <alignment horizontal="center" vertical="center"/>
    </xf>
    <xf numFmtId="164" fontId="0" fillId="0" borderId="12" applyAlignment="1" pivotButton="0" quotePrefix="0" xfId="1">
      <alignment horizontal="center" vertical="center"/>
    </xf>
    <xf numFmtId="0" fontId="0" fillId="0" borderId="12" applyAlignment="1" pivotButton="0" quotePrefix="0" xfId="0">
      <alignment horizontal="center" vertical="center"/>
    </xf>
    <xf numFmtId="0" fontId="0" fillId="0" borderId="23" applyAlignment="1" pivotButton="0" quotePrefix="0" xfId="0">
      <alignment horizontal="center" vertical="center"/>
    </xf>
    <xf numFmtId="0" fontId="0" fillId="0" borderId="22" applyAlignment="1" pivotButton="0" quotePrefix="0" xfId="0">
      <alignment horizontal="center" vertical="center"/>
    </xf>
    <xf numFmtId="164" fontId="0" fillId="0" borderId="22" applyAlignment="1" pivotButton="0" quotePrefix="0" xfId="1">
      <alignment horizontal="center" vertical="center"/>
    </xf>
    <xf numFmtId="0" fontId="0" fillId="0" borderId="28" pivotButton="0" quotePrefix="0" xfId="0"/>
    <xf numFmtId="164" fontId="0" fillId="0" borderId="23" applyAlignment="1" pivotButton="0" quotePrefix="0" xfId="1">
      <alignment horizontal="center" vertical="center"/>
    </xf>
    <xf numFmtId="164" fontId="0" fillId="0" borderId="29" applyAlignment="1" pivotButton="0" quotePrefix="0" xfId="1">
      <alignment horizontal="center" vertical="center"/>
    </xf>
    <xf numFmtId="0" fontId="0" fillId="0" borderId="29" applyAlignment="1" pivotButton="0" quotePrefix="0" xfId="0">
      <alignment horizontal="center" vertical="center"/>
    </xf>
    <xf numFmtId="0" fontId="0" fillId="0" borderId="30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13" applyAlignment="1" pivotButton="0" quotePrefix="0" xfId="0">
      <alignment horizontal="center" vertical="center"/>
    </xf>
    <xf numFmtId="0" fontId="0" fillId="0" borderId="31" pivotButton="0" quotePrefix="0" xfId="0"/>
    <xf numFmtId="3" fontId="0" fillId="0" borderId="1" pivotButton="0" quotePrefix="0" xfId="0"/>
    <xf numFmtId="165" fontId="0" fillId="0" borderId="13" applyAlignment="1" pivotButton="0" quotePrefix="0" xfId="0">
      <alignment horizontal="center" vertical="center"/>
    </xf>
    <xf numFmtId="9" fontId="0" fillId="0" borderId="14" applyAlignment="1" pivotButton="0" quotePrefix="0" xfId="0">
      <alignment horizontal="center" vertical="center"/>
    </xf>
    <xf numFmtId="9" fontId="0" fillId="0" borderId="23" applyAlignment="1" pivotButton="0" quotePrefix="0" xfId="0">
      <alignment horizontal="center" vertical="center"/>
    </xf>
    <xf numFmtId="0" fontId="0" fillId="0" borderId="32" applyAlignment="1" pivotButton="0" quotePrefix="0" xfId="0">
      <alignment horizontal="center" vertical="center"/>
    </xf>
    <xf numFmtId="9" fontId="0" fillId="0" borderId="30" applyAlignment="1" pivotButton="0" quotePrefix="0" xfId="2">
      <alignment horizontal="center" vertical="center"/>
    </xf>
    <xf numFmtId="0" fontId="0" fillId="0" borderId="33" pivotButton="0" quotePrefix="0" xfId="0"/>
    <xf numFmtId="164" fontId="0" fillId="0" borderId="13" applyAlignment="1" pivotButton="0" quotePrefix="0" xfId="1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0" fillId="0" borderId="25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19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26" applyAlignment="1" pivotButton="0" quotePrefix="0" xfId="0">
      <alignment horizontal="center" vertical="center"/>
    </xf>
    <xf numFmtId="0" fontId="0" fillId="0" borderId="27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 vertical="center"/>
    </xf>
    <xf numFmtId="0" fontId="0" fillId="0" borderId="1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20" applyAlignment="1" pivotButton="0" quotePrefix="0" xfId="0">
      <alignment horizontal="center" vertical="center"/>
    </xf>
    <xf numFmtId="0" fontId="0" fillId="0" borderId="41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6" pivotButton="0" quotePrefix="0" xfId="0"/>
    <xf numFmtId="0" fontId="0" fillId="0" borderId="38" applyAlignment="1" pivotButton="0" quotePrefix="0" xfId="0">
      <alignment horizontal="center" vertical="center"/>
    </xf>
    <xf numFmtId="0" fontId="0" fillId="0" borderId="36" applyAlignment="1" pivotButton="0" quotePrefix="0" xfId="0">
      <alignment horizontal="center"/>
    </xf>
    <xf numFmtId="0" fontId="0" fillId="0" borderId="4" pivotButton="0" quotePrefix="0" xfId="0"/>
    <xf numFmtId="0" fontId="0" fillId="0" borderId="15" pivotButton="0" quotePrefix="0" xfId="0"/>
    <xf numFmtId="0" fontId="0" fillId="0" borderId="20" pivotButton="0" quotePrefix="0" xfId="0"/>
    <xf numFmtId="0" fontId="0" fillId="0" borderId="27" pivotButton="0" quotePrefix="0" xfId="0"/>
    <xf numFmtId="166" fontId="0" fillId="0" borderId="1" applyAlignment="1" pivotButton="0" quotePrefix="0" xfId="0">
      <alignment horizontal="center" vertical="center"/>
    </xf>
    <xf numFmtId="164" fontId="0" fillId="0" borderId="22" applyAlignment="1" pivotButton="0" quotePrefix="0" xfId="1">
      <alignment horizontal="center" vertical="center"/>
    </xf>
    <xf numFmtId="164" fontId="0" fillId="0" borderId="23" applyAlignment="1" pivotButton="0" quotePrefix="0" xfId="1">
      <alignment horizontal="center" vertical="center"/>
    </xf>
    <xf numFmtId="164" fontId="0" fillId="0" borderId="9" applyAlignment="1" pivotButton="0" quotePrefix="0" xfId="1">
      <alignment horizontal="center" vertical="center"/>
    </xf>
    <xf numFmtId="164" fontId="0" fillId="0" borderId="12" applyAlignment="1" pivotButton="0" quotePrefix="0" xfId="1">
      <alignment horizontal="center" vertical="center"/>
    </xf>
    <xf numFmtId="164" fontId="0" fillId="0" borderId="13" applyAlignment="1" pivotButton="0" quotePrefix="0" xfId="1">
      <alignment horizontal="center" vertical="center"/>
    </xf>
    <xf numFmtId="164" fontId="0" fillId="0" borderId="29" applyAlignment="1" pivotButton="0" quotePrefix="0" xfId="1">
      <alignment horizontal="center" vertical="center"/>
    </xf>
    <xf numFmtId="164" fontId="0" fillId="0" borderId="21" pivotButton="0" quotePrefix="0" xfId="1"/>
    <xf numFmtId="164" fontId="0" fillId="0" borderId="18" pivotButton="0" quotePrefix="0" xfId="0"/>
    <xf numFmtId="164" fontId="0" fillId="0" borderId="17" pivotButton="0" quotePrefix="0" xfId="0"/>
    <xf numFmtId="164" fontId="0" fillId="0" borderId="16" pivotButton="0" quotePrefix="0" xfId="0"/>
  </cellXfs>
  <cellStyles count="3">
    <cellStyle name="Normal" xfId="0" builtinId="0"/>
    <cellStyle name="Currency" xfId="1" builtinId="4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3"/>
  <sheetViews>
    <sheetView tabSelected="1" zoomScale="80" zoomScaleNormal="80" workbookViewId="0">
      <selection activeCell="Q22" sqref="Q22"/>
    </sheetView>
  </sheetViews>
  <sheetFormatPr baseColWidth="8" defaultRowHeight="15" outlineLevelCol="0"/>
  <cols>
    <col width="11.28515625" customWidth="1" min="2" max="2"/>
    <col width="12.85546875" customWidth="1" min="3" max="3"/>
    <col width="26.42578125" bestFit="1" customWidth="1" min="4" max="4"/>
    <col width="15.140625" customWidth="1" min="5" max="5"/>
    <col width="7.42578125" customWidth="1" min="6" max="6"/>
    <col width="7.140625" bestFit="1" customWidth="1" min="7" max="7"/>
    <col width="17.7109375" customWidth="1" min="8" max="8"/>
    <col width="18.140625" bestFit="1" customWidth="1" min="9" max="9"/>
    <col width="16.42578125" bestFit="1" customWidth="1" min="10" max="10"/>
    <col width="13.5703125" customWidth="1" min="11" max="11"/>
    <col width="18.140625" bestFit="1" customWidth="1" min="12" max="12"/>
    <col width="52.42578125" customWidth="1" min="13" max="13"/>
    <col width="50.7109375" bestFit="1" customWidth="1" min="14" max="14"/>
    <col width="24" customWidth="1" min="15" max="15"/>
    <col width="9.5703125" bestFit="1" customWidth="1" min="16" max="16"/>
    <col width="11.28515625" bestFit="1" customWidth="1" min="17" max="17"/>
    <col width="23" customWidth="1" min="18" max="18"/>
    <col width="19.7109375" customWidth="1" min="19" max="19"/>
    <col width="7.28515625" bestFit="1" customWidth="1" min="20" max="20"/>
    <col width="10.85546875" bestFit="1" customWidth="1" min="22" max="22"/>
    <col width="10.7109375" bestFit="1" customWidth="1" min="24" max="24"/>
    <col width="14.7109375" customWidth="1" min="25" max="25"/>
    <col width="11.140625" bestFit="1" customWidth="1" min="27" max="27"/>
  </cols>
  <sheetData>
    <row r="1" ht="26.25" customHeight="1">
      <c r="A1" s="43" t="inlineStr">
        <is>
          <t>34th Street Realty Corp</t>
        </is>
      </c>
    </row>
    <row r="2" ht="15.75" customHeight="1" thickBot="1"/>
    <row r="3">
      <c r="A3" s="44" t="inlineStr">
        <is>
          <t xml:space="preserve">Location </t>
        </is>
      </c>
      <c r="B3" s="48" t="inlineStr">
        <is>
          <t xml:space="preserve">Building </t>
        </is>
      </c>
      <c r="C3" s="38" t="inlineStr">
        <is>
          <t>Address:</t>
        </is>
      </c>
      <c r="D3" s="49" t="n"/>
      <c r="E3" s="49" t="n"/>
      <c r="F3" s="49" t="n"/>
      <c r="G3" s="50" t="n"/>
      <c r="H3" s="51" t="inlineStr">
        <is>
          <t>TIV</t>
        </is>
      </c>
      <c r="I3" s="38" t="inlineStr">
        <is>
          <t>Split:</t>
        </is>
      </c>
      <c r="J3" s="49" t="n"/>
      <c r="K3" s="49" t="n"/>
      <c r="L3" s="50" t="n"/>
      <c r="M3" s="38" t="inlineStr">
        <is>
          <t>COPE:</t>
        </is>
      </c>
      <c r="N3" s="49" t="n"/>
      <c r="O3" s="49" t="n"/>
      <c r="P3" s="49" t="n"/>
      <c r="Q3" s="49" t="n"/>
      <c r="R3" s="49" t="n"/>
      <c r="S3" s="50" t="n"/>
      <c r="T3" s="38" t="inlineStr">
        <is>
          <t>Updates:</t>
        </is>
      </c>
      <c r="U3" s="49" t="n"/>
      <c r="V3" s="49" t="n"/>
      <c r="W3" s="50" t="n"/>
      <c r="X3" s="52" t="inlineStr">
        <is>
          <t>Protection:</t>
        </is>
      </c>
      <c r="Y3" s="49" t="n"/>
      <c r="Z3" s="53" t="n"/>
      <c r="AA3" s="18" t="n"/>
    </row>
    <row r="4" ht="45.75" customHeight="1" thickBot="1">
      <c r="A4" s="54" t="n"/>
      <c r="B4" s="55" t="n"/>
      <c r="C4" s="3" t="inlineStr">
        <is>
          <t>Steet #</t>
        </is>
      </c>
      <c r="D4" s="1" t="inlineStr">
        <is>
          <t xml:space="preserve">Street Name </t>
        </is>
      </c>
      <c r="E4" s="1" t="inlineStr">
        <is>
          <t xml:space="preserve">City </t>
        </is>
      </c>
      <c r="F4" s="1" t="inlineStr">
        <is>
          <t xml:space="preserve">State </t>
        </is>
      </c>
      <c r="G4" s="2" t="inlineStr">
        <is>
          <t>Zip</t>
        </is>
      </c>
      <c r="H4" s="56" t="n"/>
      <c r="I4" s="32" t="inlineStr">
        <is>
          <t>Buildings</t>
        </is>
      </c>
      <c r="J4" s="1" t="inlineStr">
        <is>
          <t>BPP</t>
        </is>
      </c>
      <c r="K4" s="1" t="inlineStr">
        <is>
          <t>M&amp;E</t>
        </is>
      </c>
      <c r="L4" s="2" t="inlineStr">
        <is>
          <t>BI</t>
        </is>
      </c>
      <c r="M4" s="3" t="inlineStr">
        <is>
          <t xml:space="preserve">Occupancy </t>
        </is>
      </c>
      <c r="N4" s="1" t="inlineStr">
        <is>
          <t xml:space="preserve">Construction </t>
        </is>
      </c>
      <c r="O4" s="1" t="inlineStr">
        <is>
          <t xml:space="preserve">Units </t>
        </is>
      </c>
      <c r="P4" s="1" t="inlineStr">
        <is>
          <t># Stories</t>
        </is>
      </c>
      <c r="Q4" s="1" t="inlineStr">
        <is>
          <t xml:space="preserve">Year Built </t>
        </is>
      </c>
      <c r="R4" s="1" t="inlineStr">
        <is>
          <t>Sq Ft.</t>
        </is>
      </c>
      <c r="S4" s="2" t="inlineStr">
        <is>
          <t>Price/ Sq Ft.</t>
        </is>
      </c>
      <c r="T4" s="3" t="inlineStr">
        <is>
          <t xml:space="preserve">Wiring </t>
        </is>
      </c>
      <c r="U4" s="1" t="inlineStr">
        <is>
          <t xml:space="preserve">Roofing </t>
        </is>
      </c>
      <c r="V4" s="1" t="inlineStr">
        <is>
          <t xml:space="preserve">Plumbing </t>
        </is>
      </c>
      <c r="W4" s="2" t="inlineStr">
        <is>
          <t xml:space="preserve">Heating </t>
        </is>
      </c>
      <c r="X4" s="3" t="inlineStr">
        <is>
          <t>SPRNK %</t>
        </is>
      </c>
      <c r="Y4" s="8" t="inlineStr">
        <is>
          <t xml:space="preserve">Hard Wire Smoke Detector </t>
        </is>
      </c>
      <c r="Z4" s="1" t="inlineStr">
        <is>
          <t>CSA</t>
        </is>
      </c>
      <c r="AA4" s="25" t="inlineStr">
        <is>
          <t>PC Class</t>
        </is>
      </c>
    </row>
    <row r="5" ht="16.5" customHeight="1" thickBot="1" thickTop="1">
      <c r="A5" s="10" t="n">
        <v>1</v>
      </c>
      <c r="B5" s="34" t="n">
        <v>1</v>
      </c>
      <c r="C5" s="23" t="inlineStr">
        <is>
          <t>34320</t>
        </is>
      </c>
      <c r="D5" s="23" t="inlineStr">
        <is>
          <t>Mills Ports</t>
        </is>
      </c>
      <c r="E5" s="23" t="inlineStr">
        <is>
          <t>Monicaview</t>
        </is>
      </c>
      <c r="F5" s="23" t="inlineStr">
        <is>
          <t>South Carolina</t>
        </is>
      </c>
      <c r="G5" s="57" t="inlineStr">
        <is>
          <t>53306</t>
        </is>
      </c>
      <c r="H5" s="58" t="inlineStr">
        <is>
          <t>$4.54</t>
        </is>
      </c>
      <c r="I5" s="59" t="n">
        <v>8780000</v>
      </c>
      <c r="J5" s="60" t="n">
        <v>0</v>
      </c>
      <c r="K5" s="60" t="n">
        <v>0</v>
      </c>
      <c r="L5" s="61" t="n">
        <v>1500000</v>
      </c>
      <c r="M5" s="22" t="inlineStr">
        <is>
          <t>Warehouse</t>
        </is>
      </c>
      <c r="N5" s="23" t="inlineStr">
        <is>
          <t>Fire Resistive/Superior</t>
        </is>
      </c>
      <c r="O5" s="23" t="n">
        <v>1</v>
      </c>
      <c r="P5" s="23" t="n">
        <v>2</v>
      </c>
      <c r="Q5" s="23" t="inlineStr">
        <is>
          <t>2010</t>
        </is>
      </c>
      <c r="R5" s="26" t="n">
        <v>51000</v>
      </c>
      <c r="S5" s="62">
        <f>I5/R5</f>
        <v/>
      </c>
      <c r="T5" s="11" t="n">
        <v>2000</v>
      </c>
      <c r="U5" s="11" t="n">
        <v>2000</v>
      </c>
      <c r="V5" s="11" t="n">
        <v>2000</v>
      </c>
      <c r="W5" s="14" t="n">
        <v>2000</v>
      </c>
      <c r="X5" s="28" t="n"/>
      <c r="Y5" s="11" t="n"/>
      <c r="Z5" s="10" t="n"/>
      <c r="AA5" s="14" t="n">
        <v>1</v>
      </c>
    </row>
    <row r="6" ht="15.75" customHeight="1" thickTop="1">
      <c r="A6" s="16" t="n">
        <v>2</v>
      </c>
      <c r="B6" s="35" t="n">
        <v>1</v>
      </c>
      <c r="C6" s="23" t="inlineStr">
        <is>
          <t>3571</t>
        </is>
      </c>
      <c r="D6" s="23" t="inlineStr">
        <is>
          <t>Williams Crescent</t>
        </is>
      </c>
      <c r="E6" s="23" t="inlineStr">
        <is>
          <t>Lake Juliastad</t>
        </is>
      </c>
      <c r="F6" s="23" t="inlineStr">
        <is>
          <t>Arkansas</t>
        </is>
      </c>
      <c r="G6" s="57" t="inlineStr">
        <is>
          <t>57331</t>
        </is>
      </c>
      <c r="H6" s="58" t="inlineStr">
        <is>
          <t>$1,726.48</t>
        </is>
      </c>
      <c r="I6" s="59" t="n">
        <v>8780000</v>
      </c>
      <c r="J6" s="58" t="n"/>
      <c r="K6" s="58" t="n"/>
      <c r="L6" s="61" t="n">
        <v>2500000</v>
      </c>
      <c r="M6" s="22" t="n"/>
      <c r="N6" s="23" t="n"/>
      <c r="O6" s="23" t="n"/>
      <c r="P6" s="23" t="n"/>
      <c r="Q6" s="23" t="inlineStr">
        <is>
          <t>2021</t>
        </is>
      </c>
      <c r="R6" s="26" t="n"/>
      <c r="S6" s="27">
        <f>I6/R6</f>
        <v/>
      </c>
      <c r="T6" s="30" t="n"/>
      <c r="U6" s="23" t="n"/>
      <c r="V6" s="23" t="n"/>
      <c r="W6" s="24" t="n"/>
      <c r="X6" s="31" t="n"/>
      <c r="Y6" s="23" t="n"/>
      <c r="Z6" s="23" t="n"/>
      <c r="AA6" s="24" t="n"/>
    </row>
    <row r="7">
      <c r="A7" s="16" t="n">
        <v>3</v>
      </c>
      <c r="B7" s="35" t="n">
        <v>1</v>
      </c>
      <c r="C7" s="23" t="inlineStr">
        <is>
          <t>1510</t>
        </is>
      </c>
      <c r="D7" s="23" t="inlineStr">
        <is>
          <t>Patterson Field</t>
        </is>
      </c>
      <c r="E7" s="23" t="inlineStr">
        <is>
          <t>Connieshire</t>
        </is>
      </c>
      <c r="F7" s="23" t="inlineStr">
        <is>
          <t>New Hampshire</t>
        </is>
      </c>
      <c r="G7" s="57" t="inlineStr">
        <is>
          <t>34710</t>
        </is>
      </c>
      <c r="H7" s="58" t="inlineStr">
        <is>
          <t>$322.85</t>
        </is>
      </c>
      <c r="I7" s="59" t="n"/>
      <c r="J7" s="58" t="n"/>
      <c r="K7" s="58" t="n"/>
      <c r="L7" s="63" t="n"/>
      <c r="M7" s="22" t="n"/>
      <c r="N7" s="23" t="n"/>
      <c r="O7" s="23" t="n"/>
      <c r="P7" s="23" t="n"/>
      <c r="Q7" s="23" t="inlineStr">
        <is>
          <t>2014</t>
        </is>
      </c>
      <c r="R7" s="26" t="n"/>
      <c r="S7" s="27">
        <f>I7/R7</f>
        <v/>
      </c>
      <c r="T7" s="15" t="n"/>
      <c r="U7" s="15" t="n"/>
      <c r="V7" s="15" t="n"/>
      <c r="W7" s="21" t="n"/>
      <c r="X7" s="29" t="n"/>
      <c r="Y7" s="15" t="n"/>
      <c r="Z7" s="16" t="n"/>
      <c r="AA7" s="21" t="n"/>
    </row>
    <row r="8">
      <c r="A8" s="16" t="n">
        <v>4</v>
      </c>
      <c r="B8" s="35" t="n">
        <v>1</v>
      </c>
      <c r="C8" s="23" t="inlineStr">
        <is>
          <t>7937</t>
        </is>
      </c>
      <c r="D8" s="23" t="inlineStr">
        <is>
          <t>Cole Mountain</t>
        </is>
      </c>
      <c r="E8" s="23" t="inlineStr">
        <is>
          <t>Brownmouth</t>
        </is>
      </c>
      <c r="F8" s="23" t="inlineStr">
        <is>
          <t>Utah</t>
        </is>
      </c>
      <c r="G8" s="57" t="inlineStr">
        <is>
          <t>96906</t>
        </is>
      </c>
      <c r="H8" s="58" t="inlineStr">
        <is>
          <t>$59,617.78</t>
        </is>
      </c>
      <c r="I8" s="59" t="n"/>
      <c r="J8" s="58" t="n"/>
      <c r="K8" s="58" t="n"/>
      <c r="L8" s="63" t="n"/>
      <c r="M8" s="22" t="n"/>
      <c r="N8" s="23" t="n"/>
      <c r="O8" s="23" t="n"/>
      <c r="P8" s="23" t="n"/>
      <c r="Q8" s="23" t="inlineStr">
        <is>
          <t>1996</t>
        </is>
      </c>
      <c r="R8" s="26" t="n"/>
      <c r="S8" s="27">
        <f>I8/R8</f>
        <v/>
      </c>
      <c r="T8" s="15" t="n"/>
      <c r="U8" s="15" t="n"/>
      <c r="V8" s="15" t="n"/>
      <c r="W8" s="21" t="n"/>
      <c r="X8" s="29" t="n"/>
      <c r="Y8" s="15" t="n"/>
      <c r="Z8" s="16" t="n"/>
      <c r="AA8" s="21" t="n"/>
    </row>
    <row r="9">
      <c r="A9" s="16" t="n">
        <v>5</v>
      </c>
      <c r="B9" s="35" t="n">
        <v>1</v>
      </c>
      <c r="C9" s="23" t="inlineStr">
        <is>
          <t>6623</t>
        </is>
      </c>
      <c r="D9" s="23" t="inlineStr">
        <is>
          <t>Anderson Drive</t>
        </is>
      </c>
      <c r="E9" s="23" t="inlineStr">
        <is>
          <t>Thomasfurt</t>
        </is>
      </c>
      <c r="F9" s="23" t="inlineStr">
        <is>
          <t>Montana</t>
        </is>
      </c>
      <c r="G9" s="57" t="inlineStr">
        <is>
          <t>97724</t>
        </is>
      </c>
      <c r="H9" s="58" t="inlineStr">
        <is>
          <t>$2,192.07</t>
        </is>
      </c>
      <c r="I9" s="59" t="n"/>
      <c r="J9" s="58" t="n"/>
      <c r="K9" s="58" t="n"/>
      <c r="L9" s="63" t="n"/>
      <c r="M9" s="22" t="n"/>
      <c r="N9" s="23" t="n"/>
      <c r="O9" s="23" t="n"/>
      <c r="P9" s="23" t="n"/>
      <c r="Q9" s="23" t="inlineStr">
        <is>
          <t>2018</t>
        </is>
      </c>
      <c r="R9" s="26" t="n"/>
      <c r="S9" s="27">
        <f>I9/R9</f>
        <v/>
      </c>
      <c r="T9" s="15" t="n"/>
      <c r="U9" s="15" t="n"/>
      <c r="V9" s="15" t="n"/>
      <c r="W9" s="21" t="n"/>
      <c r="X9" s="29" t="n"/>
      <c r="Y9" s="15" t="n"/>
      <c r="Z9" s="16" t="n"/>
      <c r="AA9" s="21" t="n"/>
    </row>
    <row r="10">
      <c r="A10" s="16" t="n">
        <v>6</v>
      </c>
      <c r="B10" s="35" t="n">
        <v>1</v>
      </c>
      <c r="C10" s="23" t="inlineStr">
        <is>
          <t>1584</t>
        </is>
      </c>
      <c r="D10" s="23" t="inlineStr">
        <is>
          <t>Trevino Station</t>
        </is>
      </c>
      <c r="E10" s="23" t="inlineStr">
        <is>
          <t>Lake Martinmouth</t>
        </is>
      </c>
      <c r="F10" s="23" t="inlineStr">
        <is>
          <t>Florida</t>
        </is>
      </c>
      <c r="G10" s="57" t="inlineStr">
        <is>
          <t>40346</t>
        </is>
      </c>
      <c r="H10" s="58" t="inlineStr">
        <is>
          <t>$61.78</t>
        </is>
      </c>
      <c r="I10" s="59" t="n"/>
      <c r="J10" s="58" t="n"/>
      <c r="K10" s="58" t="n"/>
      <c r="L10" s="63" t="n"/>
      <c r="M10" s="22" t="n"/>
      <c r="N10" s="23" t="n"/>
      <c r="O10" s="23" t="n"/>
      <c r="P10" s="23" t="n"/>
      <c r="Q10" s="23" t="inlineStr">
        <is>
          <t>1994</t>
        </is>
      </c>
      <c r="R10" s="26" t="n"/>
      <c r="S10" s="27">
        <f>I10/R10</f>
        <v/>
      </c>
      <c r="T10" s="15" t="n"/>
      <c r="U10" s="15" t="n"/>
      <c r="V10" s="15" t="n"/>
      <c r="W10" s="21" t="n"/>
      <c r="X10" s="29" t="n"/>
      <c r="Y10" s="15" t="n"/>
      <c r="Z10" s="16" t="n"/>
      <c r="AA10" s="21" t="n"/>
    </row>
    <row r="11">
      <c r="A11" s="16" t="n">
        <v>7</v>
      </c>
      <c r="B11" s="35" t="n">
        <v>1</v>
      </c>
      <c r="C11" s="23" t="inlineStr">
        <is>
          <t>41729</t>
        </is>
      </c>
      <c r="D11" s="23" t="inlineStr">
        <is>
          <t>Kyle Stravenue</t>
        </is>
      </c>
      <c r="E11" s="23" t="inlineStr">
        <is>
          <t>Daviesside</t>
        </is>
      </c>
      <c r="F11" s="23" t="inlineStr">
        <is>
          <t>Iowa</t>
        </is>
      </c>
      <c r="G11" s="57" t="inlineStr">
        <is>
          <t>42879</t>
        </is>
      </c>
      <c r="H11" s="58" t="inlineStr">
        <is>
          <t>$58.47</t>
        </is>
      </c>
      <c r="I11" s="59" t="n"/>
      <c r="J11" s="58" t="n"/>
      <c r="K11" s="58" t="n"/>
      <c r="L11" s="63" t="n"/>
      <c r="M11" s="22" t="n"/>
      <c r="N11" s="23" t="n"/>
      <c r="O11" s="23" t="n"/>
      <c r="P11" s="23" t="n"/>
      <c r="Q11" s="23" t="inlineStr">
        <is>
          <t>2016</t>
        </is>
      </c>
      <c r="R11" s="26" t="n"/>
      <c r="S11" s="27">
        <f>I11/R11</f>
        <v/>
      </c>
      <c r="T11" s="15" t="n"/>
      <c r="U11" s="15" t="n"/>
      <c r="V11" s="15" t="n"/>
      <c r="W11" s="21" t="n"/>
      <c r="X11" s="29" t="n"/>
      <c r="Y11" s="15" t="n"/>
      <c r="Z11" s="16" t="n"/>
      <c r="AA11" s="21" t="n"/>
    </row>
    <row r="12" ht="15.75" customHeight="1" thickBot="1">
      <c r="A12" s="16" t="n"/>
      <c r="B12" s="35" t="n"/>
      <c r="C12" s="23" t="n"/>
      <c r="D12" s="23" t="n"/>
      <c r="E12" s="23" t="n"/>
      <c r="F12" s="23" t="n"/>
      <c r="G12" s="57" t="n"/>
      <c r="H12" s="58">
        <f>SUM(I12:L12)</f>
        <v/>
      </c>
      <c r="I12" s="59" t="n"/>
      <c r="J12" s="58" t="n"/>
      <c r="K12" s="58" t="n"/>
      <c r="L12" s="63" t="n"/>
      <c r="M12" s="22" t="n"/>
      <c r="N12" s="23" t="n"/>
      <c r="O12" s="23" t="n"/>
      <c r="P12" s="23" t="n"/>
      <c r="Q12" s="23" t="n"/>
      <c r="R12" s="26" t="n"/>
      <c r="S12" s="27">
        <f>I12/R12</f>
        <v/>
      </c>
      <c r="T12" s="15" t="n"/>
      <c r="U12" s="15" t="n"/>
      <c r="V12" s="15" t="n"/>
      <c r="W12" s="21" t="n"/>
      <c r="X12" s="29" t="n"/>
      <c r="Y12" s="15" t="n"/>
      <c r="Z12" s="16" t="n"/>
      <c r="AA12" s="21" t="n"/>
    </row>
    <row r="13" ht="16.5" customHeight="1" thickBot="1" thickTop="1">
      <c r="G13" s="9" t="inlineStr">
        <is>
          <t>Totals:</t>
        </is>
      </c>
      <c r="H13" s="64" t="n"/>
      <c r="I13" s="65">
        <f>SUM(I5:I12)</f>
        <v/>
      </c>
      <c r="J13" s="66">
        <f>SUM(J5:J12)</f>
        <v/>
      </c>
      <c r="K13" s="66">
        <f>SUM(K5:K12)</f>
        <v/>
      </c>
      <c r="L13" s="67">
        <f>SUM(L5:L12)</f>
        <v/>
      </c>
    </row>
    <row r="14" ht="15.75" customHeight="1" thickTop="1"/>
  </sheetData>
  <mergeCells count="9">
    <mergeCell ref="T3:W3"/>
    <mergeCell ref="M3:S3"/>
    <mergeCell ref="A1:Z1"/>
    <mergeCell ref="I3:L3"/>
    <mergeCell ref="A3:A4"/>
    <mergeCell ref="B3:B4"/>
    <mergeCell ref="H3:H4"/>
    <mergeCell ref="X3:Z3"/>
    <mergeCell ref="C3:G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Daly Hebert</dc:creator>
  <dcterms:created xsi:type="dcterms:W3CDTF">2019-09-17T15:44:46Z</dcterms:created>
  <dcterms:modified xsi:type="dcterms:W3CDTF">2024-07-25T12:43:56Z</dcterms:modified>
  <cp:lastModifiedBy>irfan bashir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0x010100292B740C37D6904B9AB9E9C8BA577904</vt:lpwstr>
  </property>
</Properties>
</file>