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choHP\Desktop\canable\"/>
    </mc:Choice>
  </mc:AlternateContent>
  <xr:revisionPtr revIDLastSave="0" documentId="13_ncr:1_{FC525216-074E-4F33-B575-CD392EDCCE4B}" xr6:coauthVersionLast="47" xr6:coauthVersionMax="47" xr10:uidLastSave="{00000000-0000-0000-0000-000000000000}"/>
  <bookViews>
    <workbookView xWindow="0" yWindow="0" windowWidth="28800" windowHeight="15600" xr2:uid="{BF8D9468-ACCD-4380-931B-91BA519B3972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B6" i="1"/>
  <c r="B5" i="1"/>
  <c r="E11" i="1" s="1"/>
  <c r="B11" i="1"/>
  <c r="B10" i="1"/>
  <c r="B2" i="1"/>
  <c r="E10" i="1" l="1"/>
</calcChain>
</file>

<file path=xl/sharedStrings.xml><?xml version="1.0" encoding="utf-8"?>
<sst xmlns="http://schemas.openxmlformats.org/spreadsheetml/2006/main" count="24" uniqueCount="18">
  <si>
    <t>us</t>
  </si>
  <si>
    <t>Mhz</t>
  </si>
  <si>
    <t>Periodo</t>
  </si>
  <si>
    <t>Freq.</t>
  </si>
  <si>
    <t>tim_clk</t>
  </si>
  <si>
    <t>arr</t>
  </si>
  <si>
    <t>tim_clk=APB_tim_clk/prescalar</t>
  </si>
  <si>
    <t>APB_tim_clk</t>
  </si>
  <si>
    <t>prescalar</t>
  </si>
  <si>
    <t>freq.= tim_clk/arr =&gt; arr=tim_clk/freq.</t>
  </si>
  <si>
    <t>logical 0 duty</t>
  </si>
  <si>
    <t>logical 1 duty</t>
  </si>
  <si>
    <t>%</t>
  </si>
  <si>
    <t>duty%=CCRx/arr  =&gt; CCR4=duty*arr</t>
  </si>
  <si>
    <t>=&gt;</t>
  </si>
  <si>
    <t>=&gt;CCR4</t>
  </si>
  <si>
    <t>=&gt;duration</t>
  </si>
  <si>
    <t>usec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</si>
</sst>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AFFCE-DD09-4DF1-B49C-0C458F3F9071}">
  <dimension ref="A1:J11"/>
  <sheetViews>
    <sheetView tabSelected="1" zoomScale="198" workbookViewId="0">
      <selection activeCell="L11" sqref="L11"/>
    </sheetView>
  </sheetViews>
  <sheetFormatPr defaultRowHeight="15" x14ac:dyDescent="0.25"/>
  <cols>
    <col min="1" max="1" width="12" style="1" bestFit="1" customWidth="1"/>
    <col min="2" max="2" width="5.7109375" bestFit="1" customWidth="1"/>
    <col min="3" max="3" width="4.7109375" bestFit="1" customWidth="1"/>
    <col min="4" max="4" width="10" customWidth="1"/>
    <col min="5" max="5" width="5.140625" bestFit="1" customWidth="1"/>
    <col min="6" max="7" width="3" bestFit="1" customWidth="1"/>
    <col min="8" max="8" width="10.5703125" bestFit="1" customWidth="1"/>
  </cols>
  <sheetData>
    <row r="1" spans="1:10" x14ac:dyDescent="0.25">
      <c r="A1" s="1" t="s">
        <v>2</v>
      </c>
      <c r="B1">
        <v>1.25</v>
      </c>
      <c r="C1" t="s">
        <v>0</v>
      </c>
    </row>
    <row r="2" spans="1:10" x14ac:dyDescent="0.25">
      <c r="A2" s="1" t="s">
        <v>3</v>
      </c>
      <c r="B2">
        <f>1/B1</f>
        <v>0.8</v>
      </c>
      <c r="C2" t="s">
        <v>1</v>
      </c>
    </row>
    <row r="3" spans="1:10" x14ac:dyDescent="0.25">
      <c r="A3" s="1" t="s">
        <v>7</v>
      </c>
      <c r="B3">
        <v>48</v>
      </c>
    </row>
    <row r="4" spans="1:10" x14ac:dyDescent="0.25">
      <c r="A4" s="1" t="s">
        <v>8</v>
      </c>
      <c r="B4">
        <v>1</v>
      </c>
    </row>
    <row r="5" spans="1:10" x14ac:dyDescent="0.25">
      <c r="A5" s="1" t="s">
        <v>4</v>
      </c>
      <c r="B5">
        <f>+B3/B4</f>
        <v>48</v>
      </c>
      <c r="C5" t="s">
        <v>1</v>
      </c>
      <c r="D5" t="s">
        <v>6</v>
      </c>
    </row>
    <row r="6" spans="1:10" x14ac:dyDescent="0.25">
      <c r="A6" s="1" t="s">
        <v>5</v>
      </c>
      <c r="B6">
        <f>B5/B2</f>
        <v>60</v>
      </c>
      <c r="D6" t="s">
        <v>9</v>
      </c>
    </row>
    <row r="9" spans="1:10" x14ac:dyDescent="0.25">
      <c r="A9" t="s">
        <v>13</v>
      </c>
    </row>
    <row r="10" spans="1:10" x14ac:dyDescent="0.25">
      <c r="A10" s="1" t="s">
        <v>10</v>
      </c>
      <c r="B10" s="2">
        <f>0.35/B1*100</f>
        <v>27.999999999999996</v>
      </c>
      <c r="C10" t="s">
        <v>12</v>
      </c>
      <c r="D10" s="4" t="s">
        <v>15</v>
      </c>
      <c r="E10">
        <f>B10/100*B6</f>
        <v>16.799999999999997</v>
      </c>
      <c r="F10" s="3" t="s">
        <v>14</v>
      </c>
      <c r="G10">
        <v>17</v>
      </c>
      <c r="H10" s="4" t="s">
        <v>16</v>
      </c>
      <c r="I10">
        <f>G10*B1/B6</f>
        <v>0.35416666666666669</v>
      </c>
      <c r="J10" t="s">
        <v>17</v>
      </c>
    </row>
    <row r="11" spans="1:10" x14ac:dyDescent="0.25">
      <c r="A11" s="1" t="s">
        <v>11</v>
      </c>
      <c r="B11" s="2">
        <f>0.7/B1*100</f>
        <v>55.999999999999993</v>
      </c>
      <c r="C11" t="s">
        <v>12</v>
      </c>
      <c r="D11" s="4" t="s">
        <v>15</v>
      </c>
      <c r="E11">
        <f>B11/100*B6</f>
        <v>33.599999999999994</v>
      </c>
      <c r="F11" s="3" t="s">
        <v>14</v>
      </c>
      <c r="G11">
        <v>34</v>
      </c>
      <c r="H11" s="4" t="s">
        <v>16</v>
      </c>
      <c r="I11">
        <f>G11*B1/B6</f>
        <v>0.70833333333333337</v>
      </c>
      <c r="J11" t="s">
        <v>17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Vacca</dc:creator>
  <cp:lastModifiedBy>Emanuele Vacca</cp:lastModifiedBy>
  <dcterms:created xsi:type="dcterms:W3CDTF">2024-05-02T16:56:34Z</dcterms:created>
  <dcterms:modified xsi:type="dcterms:W3CDTF">2024-05-03T22:04:48Z</dcterms:modified>
</cp:coreProperties>
</file>