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Codes\github\notes\cloudera1\"/>
    </mc:Choice>
  </mc:AlternateContent>
  <xr:revisionPtr revIDLastSave="0" documentId="13_ncr:1_{BAD6D5D7-360E-4322-888E-DD957919B3AC}" xr6:coauthVersionLast="36" xr6:coauthVersionMax="45" xr10:uidLastSave="{00000000-0000-0000-0000-000000000000}"/>
  <bookViews>
    <workbookView xWindow="30" yWindow="30" windowWidth="23010" windowHeight="12330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3" l="1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9" i="3"/>
  <c r="K19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1" i="3"/>
  <c r="K11" i="3" s="1"/>
  <c r="J20" i="3" l="1"/>
  <c r="K2" i="3"/>
  <c r="D20" i="3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K20" i="3" l="1"/>
  <c r="D2" i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<sst xmlns="http://schemas.openxmlformats.org/spreadsheetml/2006/main" count="180" uniqueCount="93">
  <si>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</si>
  <si>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</si>
  <si>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</si>
  <si>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</si>
  <si>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</si>
  <si>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</si>
  <si>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</si>
  <si>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</si>
  <si>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</si>
  <si>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</si>
  <si>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</si>
  <si>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</si>
  <si>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</si>
  <si>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</si>
  <si>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</si>
  <si>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</si>
  <si>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</si>
  <si>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</si>
  <si>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</si>
  <si>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</si>
  <si>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</si>
  <si>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</si>
  <si>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</si>
  <si>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</si>
  <si>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</si>
  <si>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</si>
  <si>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</si>
  <si>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</si>
  <si>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</si>
  <si>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</si>
  <si>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</si>
  <si>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</si>
  <si>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</si>
  <si>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</si>
  <si>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</si>
  <si>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</si>
  <si>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</si>
  <si>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</si>
  <si>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</si>
  <si>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</si>
  <si>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</si>
  <si>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</si>
  <si>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</si>
  <si>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</si>
  <si>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</si>
  <si>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</si>
  <si>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</si>
  <si>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</si>
  <si>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</si>
  <si>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</si>
  <si>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</si>
  <si>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</si>
  <si>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</si>
  <si>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</si>
  <si>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</si>
  <si>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</si>
  <si>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</si>
  <si>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</si>
  <si>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</si>
  <si>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</si>
  <si>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</si>
  <si>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</si>
  <si>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</si>
  <si>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</si>
  <si>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</si>
  <si>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</si>
  <si>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</si>
  <si>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</si>
  <si>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</si>
  <si>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</si>
  <si>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</si>
  <si>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</si>
  <si>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</si>
  <si>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</si>
  <si>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</si>
  <si>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</si>
  <si>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</si>
  <si>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</si>
  <si>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</si>
  <si>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</si>
  <si>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</si>
  <si>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</si>
  <si>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</si>
  <si>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</si>
  <si>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</si>
  <si>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</si>
  <si>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</si>
  <si>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</si>
  <si>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</si>
  <si>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</si>
  <si>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</si>
  <si>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</si>
  <si>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 mins per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</si>
</sst>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/>
    </xf>
    <xf numFmtId="0" fontId="10" fillId="4" borderId="14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7" borderId="14" xfId="0" applyFont="1" applyFill="1" applyBorder="1" applyAlignment="1">
      <alignment horizontal="center" vertical="top"/>
    </xf>
    <xf numFmtId="0" fontId="10" fillId="7" borderId="14" xfId="0" applyFont="1" applyFill="1" applyBorder="1" applyAlignment="1">
      <alignment horizontal="left" vertical="top"/>
    </xf>
    <xf numFmtId="0" fontId="10" fillId="7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K20"/>
  <sheetViews>
    <sheetView tabSelected="1" workbookViewId="0">
      <selection activeCell="C18" sqref="C18"/>
    </sheetView>
  </sheetViews>
  <sheetFormatPr defaultRowHeight="15" x14ac:dyDescent="0.25"/>
  <cols>
    <col min="1" max="1" width="6.42578125" bestFit="1" customWidth="1"/>
    <col min="2" max="2" width="65.5703125" bestFit="1" customWidth="1"/>
    <col min="3" max="4" width="17.85546875" style="17" bestFit="1" customWidth="1"/>
    <col min="5" max="5" width="20" customWidth="1"/>
    <col min="6" max="6" width="12.7109375" customWidth="1"/>
    <col min="7" max="9" width="8.85546875" hidden="1" customWidth="1"/>
    <col min="10" max="10" width="13.5703125" hidden="1" customWidth="1"/>
    <col min="11" max="11" width="25.28515625" bestFit="1" customWidth="1"/>
  </cols>
  <sheetData>
    <row r="1" spans="1:11" x14ac:dyDescent="0.25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33" t="s">
        <v>89</v>
      </c>
      <c r="I1" s="33" t="s">
        <v>90</v>
      </c>
      <c r="J1" s="35" t="s">
        <v>91</v>
      </c>
      <c r="K1" s="39" t="s">
        <v>92</v>
      </c>
    </row>
    <row r="2" spans="1:11" x14ac:dyDescent="0.25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34">
        <v>1</v>
      </c>
      <c r="I2" s="34">
        <v>6</v>
      </c>
      <c r="J2" s="34">
        <f t="shared" ref="J2:J9" si="0">H2*60+I2</f>
        <v>66</v>
      </c>
      <c r="K2" s="40">
        <f t="shared" ref="K2:K9" si="1">ROUND(J2/D2,2)</f>
        <v>4.4000000000000004</v>
      </c>
    </row>
    <row r="3" spans="1:11" x14ac:dyDescent="0.25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34">
        <v>1</v>
      </c>
      <c r="I3" s="34">
        <v>39</v>
      </c>
      <c r="J3" s="34">
        <f t="shared" si="0"/>
        <v>99</v>
      </c>
      <c r="K3" s="40">
        <f t="shared" si="1"/>
        <v>12.38</v>
      </c>
    </row>
    <row r="4" spans="1:11" x14ac:dyDescent="0.25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34">
        <v>1</v>
      </c>
      <c r="I4" s="34">
        <v>33</v>
      </c>
      <c r="J4" s="34">
        <f t="shared" si="0"/>
        <v>93</v>
      </c>
      <c r="K4" s="40">
        <f t="shared" si="1"/>
        <v>9.3000000000000007</v>
      </c>
    </row>
    <row r="5" spans="1:11" x14ac:dyDescent="0.25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34">
        <v>0</v>
      </c>
      <c r="I5" s="34">
        <v>37</v>
      </c>
      <c r="J5" s="34">
        <f t="shared" si="0"/>
        <v>37</v>
      </c>
      <c r="K5" s="40">
        <f t="shared" si="1"/>
        <v>3.7</v>
      </c>
    </row>
    <row r="6" spans="1:11" x14ac:dyDescent="0.25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34">
        <v>0</v>
      </c>
      <c r="I6" s="34">
        <v>52</v>
      </c>
      <c r="J6" s="34">
        <f t="shared" si="0"/>
        <v>52</v>
      </c>
      <c r="K6" s="40">
        <f t="shared" si="1"/>
        <v>4.7300000000000004</v>
      </c>
    </row>
    <row r="7" spans="1:11" x14ac:dyDescent="0.25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34">
        <v>1</v>
      </c>
      <c r="I7" s="34">
        <v>14</v>
      </c>
      <c r="J7" s="34">
        <f t="shared" si="0"/>
        <v>74</v>
      </c>
      <c r="K7" s="40">
        <f t="shared" si="1"/>
        <v>5.29</v>
      </c>
    </row>
    <row r="8" spans="1:11" x14ac:dyDescent="0.25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34">
        <v>0</v>
      </c>
      <c r="I8" s="34">
        <v>50</v>
      </c>
      <c r="J8" s="34">
        <f t="shared" si="0"/>
        <v>50</v>
      </c>
      <c r="K8" s="40">
        <f t="shared" si="1"/>
        <v>4.55</v>
      </c>
    </row>
    <row r="9" spans="1:11" x14ac:dyDescent="0.25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34">
        <v>1</v>
      </c>
      <c r="I9" s="34">
        <v>16</v>
      </c>
      <c r="J9" s="34">
        <f t="shared" si="0"/>
        <v>76</v>
      </c>
      <c r="K9" s="40">
        <f t="shared" si="1"/>
        <v>5.43</v>
      </c>
    </row>
    <row r="10" spans="1:11" x14ac:dyDescent="0.25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3">IF(C10=D10,"Completed",IF(C10=0,"Not Started","In Progress"))</f>
        <v>Not Started</v>
      </c>
      <c r="H10" s="34">
        <v>0</v>
      </c>
      <c r="I10" s="34">
        <v>47</v>
      </c>
      <c r="J10" s="34">
        <f>H10*60+I10</f>
        <v>47</v>
      </c>
      <c r="K10" s="41">
        <f>ROUND(J10/D10,2)</f>
        <v>3.62</v>
      </c>
    </row>
    <row r="11" spans="1:11" x14ac:dyDescent="0.25">
      <c r="A11" s="27">
        <v>10</v>
      </c>
      <c r="B11" s="28" t="s">
        <v>68</v>
      </c>
      <c r="C11" s="29">
        <v>44</v>
      </c>
      <c r="D11" s="29">
        <v>44</v>
      </c>
      <c r="E11" s="27" t="s">
        <v>69</v>
      </c>
      <c r="F11" s="27" t="str">
        <f t="shared" si="3"/>
        <v>Completed</v>
      </c>
      <c r="H11" s="34">
        <v>5</v>
      </c>
      <c r="I11" s="34">
        <v>47</v>
      </c>
      <c r="J11" s="34">
        <f>H11*60+I11</f>
        <v>347</v>
      </c>
      <c r="K11" s="40">
        <f t="shared" ref="K11:K18" si="4">ROUND(J11/D11,2)</f>
        <v>7.89</v>
      </c>
    </row>
    <row r="12" spans="1:11" x14ac:dyDescent="0.25">
      <c r="A12" s="20">
        <v>11</v>
      </c>
      <c r="B12" s="21" t="s">
        <v>70</v>
      </c>
      <c r="C12" s="22">
        <v>12</v>
      </c>
      <c r="D12" s="22">
        <v>12</v>
      </c>
      <c r="E12" s="20" t="s">
        <v>71</v>
      </c>
      <c r="F12" s="20" t="str">
        <f t="shared" si="3"/>
        <v>Completed</v>
      </c>
      <c r="H12" s="34">
        <v>1</v>
      </c>
      <c r="I12" s="34">
        <v>35</v>
      </c>
      <c r="J12" s="34">
        <f t="shared" ref="J12:J19" si="5">H12*60+I12</f>
        <v>95</v>
      </c>
      <c r="K12" s="40">
        <f t="shared" si="4"/>
        <v>7.92</v>
      </c>
    </row>
    <row r="13" spans="1:11" x14ac:dyDescent="0.25">
      <c r="A13" s="36">
        <v>12</v>
      </c>
      <c r="B13" s="37" t="s">
        <v>72</v>
      </c>
      <c r="C13" s="38">
        <v>21</v>
      </c>
      <c r="D13" s="38">
        <v>21</v>
      </c>
      <c r="E13" s="36" t="s">
        <v>73</v>
      </c>
      <c r="F13" s="36" t="str">
        <f t="shared" si="3"/>
        <v>Completed</v>
      </c>
      <c r="H13" s="34">
        <v>4</v>
      </c>
      <c r="I13" s="34">
        <v>6</v>
      </c>
      <c r="J13" s="34">
        <f t="shared" si="5"/>
        <v>246</v>
      </c>
      <c r="K13" s="40">
        <f t="shared" si="4"/>
        <v>11.71</v>
      </c>
    </row>
    <row r="14" spans="1:11" x14ac:dyDescent="0.25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3"/>
        <v>Not Started</v>
      </c>
      <c r="H14" s="34">
        <v>1</v>
      </c>
      <c r="I14" s="34">
        <v>34</v>
      </c>
      <c r="J14" s="34">
        <f t="shared" si="5"/>
        <v>94</v>
      </c>
      <c r="K14" s="41">
        <f t="shared" si="4"/>
        <v>10.44</v>
      </c>
    </row>
    <row r="15" spans="1:11" x14ac:dyDescent="0.25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3"/>
        <v>Not Started</v>
      </c>
      <c r="H15" s="34">
        <v>1</v>
      </c>
      <c r="I15" s="34">
        <v>12</v>
      </c>
      <c r="J15" s="34">
        <f t="shared" si="5"/>
        <v>72</v>
      </c>
      <c r="K15" s="41">
        <f t="shared" si="4"/>
        <v>9</v>
      </c>
    </row>
    <row r="16" spans="1:11" x14ac:dyDescent="0.25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3"/>
        <v>Not Started</v>
      </c>
      <c r="H16" s="34">
        <v>1</v>
      </c>
      <c r="I16" s="34">
        <v>20</v>
      </c>
      <c r="J16" s="34">
        <f t="shared" si="5"/>
        <v>80</v>
      </c>
      <c r="K16" s="41">
        <f t="shared" si="4"/>
        <v>11.43</v>
      </c>
    </row>
    <row r="17" spans="1:11" x14ac:dyDescent="0.25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3"/>
        <v>Not Started</v>
      </c>
      <c r="H17" s="34">
        <v>0</v>
      </c>
      <c r="I17" s="34">
        <v>53</v>
      </c>
      <c r="J17" s="34">
        <f t="shared" si="5"/>
        <v>53</v>
      </c>
      <c r="K17" s="41">
        <f t="shared" si="4"/>
        <v>7.57</v>
      </c>
    </row>
    <row r="18" spans="1:11" x14ac:dyDescent="0.25">
      <c r="A18" s="30">
        <v>17</v>
      </c>
      <c r="B18" s="31" t="s">
        <v>82</v>
      </c>
      <c r="C18" s="32">
        <v>20</v>
      </c>
      <c r="D18" s="32">
        <v>27</v>
      </c>
      <c r="E18" s="30" t="s">
        <v>83</v>
      </c>
      <c r="F18" s="30" t="str">
        <f t="shared" si="3"/>
        <v>In Progress</v>
      </c>
      <c r="G18" s="46"/>
      <c r="H18" s="47">
        <v>4</v>
      </c>
      <c r="I18" s="47">
        <v>14</v>
      </c>
      <c r="J18" s="47">
        <f t="shared" si="5"/>
        <v>254</v>
      </c>
      <c r="K18" s="48">
        <f t="shared" si="4"/>
        <v>9.41</v>
      </c>
    </row>
    <row r="19" spans="1:11" x14ac:dyDescent="0.25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3"/>
        <v>Not Started</v>
      </c>
      <c r="H19" s="34">
        <v>1</v>
      </c>
      <c r="I19" s="34">
        <v>0</v>
      </c>
      <c r="J19" s="34">
        <f t="shared" si="5"/>
        <v>60</v>
      </c>
      <c r="K19" s="41">
        <f>ROUND(J19/D19,2)</f>
        <v>7.5</v>
      </c>
    </row>
    <row r="20" spans="1:11" ht="18.75" x14ac:dyDescent="0.3">
      <c r="A20" s="49" t="s">
        <v>88</v>
      </c>
      <c r="B20" s="49"/>
      <c r="C20" s="42">
        <f>SUM(C2:C19)</f>
        <v>190</v>
      </c>
      <c r="D20" s="42">
        <f>SUM(D2:D19)</f>
        <v>249</v>
      </c>
      <c r="E20" s="49">
        <f>ROUND(C20*100/D20,0)</f>
        <v>76</v>
      </c>
      <c r="F20" s="49"/>
      <c r="G20" s="43"/>
      <c r="H20" s="43"/>
      <c r="I20" s="43"/>
      <c r="J20" s="44">
        <f>SUM(J2:J19)</f>
        <v>1895</v>
      </c>
      <c r="K20" s="45">
        <f>ROUND(J20/D20,2)</f>
        <v>7.61</v>
      </c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5546875" defaultRowHeight="15" x14ac:dyDescent="0.25"/>
  <cols>
    <col min="1" max="1" width="9.140625" style="4" hidden="1" customWidth="1"/>
    <col min="2" max="2" width="71.85546875" style="5" customWidth="1"/>
    <col min="3" max="3" width="2.28515625" style="4" hidden="1" customWidth="1"/>
    <col min="4" max="4" width="45.140625" style="4" hidden="1" customWidth="1"/>
    <col min="5" max="5" width="9.85546875" style="4" hidden="1" customWidth="1"/>
    <col min="6" max="6" width="92.7109375" style="4" hidden="1" customWidth="1"/>
    <col min="7" max="7" width="140.7109375" style="4" customWidth="1"/>
    <col min="8" max="9" width="8.85546875" style="4"/>
    <col min="10" max="10" width="52.42578125" style="4" customWidth="1"/>
    <col min="11" max="16384" width="8.85546875" style="4"/>
  </cols>
  <sheetData>
    <row r="1" spans="1:7" x14ac:dyDescent="0.25">
      <c r="G1" s="4" t="s">
        <v>3</v>
      </c>
    </row>
    <row r="2" spans="1:7" ht="36" x14ac:dyDescent="0.25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ht="24" x14ac:dyDescent="0.25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ht="24" x14ac:dyDescent="0.25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ht="24" x14ac:dyDescent="0.25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ht="24" x14ac:dyDescent="0.25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ht="24" x14ac:dyDescent="0.25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ht="24" x14ac:dyDescent="0.25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ht="24" x14ac:dyDescent="0.25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ht="24" x14ac:dyDescent="0.25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ht="24" x14ac:dyDescent="0.25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ht="24" x14ac:dyDescent="0.25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ht="24" x14ac:dyDescent="0.25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ht="24" x14ac:dyDescent="0.25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ht="24" x14ac:dyDescent="0.25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ht="24" x14ac:dyDescent="0.25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ht="24" x14ac:dyDescent="0.25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ht="24" x14ac:dyDescent="0.25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ht="24" x14ac:dyDescent="0.25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ht="24" x14ac:dyDescent="0.25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ht="24" x14ac:dyDescent="0.25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ht="24" x14ac:dyDescent="0.25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ht="24" x14ac:dyDescent="0.25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ht="24" x14ac:dyDescent="0.25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ht="24" x14ac:dyDescent="0.25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ht="24" x14ac:dyDescent="0.25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ht="24" x14ac:dyDescent="0.25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ht="24" x14ac:dyDescent="0.25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ht="24" x14ac:dyDescent="0.25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ht="24" x14ac:dyDescent="0.25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ht="24" x14ac:dyDescent="0.25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7109375" defaultRowHeight="12.75" x14ac:dyDescent="0.25"/>
  <cols>
    <col min="1" max="1" width="49.28515625" style="6" bestFit="1" customWidth="1"/>
    <col min="2" max="2" width="51.28515625" style="6" bestFit="1" customWidth="1"/>
    <col min="3" max="3" width="53.85546875" style="6" bestFit="1" customWidth="1"/>
    <col min="4" max="4" width="49.42578125" style="6" customWidth="1"/>
    <col min="5" max="16384" width="50.7109375" style="6"/>
  </cols>
  <sheetData>
    <row r="1" spans="1:4" ht="13.5" thickBot="1" x14ac:dyDescent="0.3">
      <c r="A1" s="50" t="s">
        <v>13</v>
      </c>
      <c r="B1" s="51"/>
      <c r="C1" s="51"/>
      <c r="D1" s="52"/>
    </row>
    <row r="2" spans="1:4" x14ac:dyDescent="0.25">
      <c r="A2" s="7" t="s">
        <v>5</v>
      </c>
      <c r="B2" s="7" t="s">
        <v>8</v>
      </c>
      <c r="C2" s="7" t="s">
        <v>9</v>
      </c>
      <c r="D2" s="7" t="s">
        <v>10</v>
      </c>
    </row>
    <row r="3" spans="1:4" ht="77.25" thickBot="1" x14ac:dyDescent="0.3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25">
      <c r="A4" s="53" t="s">
        <v>11</v>
      </c>
      <c r="B4" s="54"/>
      <c r="C4" s="55"/>
      <c r="D4" s="7" t="s">
        <v>18</v>
      </c>
    </row>
    <row r="5" spans="1:4" ht="77.25" thickBot="1" x14ac:dyDescent="0.3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3.5" thickBot="1" x14ac:dyDescent="0.3"/>
    <row r="8" spans="1:4" ht="13.5" thickBot="1" x14ac:dyDescent="0.3">
      <c r="A8" s="50" t="s">
        <v>42</v>
      </c>
      <c r="B8" s="51"/>
      <c r="C8" s="56"/>
      <c r="D8" s="57"/>
    </row>
    <row r="9" spans="1:4" x14ac:dyDescent="0.25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0" thickBot="1" x14ac:dyDescent="0.3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25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41" thickBot="1" x14ac:dyDescent="0.3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25">
      <c r="A13" s="7" t="s">
        <v>36</v>
      </c>
      <c r="B13" s="7" t="s">
        <v>39</v>
      </c>
      <c r="C13" s="7" t="s">
        <v>40</v>
      </c>
      <c r="D13" s="13"/>
    </row>
    <row r="14" spans="1:4" ht="192" thickBot="1" x14ac:dyDescent="0.3">
      <c r="A14" s="9" t="s">
        <v>37</v>
      </c>
      <c r="B14" s="9" t="s">
        <v>38</v>
      </c>
      <c r="C14" s="9" t="s">
        <v>41</v>
      </c>
      <c r="D14" s="16"/>
    </row>
    <row r="16" spans="1:4" ht="13.5" thickBot="1" x14ac:dyDescent="0.3"/>
    <row r="17" spans="1:4" ht="13.5" thickBot="1" x14ac:dyDescent="0.3">
      <c r="A17" s="50" t="s">
        <v>43</v>
      </c>
      <c r="B17" s="51"/>
      <c r="C17" s="56"/>
      <c r="D17" s="57"/>
    </row>
    <row r="18" spans="1:4" x14ac:dyDescent="0.25">
      <c r="A18" s="7" t="s">
        <v>44</v>
      </c>
      <c r="B18" s="13"/>
      <c r="C18" s="15"/>
      <c r="D18" s="14"/>
    </row>
    <row r="19" spans="1:4" ht="128.25" thickBot="1" x14ac:dyDescent="0.3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Neogi, Avirup</cp:lastModifiedBy>
  <dcterms:created xsi:type="dcterms:W3CDTF">2019-08-13T08:00:46Z</dcterms:created>
  <dcterms:modified xsi:type="dcterms:W3CDTF">2020-02-05T08:56:53Z</dcterms:modified>
</cp:coreProperties>
</file>