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29992466-11E9-42ED-BD04-913D4210CA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" l="1"/>
  <c r="E20" i="3"/>
  <c r="D20" i="3"/>
  <c r="C20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<sst xmlns="http://schemas.openxmlformats.org/spreadsheetml/2006/main" count="176" uniqueCount="89">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</sst>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J20"/>
  <sheetViews>
    <sheetView tabSelected="1" workbookViewId="0">
      <selection activeCell="J11" sqref="J11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25" bestFit="1" customWidth="1"/>
    <col min="5" max="5" width="20" customWidth="1"/>
    <col min="6" max="6" width="12.77734375" customWidth="1"/>
  </cols>
  <sheetData>
    <row r="1" spans="1:10" x14ac:dyDescent="0.3">
      <c r="A1" s="26" t="s">
        <v>46</v>
      </c>
      <c r="B1" s="27" t="s">
        <v>48</v>
      </c>
      <c r="C1" s="34" t="s">
        <v>86</v>
      </c>
      <c r="D1" s="34" t="s">
        <v>87</v>
      </c>
      <c r="E1" s="34" t="s">
        <v>47</v>
      </c>
      <c r="F1" s="26" t="s">
        <v>49</v>
      </c>
    </row>
    <row r="2" spans="1:10" x14ac:dyDescent="0.3">
      <c r="A2" s="28">
        <v>1</v>
      </c>
      <c r="B2" s="29" t="s">
        <v>50</v>
      </c>
      <c r="C2" s="30">
        <v>15</v>
      </c>
      <c r="D2" s="30">
        <v>15</v>
      </c>
      <c r="E2" s="28" t="s">
        <v>51</v>
      </c>
      <c r="F2" s="28" t="str">
        <f>IF(C2=D2,"Completed",IF(C2=0,"Not Started","In Progress"))</f>
        <v>Completed</v>
      </c>
    </row>
    <row r="3" spans="1:10" x14ac:dyDescent="0.3">
      <c r="A3" s="28">
        <v>2</v>
      </c>
      <c r="B3" s="29" t="s">
        <v>52</v>
      </c>
      <c r="C3" s="30">
        <v>8</v>
      </c>
      <c r="D3" s="30">
        <v>8</v>
      </c>
      <c r="E3" s="28" t="s">
        <v>53</v>
      </c>
      <c r="F3" s="28" t="str">
        <f t="shared" ref="F3:F9" si="0">IF(C3=D3,"Completed",IF(C3=0,"Not Started","In Progress"))</f>
        <v>Completed</v>
      </c>
    </row>
    <row r="4" spans="1:10" x14ac:dyDescent="0.3">
      <c r="A4" s="28">
        <v>3</v>
      </c>
      <c r="B4" s="29" t="s">
        <v>54</v>
      </c>
      <c r="C4" s="30">
        <v>10</v>
      </c>
      <c r="D4" s="30">
        <v>10</v>
      </c>
      <c r="E4" s="28" t="s">
        <v>55</v>
      </c>
      <c r="F4" s="28" t="str">
        <f t="shared" si="0"/>
        <v>Completed</v>
      </c>
    </row>
    <row r="5" spans="1:10" x14ac:dyDescent="0.3">
      <c r="A5" s="28">
        <v>4</v>
      </c>
      <c r="B5" s="29" t="s">
        <v>56</v>
      </c>
      <c r="C5" s="30">
        <v>10</v>
      </c>
      <c r="D5" s="30">
        <v>10</v>
      </c>
      <c r="E5" s="28" t="s">
        <v>57</v>
      </c>
      <c r="F5" s="28" t="str">
        <f t="shared" si="0"/>
        <v>Completed</v>
      </c>
    </row>
    <row r="6" spans="1:10" x14ac:dyDescent="0.3">
      <c r="A6" s="28">
        <v>5</v>
      </c>
      <c r="B6" s="29" t="s">
        <v>58</v>
      </c>
      <c r="C6" s="30">
        <v>11</v>
      </c>
      <c r="D6" s="30">
        <v>11</v>
      </c>
      <c r="E6" s="28" t="s">
        <v>59</v>
      </c>
      <c r="F6" s="28" t="str">
        <f t="shared" si="0"/>
        <v>Completed</v>
      </c>
    </row>
    <row r="7" spans="1:10" x14ac:dyDescent="0.3">
      <c r="A7" s="28">
        <v>6</v>
      </c>
      <c r="B7" s="29" t="s">
        <v>60</v>
      </c>
      <c r="C7" s="30">
        <v>14</v>
      </c>
      <c r="D7" s="30">
        <v>14</v>
      </c>
      <c r="E7" s="28" t="s">
        <v>61</v>
      </c>
      <c r="F7" s="28" t="str">
        <f t="shared" si="0"/>
        <v>Completed</v>
      </c>
    </row>
    <row r="8" spans="1:10" x14ac:dyDescent="0.3">
      <c r="A8" s="28">
        <v>7</v>
      </c>
      <c r="B8" s="29" t="s">
        <v>62</v>
      </c>
      <c r="C8" s="30">
        <v>11</v>
      </c>
      <c r="D8" s="30">
        <v>11</v>
      </c>
      <c r="E8" s="28" t="s">
        <v>63</v>
      </c>
      <c r="F8" s="28" t="str">
        <f t="shared" si="0"/>
        <v>Completed</v>
      </c>
    </row>
    <row r="9" spans="1:10" x14ac:dyDescent="0.3">
      <c r="A9" s="28">
        <v>8</v>
      </c>
      <c r="B9" s="29" t="s">
        <v>64</v>
      </c>
      <c r="C9" s="30">
        <v>14</v>
      </c>
      <c r="D9" s="30">
        <v>14</v>
      </c>
      <c r="E9" s="28" t="s">
        <v>65</v>
      </c>
      <c r="F9" s="28" t="str">
        <f t="shared" si="0"/>
        <v>Completed</v>
      </c>
    </row>
    <row r="10" spans="1:10" x14ac:dyDescent="0.3">
      <c r="A10" s="31">
        <v>9</v>
      </c>
      <c r="B10" s="32" t="s">
        <v>66</v>
      </c>
      <c r="C10" s="33">
        <v>0</v>
      </c>
      <c r="D10" s="33">
        <v>13</v>
      </c>
      <c r="E10" s="31" t="s">
        <v>67</v>
      </c>
      <c r="F10" s="31" t="str">
        <f t="shared" ref="F10:F19" si="1">IF(C10=D10,"Completed",IF(C10=0,"Not Started","In Progress"))</f>
        <v>Not Started</v>
      </c>
      <c r="J10">
        <f>44+21+27</f>
        <v>92</v>
      </c>
    </row>
    <row r="11" spans="1:10" x14ac:dyDescent="0.3">
      <c r="A11" s="36">
        <v>10</v>
      </c>
      <c r="B11" s="37" t="s">
        <v>68</v>
      </c>
      <c r="C11" s="38">
        <v>6</v>
      </c>
      <c r="D11" s="38">
        <v>44</v>
      </c>
      <c r="E11" s="36" t="s">
        <v>69</v>
      </c>
      <c r="F11" s="36" t="str">
        <f t="shared" si="1"/>
        <v>In Progress</v>
      </c>
    </row>
    <row r="12" spans="1:10" x14ac:dyDescent="0.3">
      <c r="A12" s="31">
        <v>11</v>
      </c>
      <c r="B12" s="32" t="s">
        <v>70</v>
      </c>
      <c r="C12" s="33">
        <v>0</v>
      </c>
      <c r="D12" s="33">
        <v>12</v>
      </c>
      <c r="E12" s="31" t="s">
        <v>71</v>
      </c>
      <c r="F12" s="31" t="str">
        <f t="shared" si="1"/>
        <v>Not Started</v>
      </c>
    </row>
    <row r="13" spans="1:10" x14ac:dyDescent="0.3">
      <c r="A13" s="39">
        <v>12</v>
      </c>
      <c r="B13" s="40" t="s">
        <v>72</v>
      </c>
      <c r="C13" s="41">
        <v>0</v>
      </c>
      <c r="D13" s="41">
        <v>21</v>
      </c>
      <c r="E13" s="39" t="s">
        <v>73</v>
      </c>
      <c r="F13" s="39" t="str">
        <f t="shared" si="1"/>
        <v>Not Started</v>
      </c>
    </row>
    <row r="14" spans="1:10" x14ac:dyDescent="0.3">
      <c r="A14" s="31">
        <v>13</v>
      </c>
      <c r="B14" s="32" t="s">
        <v>74</v>
      </c>
      <c r="C14" s="33">
        <v>0</v>
      </c>
      <c r="D14" s="33">
        <v>9</v>
      </c>
      <c r="E14" s="31" t="s">
        <v>75</v>
      </c>
      <c r="F14" s="31" t="str">
        <f t="shared" si="1"/>
        <v>Not Started</v>
      </c>
    </row>
    <row r="15" spans="1:10" x14ac:dyDescent="0.3">
      <c r="A15" s="31">
        <v>14</v>
      </c>
      <c r="B15" s="32" t="s">
        <v>76</v>
      </c>
      <c r="C15" s="33">
        <v>0</v>
      </c>
      <c r="D15" s="33">
        <v>8</v>
      </c>
      <c r="E15" s="31" t="s">
        <v>77</v>
      </c>
      <c r="F15" s="31" t="str">
        <f t="shared" si="1"/>
        <v>Not Started</v>
      </c>
    </row>
    <row r="16" spans="1:10" x14ac:dyDescent="0.3">
      <c r="A16" s="31">
        <v>15</v>
      </c>
      <c r="B16" s="32" t="s">
        <v>78</v>
      </c>
      <c r="C16" s="33">
        <v>0</v>
      </c>
      <c r="D16" s="33">
        <v>7</v>
      </c>
      <c r="E16" s="31" t="s">
        <v>79</v>
      </c>
      <c r="F16" s="31" t="str">
        <f t="shared" si="1"/>
        <v>Not Started</v>
      </c>
    </row>
    <row r="17" spans="1:6" x14ac:dyDescent="0.3">
      <c r="A17" s="31">
        <v>16</v>
      </c>
      <c r="B17" s="32" t="s">
        <v>80</v>
      </c>
      <c r="C17" s="33">
        <v>0</v>
      </c>
      <c r="D17" s="33">
        <v>7</v>
      </c>
      <c r="E17" s="31" t="s">
        <v>81</v>
      </c>
      <c r="F17" s="31" t="str">
        <f t="shared" si="1"/>
        <v>Not Started</v>
      </c>
    </row>
    <row r="18" spans="1:6" x14ac:dyDescent="0.3">
      <c r="A18" s="39">
        <v>17</v>
      </c>
      <c r="B18" s="40" t="s">
        <v>82</v>
      </c>
      <c r="C18" s="41">
        <v>0</v>
      </c>
      <c r="D18" s="41">
        <v>27</v>
      </c>
      <c r="E18" s="39" t="s">
        <v>83</v>
      </c>
      <c r="F18" s="39" t="str">
        <f t="shared" si="1"/>
        <v>Not Started</v>
      </c>
    </row>
    <row r="19" spans="1:6" x14ac:dyDescent="0.3">
      <c r="A19" s="31">
        <v>18</v>
      </c>
      <c r="B19" s="32" t="s">
        <v>84</v>
      </c>
      <c r="C19" s="33">
        <v>0</v>
      </c>
      <c r="D19" s="33">
        <v>8</v>
      </c>
      <c r="E19" s="31" t="s">
        <v>85</v>
      </c>
      <c r="F19" s="31" t="str">
        <f t="shared" si="1"/>
        <v>Not Started</v>
      </c>
    </row>
    <row r="20" spans="1:6" x14ac:dyDescent="0.3">
      <c r="A20" s="35" t="s">
        <v>88</v>
      </c>
      <c r="B20" s="35"/>
      <c r="C20" s="34">
        <f>SUM(C2:C19)</f>
        <v>99</v>
      </c>
      <c r="D20" s="34">
        <f>SUM(D2:D19)</f>
        <v>249</v>
      </c>
      <c r="E20" s="35">
        <f>ROUND(C20*100/D20,0)</f>
        <v>40</v>
      </c>
      <c r="F20" s="35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17" t="s">
        <v>13</v>
      </c>
      <c r="B1" s="18"/>
      <c r="C1" s="18"/>
      <c r="D1" s="19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20" t="s">
        <v>11</v>
      </c>
      <c r="B4" s="21"/>
      <c r="C4" s="22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17" t="s">
        <v>42</v>
      </c>
      <c r="B8" s="18"/>
      <c r="C8" s="23"/>
      <c r="D8" s="24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17" t="s">
        <v>43</v>
      </c>
      <c r="B17" s="18"/>
      <c r="C17" s="23"/>
      <c r="D17" s="24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2020-01-13T18:45:37Z</dcterms:modified>
</cp:coreProperties>
</file>