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D8F797B4-7AC3-43E1-9AD2-433729CFB20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3" i="2"/>
</calcChain>
</file>

<file path=xl/sharedStrings.xml><?xml version="1.0" encoding="utf-8"?>
<sst xmlns="http://schemas.openxmlformats.org/spreadsheetml/2006/main" count="96" uniqueCount="56">
  <si>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</si>
  <si>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</si>
  <si>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</si>
  <si>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</si>
  <si>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</si>
  <si>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</si>
  <si>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</si>
  <si>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</si>
  <si>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</si>
  <si>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</si>
  <si>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</si>
  <si>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Penyelia</t>
  </si>
  <si>
    <t>SIDEBAR_MENU</t>
  </si>
  <si>
    <t>SIDEBAR_SUBMENU</t>
  </si>
  <si>
    <t>SIDEBAR_SUBMENU_SUBMENU</t>
  </si>
  <si>
    <t>Sales</t>
  </si>
  <si>
    <t>DGS-317</t>
  </si>
  <si>
    <t>Sales/Penyelia/Penyelia SRM/Pemimpin Cabang/ Pemimpin Wilayah/Admin SLN/Admin WEM mengakses report status Non Sales</t>
  </si>
  <si>
    <t>• Sales : NPP akan muncul secara otomatis oleh system berdasarkan user login sales tersebut	
• Berhasil menampilkan data Sales yang mengajukan Non Sales
• Jika sales melakukan pengajuan non sales lebih dari 1 kali, maka akumulasi Report Status Non Sales akan menyesuaikan dengan data yang sudah ada (contoh ada pada BSDD 3.6.1)</t>
  </si>
  <si>
    <t>• Penyelia : Hanya dapat memilih Sales yang berada dalam kewenangan Penyelia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</si>
  <si>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Pimpinan Cabang : Hanya dapat memilih Sales yang berada dalam Cabang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</si>
  <si>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Pimpinan Wilayah : Hanya dapat memilih Sales yang berada dalam Cabang- Cabang di Wilayah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</si>
  <si>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Peyelia SRM : Hanya dapat memilih Sales tipe SRM
• Berhasil menampilkan data Sales yang mengajukan Non Sales
• Jika sales melakukan pengajuan non sales lebih dari 1 kali, maka akumulasi Report Status Non Sales akan menyesuaikan dengan data yang sudah ada (contoh ada pada BSDD 3.6.1)</t>
  </si>
  <si>
    <t>• Admin SLN: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</si>
  <si>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 xml:space="preserve"> - Login sebagai Sales</t>
  </si>
  <si>
    <t xml:space="preserve"> - Login sebagai Penyelia</t>
  </si>
  <si>
    <t xml:space="preserve"> - Login sebagai Penyelia SRM</t>
  </si>
  <si>
    <t xml:space="preserve"> - Login sebagai Pemimpin Wilayah</t>
  </si>
  <si>
    <t xml:space="preserve"> - Login sebagai Admin SLN</t>
  </si>
  <si>
    <t xml:space="preserve"> - Login sebagai Admin WEM</t>
  </si>
  <si>
    <t xml:space="preserve"> - Login sebagai Pemimpin Cabang</t>
  </si>
  <si>
    <t>Pimpinan Cabang</t>
  </si>
  <si>
    <t>Pemimpin Wilayah</t>
  </si>
  <si>
    <t>Penyelia SRM</t>
  </si>
  <si>
    <t>Admin SLN</t>
  </si>
  <si>
    <t>• Admin WEM: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</si>
  <si>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>Admin WEM</t>
  </si>
  <si>
    <t>Report</t>
  </si>
  <si>
    <t>USER_DB</t>
  </si>
  <si>
    <t>PASSWORD_DB</t>
  </si>
  <si>
    <t>HOSTNAME</t>
  </si>
  <si>
    <t>EXPL_QUERY1</t>
  </si>
  <si>
    <t>EXPL_QUERY2</t>
  </si>
  <si>
    <t>EXPL_QUERY3</t>
  </si>
  <si>
    <t>QUERY1</t>
  </si>
  <si>
    <t>QUERY2</t>
  </si>
  <si>
    <t>QUERY3</t>
  </si>
  <si>
    <t>SELECT *
FROM
+(9)
SELECT p.[Id],
p.Nama AS PegawaiName,
rp.[Role_Id],
mr.Nama AS RoleName,
rp.[Unit_Id],
u.Name AS UnitName,
st.Nama AS SalesTypeName,
p.SalesTypeId,
p.Npp,
+(9)p.Npp + ' - ' + p.Nama + ' +(9)' + mr.Nama + '+(0)'+(0) AS [Text],
wil.Code WilayahCode,
wil.NamaWilayah WilayahName
FROM [dbo].[Tbl_Role_Pegawai] rp
LEFT JOIN [dbo].[Tbl_Pegawai] p
ON p.Id = rp.Pegawai_Id
LEFT JOIN [dbo].[Tbl_Master_Role] mr
ON mr.Id = rp.Role_Id
LEFT JOIN [dbo].[Tbl_Unit] u
ON u.Id = rp.Unit_Id
LEFT JOIN [DigisalesNew].[dbo].[Tbl_SalesType] st
ON st.Id = p.SalesTypeId
LEFT JOIN dbo.Tbl_Unit_Wilayah wil
ON u.Wilayah_Id = wil.Id
WHERE rp.Role_Id = 4
AND
+(9)
rp.StatusRole = 1
OR
+(9)
rp.StatusRole = 2
AND rp.DateStart &lt;= GETDATE+(9)+(0)
AND rp.DateEnd &gt;= GETDATE+(9)+(0)
+(0)
+(0)
UNION
SELECT p.[Id],
p.[Nama] AS PegawaiName,
[Role_Id],
mr.Nama AS RoleName,
[Unit_Id],
u.Name AS UnitName,
st.Nama AS SalesTypeName,
p.SalesTypeId,
[Npp],
+(9)p.Npp + ' - ' + p.Nama + ' +(9)' + mr.Nama + '+(0)'+(0) AS [Text],
wil.Code WilayahCode,
wil.NamaWilayah WilayahName
FROM [dbo].[Tbl_Pegawai] p
LEFT JOIN [dbo].[Tbl_Master_Role] mr
ON mr.Id = p.Role_Id
LEFT JOIN [dbo].[Tbl_Unit] u
ON u.Id = p.Unit_Id
LEFT JOIN [DigisalesNew].[dbo].[Tbl_SalesType] st
ON st.Id = p.SalesTypeId
LEFT JOIN dbo.Tbl_Unit_Wilayah wil
ON u.Wilayah_Id = wil.Id
WHERE Role_Id = 4
+(0) tbl
WHERE Id IS NOT NULL
ORDER BY tbl.PegawaiName;</t>
  </si>
  <si>
    <t>SELECT DISTINCT
p.[Id],
p.[Nama] AS PegawaiName,
p.[Role_Id],
mr.Nama AS RoleName,
p.[Unit_Id],
u.Name AS UnitName,
st.Nama AS SalesTypeName,
p.SalesTypeId,
p.[Npp],
+(9)p.Npp + ' - ' + p.Nama + ' +(9)' + mr.Nama + '+(0)'+(0) AS [Text],
wil.Code WilayahCode,
wil.NamaWilayah WilayahName
FROM [dbo].[Tbl_Pegawai] p
LEFT JOIN [dbo].[Tbl_Master_Role] mr
ON mr.Id = p.Role_Id
LEFT JOIN [dbo].[Tbl_Unit] u
ON u.Id = p.Unit_Id
LEFT JOIN [DigisalesNew].[dbo].[Tbl_SalesType] st
ON st.Id = p.SalesTypeId
JOIN dbo.Tbl_Wilayah_Pegawai wp
ON wp.npp = p.Npp
AND wp.isdeleted = 0
LEFT JOIN dbo.Tbl_Unit_Wilayah wil
ON wil.Code = wp.Wilayah_code
        WHERE p.Role_Id = 4</t>
  </si>
  <si>
    <t>sa</t>
  </si>
  <si>
    <t>4eFfEJAA!</t>
  </si>
  <si>
    <t>192.168.232.6</t>
  </si>
  <si>
    <t>SELECT * FROM DigisalesNew.dbo.Tbl_Pegawai a JOIN DigisalesNew..Tbl_Pegawai b ON a.Supervisor_Id=b.Id WHERE b.Npp='32362'</t>
  </si>
  <si>
    <t>Select * from DigisalesNew..Tbl_Pegawai AS p JOIN DigisalesNew..Tbl_Unit as u on p.Unit_Id = u.Id WHERE (Unit_Id ='262' or Parent_Id = '262') and Role_Id =  '4' order by Nama</t>
  </si>
  <si>
    <t>Select * from DigisalesNew..Tbl_Pegawai AS p JOIN DigisalesNew..Tbl_Unit as u on p.Unit_Id = u.Id where Wilayah_Id ='6' and Role_Id =  '4' order by Nama</t>
  </si>
  <si>
    <t>SELECT * from DigisalesNew..Tbl_Pegawai where NPP='37400' SELECT * from DigisalesNew..Tbl_Pegawai where Unit_Id='2236' and Role_Id ='4'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</si>
</sst>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right"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V8"/>
  <sheetViews>
    <sheetView tabSelected="1" topLeftCell="J1" zoomScale="80" zoomScaleNormal="80" workbookViewId="0">
      <selection activeCell="T7" sqref="T7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46.710937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5" bestFit="1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  <col min="20" max="20" width="49.7109375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ht="102" x14ac:dyDescent="0.25">
      <c r="A2" s="2" t="s">
        <v>0</v>
      </c>
      <c r="B2" s="10" t="s">
        <v>16</v>
      </c>
      <c r="C2" s="3" t="s">
        <v>17</v>
      </c>
      <c r="D2" s="12" t="s">
        <v>24</v>
      </c>
      <c r="E2" s="3" t="s">
        <v>18</v>
      </c>
      <c r="F2" s="13">
        <v>55210</v>
      </c>
      <c r="G2" s="5" t="s">
        <v>9</v>
      </c>
      <c r="H2" s="2" t="s">
        <v>15</v>
      </c>
      <c r="I2" s="2" t="s">
        <v>37</v>
      </c>
      <c r="J2" s="2"/>
      <c r="K2" s="2"/>
      <c r="L2" s="7"/>
      <c r="M2" s="8"/>
      <c r="Q2" s="6"/>
      <c r="R2" s="2"/>
      <c r="S2" s="2"/>
    </row>
    <row r="3" spans="1:22" ht="102" x14ac:dyDescent="0.25">
      <c r="A3" s="2" t="s">
        <v>0</v>
      </c>
      <c r="B3" s="10" t="s">
        <v>16</v>
      </c>
      <c r="C3" s="3" t="s">
        <v>17</v>
      </c>
      <c r="D3" t="s">
        <v>25</v>
      </c>
      <c r="E3" s="3" t="s">
        <v>19</v>
      </c>
      <c r="F3" s="4">
        <v>32362</v>
      </c>
      <c r="G3" s="5" t="s">
        <v>9</v>
      </c>
      <c r="H3" t="s">
        <v>11</v>
      </c>
      <c r="I3" s="2" t="s">
        <v>37</v>
      </c>
      <c r="L3" s="9"/>
      <c r="M3" s="7"/>
      <c r="N3" s="8" t="s">
        <v>49</v>
      </c>
      <c r="O3" s="6" t="s">
        <v>50</v>
      </c>
      <c r="P3" s="2" t="s">
        <v>51</v>
      </c>
      <c r="Q3" s="14" t="str">
        <f>"Berikut NPP yang Ada dalam User " &amp; H3</f>
        <v>Berikut NPP yang Ada dalam User Penyelia</v>
      </c>
      <c r="T3" s="11" t="s">
        <v>52</v>
      </c>
    </row>
    <row r="4" spans="1:22" ht="102" x14ac:dyDescent="0.25">
      <c r="A4" s="2" t="s">
        <v>0</v>
      </c>
      <c r="B4" s="10" t="s">
        <v>16</v>
      </c>
      <c r="C4" s="3" t="s">
        <v>17</v>
      </c>
      <c r="D4" t="s">
        <v>30</v>
      </c>
      <c r="E4" s="3" t="s">
        <v>20</v>
      </c>
      <c r="F4" s="4">
        <v>18839</v>
      </c>
      <c r="G4" s="5" t="s">
        <v>9</v>
      </c>
      <c r="H4" s="2" t="s">
        <v>31</v>
      </c>
      <c r="I4" s="2" t="s">
        <v>37</v>
      </c>
      <c r="L4" s="9"/>
      <c r="M4" s="7"/>
      <c r="N4" s="8" t="s">
        <v>49</v>
      </c>
      <c r="O4" s="6" t="s">
        <v>50</v>
      </c>
      <c r="P4" s="2" t="s">
        <v>51</v>
      </c>
      <c r="Q4" s="14" t="str">
        <f t="shared" ref="Q4:Q8" si="0">"Berikut NPP yang Ada dalam User " &amp; H4</f>
        <v>Berikut NPP yang Ada dalam User Pimpinan Cabang</v>
      </c>
      <c r="T4" s="11" t="s">
        <v>53</v>
      </c>
    </row>
    <row r="5" spans="1:22" ht="135" x14ac:dyDescent="0.25">
      <c r="A5" s="2" t="s">
        <v>0</v>
      </c>
      <c r="B5" s="10" t="s">
        <v>16</v>
      </c>
      <c r="C5" s="3" t="s">
        <v>17</v>
      </c>
      <c r="D5" t="s">
        <v>27</v>
      </c>
      <c r="E5" s="11" t="s">
        <v>21</v>
      </c>
      <c r="F5" s="1">
        <v>29591</v>
      </c>
      <c r="G5" s="5" t="s">
        <v>9</v>
      </c>
      <c r="H5" t="s">
        <v>32</v>
      </c>
      <c r="I5" s="2" t="s">
        <v>37</v>
      </c>
      <c r="N5" s="8" t="s">
        <v>49</v>
      </c>
      <c r="O5" s="6" t="s">
        <v>50</v>
      </c>
      <c r="P5" s="2" t="s">
        <v>51</v>
      </c>
      <c r="Q5" s="14" t="str">
        <f t="shared" si="0"/>
        <v>Berikut NPP yang Ada dalam User Pemimpin Wilayah</v>
      </c>
      <c r="T5" s="11" t="s">
        <v>54</v>
      </c>
    </row>
    <row r="6" spans="1:22" ht="120" x14ac:dyDescent="0.25">
      <c r="A6" s="2" t="s">
        <v>0</v>
      </c>
      <c r="B6" s="10" t="s">
        <v>16</v>
      </c>
      <c r="C6" s="3" t="s">
        <v>17</v>
      </c>
      <c r="D6" t="s">
        <v>26</v>
      </c>
      <c r="E6" s="11" t="s">
        <v>22</v>
      </c>
      <c r="F6" s="1">
        <v>37400</v>
      </c>
      <c r="G6" s="5" t="s">
        <v>9</v>
      </c>
      <c r="H6" s="2" t="s">
        <v>33</v>
      </c>
      <c r="I6" s="2" t="s">
        <v>37</v>
      </c>
      <c r="N6" s="8" t="s">
        <v>49</v>
      </c>
      <c r="O6" s="6" t="s">
        <v>50</v>
      </c>
      <c r="P6" s="2" t="s">
        <v>51</v>
      </c>
      <c r="Q6" s="14" t="str">
        <f t="shared" si="0"/>
        <v>Berikut NPP yang Ada dalam User Penyelia SRM</v>
      </c>
      <c r="T6" s="11" t="s">
        <v>55</v>
      </c>
    </row>
    <row r="7" spans="1:22" ht="409.5" x14ac:dyDescent="0.25">
      <c r="D7" t="s">
        <v>28</v>
      </c>
      <c r="E7" s="11" t="s">
        <v>23</v>
      </c>
      <c r="F7">
        <v>52326</v>
      </c>
      <c r="G7" s="5" t="s">
        <v>9</v>
      </c>
      <c r="H7" t="s">
        <v>34</v>
      </c>
      <c r="I7" s="2" t="s">
        <v>37</v>
      </c>
      <c r="N7" s="8" t="s">
        <v>49</v>
      </c>
      <c r="O7" s="6" t="s">
        <v>50</v>
      </c>
      <c r="P7" s="2" t="s">
        <v>51</v>
      </c>
      <c r="Q7" s="14" t="str">
        <f t="shared" si="0"/>
        <v>Berikut NPP yang Ada dalam User Admin SLN</v>
      </c>
      <c r="T7" s="11" t="s">
        <v>47</v>
      </c>
    </row>
    <row r="8" spans="1:22" ht="405" x14ac:dyDescent="0.25">
      <c r="D8" t="s">
        <v>29</v>
      </c>
      <c r="E8" s="11" t="s">
        <v>35</v>
      </c>
      <c r="F8">
        <v>37679</v>
      </c>
      <c r="G8" s="5" t="s">
        <v>9</v>
      </c>
      <c r="H8" s="2" t="s">
        <v>36</v>
      </c>
      <c r="I8" s="2" t="s">
        <v>37</v>
      </c>
      <c r="N8" s="8" t="s">
        <v>49</v>
      </c>
      <c r="O8" s="6" t="s">
        <v>50</v>
      </c>
      <c r="P8" s="2" t="s">
        <v>51</v>
      </c>
      <c r="Q8" s="14" t="str">
        <f t="shared" si="0"/>
        <v>Berikut NPP yang Ada dalam User Admin WEM</v>
      </c>
      <c r="T8" s="11" t="s">
        <v>48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2022-09-05T04:02:06Z</dcterms:modified>
</cp:coreProperties>
</file>