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Funciones lógicas\"/>
    </mc:Choice>
  </mc:AlternateContent>
  <bookViews>
    <workbookView xWindow="0" yWindow="0" windowWidth="28800" windowHeight="13620" activeTab="4"/>
  </bookViews>
  <sheets>
    <sheet name="VENTAS" sheetId="5" r:id="rId1"/>
    <sheet name="SI Y 1" sheetId="1" r:id="rId2"/>
    <sheet name="SI Y 2" sheetId="2" r:id="rId3"/>
    <sheet name="SI YO1" sheetId="3" r:id="rId4"/>
    <sheet name="SI YO3" sheetId="4" r:id="rId5"/>
  </sheets>
  <definedNames>
    <definedName name="__f" hidden="1">3</definedName>
    <definedName name="_f" hidden="1">3</definedName>
    <definedName name="afp">#REF!</definedName>
    <definedName name="anscount" hidden="1">2</definedName>
    <definedName name="base">#REF!</definedName>
    <definedName name="comision">#REF!</definedName>
    <definedName name="ff" hidden="1">2</definedName>
    <definedName name="iva">#REF!</definedName>
    <definedName name="limcount" hidden="1">3</definedName>
    <definedName name="lopu" hidden="1">2</definedName>
    <definedName name="lplp" hidden="1">3</definedName>
    <definedName name="sencount" hidden="1">1</definedName>
    <definedName name="valorxpro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5" i="4"/>
  <c r="E10" i="3"/>
  <c r="E11" i="3"/>
  <c r="E12" i="3"/>
  <c r="E13" i="3"/>
  <c r="E14" i="3"/>
  <c r="E15" i="3"/>
  <c r="E16" i="3"/>
  <c r="E17" i="3"/>
  <c r="E18" i="3"/>
  <c r="E9" i="3"/>
  <c r="D5" i="2" l="1"/>
  <c r="D6" i="2"/>
  <c r="D7" i="2"/>
  <c r="D8" i="2"/>
  <c r="D9" i="2"/>
  <c r="D10" i="2"/>
  <c r="D11" i="2"/>
  <c r="D12" i="2"/>
  <c r="D13" i="2"/>
  <c r="D4" i="2"/>
  <c r="E4" i="1"/>
  <c r="E5" i="1"/>
  <c r="E6" i="1"/>
  <c r="E7" i="1"/>
  <c r="E8" i="1"/>
  <c r="E3" i="1"/>
  <c r="F4" i="5"/>
  <c r="F5" i="5"/>
  <c r="F6" i="5"/>
  <c r="F7" i="5"/>
  <c r="F8" i="5"/>
  <c r="F9" i="5"/>
  <c r="F10" i="5"/>
  <c r="F11" i="5"/>
  <c r="F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<sst xmlns="http://schemas.openxmlformats.org/spreadsheetml/2006/main" count="118" uniqueCount="74">
  <si>
    <t>NOMBRE</t>
  </si>
  <si>
    <t>NIVEL</t>
  </si>
  <si>
    <t>RENDIMIENTO</t>
  </si>
  <si>
    <t>SE OTORGA BECA ?</t>
  </si>
  <si>
    <t>PEDRO</t>
  </si>
  <si>
    <t>JUAN</t>
  </si>
  <si>
    <t>DIEGO</t>
  </si>
  <si>
    <r>
      <t>Se quiere saber que sexo de los embriones que aparecen sabiendo que XX=</t>
    </r>
    <r>
      <rPr>
        <b/>
        <sz val="10"/>
        <rFont val="Arial"/>
        <family val="2"/>
      </rPr>
      <t>Femenino</t>
    </r>
    <r>
      <rPr>
        <sz val="10"/>
        <rFont val="Arial"/>
        <family val="2"/>
      </rPr>
      <t>, XY=</t>
    </r>
    <r>
      <rPr>
        <b/>
        <sz val="10"/>
        <rFont val="Arial"/>
        <family val="2"/>
      </rPr>
      <t>Masculino</t>
    </r>
  </si>
  <si>
    <t>Embrion</t>
  </si>
  <si>
    <t>Cromosoma 1</t>
  </si>
  <si>
    <t>Cromosoma 2</t>
  </si>
  <si>
    <t>Sexo</t>
  </si>
  <si>
    <t>Embrion 1</t>
  </si>
  <si>
    <t>X</t>
  </si>
  <si>
    <t>Y</t>
  </si>
  <si>
    <t>Embrion 2</t>
  </si>
  <si>
    <t>Embrion 3</t>
  </si>
  <si>
    <t>Embrion 4</t>
  </si>
  <si>
    <t>Embrion 5</t>
  </si>
  <si>
    <t>Embrion 6</t>
  </si>
  <si>
    <t>Embrion 7</t>
  </si>
  <si>
    <t>Embrion 8</t>
  </si>
  <si>
    <t>Embrion 9</t>
  </si>
  <si>
    <t>Embrion 10</t>
  </si>
  <si>
    <t>Una persona no puede votar cuando:</t>
  </si>
  <si>
    <t>1.- No esta inscrita en el servicio electoral</t>
  </si>
  <si>
    <t>2.- Tiene antecedentes penales</t>
  </si>
  <si>
    <t>3.- Tiene mas de 70 años</t>
  </si>
  <si>
    <t>ANTECEDENTES PERSONALES</t>
  </si>
  <si>
    <t>CONDICION</t>
  </si>
  <si>
    <t>EDAD</t>
  </si>
  <si>
    <t>SITUACION</t>
  </si>
  <si>
    <t>JAVIER</t>
  </si>
  <si>
    <t>SIN ANTECEDENTES</t>
  </si>
  <si>
    <t>INSCRITO</t>
  </si>
  <si>
    <t>MACARENA</t>
  </si>
  <si>
    <t>ALEJANDRO</t>
  </si>
  <si>
    <t>CON ANTECEDENTES</t>
  </si>
  <si>
    <t>CRISTINA</t>
  </si>
  <si>
    <t>NO INSCRITO</t>
  </si>
  <si>
    <t>LORENA</t>
  </si>
  <si>
    <t>LUIS</t>
  </si>
  <si>
    <t>CARLOS</t>
  </si>
  <si>
    <t>JORGE</t>
  </si>
  <si>
    <t>OSCAR</t>
  </si>
  <si>
    <t>BIANCA</t>
  </si>
  <si>
    <r>
      <t xml:space="preserve">Se requiere saber que aparece el </t>
    </r>
    <r>
      <rPr>
        <b/>
        <sz val="10"/>
        <rFont val="Arial"/>
        <family val="2"/>
      </rPr>
      <t>VERDE</t>
    </r>
    <r>
      <rPr>
        <sz val="10"/>
        <rFont val="Arial"/>
        <family val="2"/>
      </rPr>
      <t xml:space="preserve"> cuando se mezcla como color 1 el azul y como color 2 el amarillo, en cualquier otro</t>
    </r>
  </si>
  <si>
    <r>
      <t xml:space="preserve">caso el color resultante sera </t>
    </r>
    <r>
      <rPr>
        <b/>
        <sz val="10"/>
        <rFont val="Arial"/>
        <family val="2"/>
      </rPr>
      <t>"OTRO"</t>
    </r>
  </si>
  <si>
    <t>COLOR 1</t>
  </si>
  <si>
    <t>COLOR 2</t>
  </si>
  <si>
    <t>RESULTADO</t>
  </si>
  <si>
    <t>AZUL</t>
  </si>
  <si>
    <t>ROJO</t>
  </si>
  <si>
    <t>AMARILLO</t>
  </si>
  <si>
    <t>MARIA</t>
  </si>
  <si>
    <t>LUCIA</t>
  </si>
  <si>
    <t>ANTONIO</t>
  </si>
  <si>
    <t>De acuerdo a esos datos diga que personas pueden votar y quienes no. En SITUACIÓN deberá aparecer "PUEDE VOTAR" si cumple todos los requisitos y "NO PUEDE VOTAR" en caso contrario</t>
  </si>
  <si>
    <t>Manuel Ojeda</t>
  </si>
  <si>
    <t>José Madrid</t>
  </si>
  <si>
    <t>Juan Carlos Rojo</t>
  </si>
  <si>
    <t>Soledad Gómez</t>
  </si>
  <si>
    <t>Lucía Hernández</t>
  </si>
  <si>
    <t>Anselmo Pérez</t>
  </si>
  <si>
    <t>Carlos Gutiérrez</t>
  </si>
  <si>
    <t>Luis Valderrama</t>
  </si>
  <si>
    <t>Marina González</t>
  </si>
  <si>
    <t>Estrella</t>
  </si>
  <si>
    <t>Suficiente</t>
  </si>
  <si>
    <t>Mes 3</t>
  </si>
  <si>
    <t>Mes 2</t>
  </si>
  <si>
    <t>Mes 1</t>
  </si>
  <si>
    <t>Venderdor</t>
  </si>
  <si>
    <t>CALIFICACIÓN TRIMESTRAL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</si>
</sst>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thin">
        <color indexed="23"/>
      </top>
      <bottom/>
      <diagonal/>
    </border>
    <border>
      <left/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46">
    <xf numFmtId="0" fontId="0" fillId="0" borderId="0" xfId="0"/>
    <xf numFmtId="0" fontId="1" fillId="0" borderId="0" xfId="1"/>
    <xf numFmtId="0" fontId="0" fillId="0" borderId="1" xfId="1" applyFont="1" applyFill="1" applyBorder="1" applyAlignment="1"/>
    <xf numFmtId="0" fontId="3" fillId="0" borderId="0" xfId="1" applyFont="1"/>
    <xf numFmtId="0" fontId="1" fillId="0" borderId="0" xfId="2" applyFont="1"/>
    <xf numFmtId="0" fontId="1" fillId="0" borderId="0" xfId="2"/>
    <xf numFmtId="0" fontId="0" fillId="0" borderId="1" xfId="2" applyFont="1" applyFill="1" applyBorder="1" applyAlignment="1"/>
    <xf numFmtId="0" fontId="0" fillId="0" borderId="2" xfId="2" applyFont="1" applyFill="1" applyBorder="1" applyAlignment="1"/>
    <xf numFmtId="0" fontId="1" fillId="0" borderId="0" xfId="1" applyFont="1"/>
    <xf numFmtId="0" fontId="0" fillId="0" borderId="3" xfId="1" applyFont="1" applyFill="1" applyBorder="1" applyAlignment="1"/>
    <xf numFmtId="0" fontId="2" fillId="0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0" fillId="0" borderId="7" xfId="1" applyFont="1" applyFill="1" applyBorder="1" applyAlignment="1"/>
    <xf numFmtId="0" fontId="0" fillId="0" borderId="8" xfId="1" applyFont="1" applyFill="1" applyBorder="1" applyAlignment="1"/>
    <xf numFmtId="0" fontId="0" fillId="0" borderId="9" xfId="1" applyFont="1" applyFill="1" applyBorder="1" applyAlignment="1"/>
    <xf numFmtId="0" fontId="0" fillId="0" borderId="10" xfId="1" applyFont="1" applyFill="1" applyBorder="1" applyAlignment="1"/>
    <xf numFmtId="0" fontId="0" fillId="0" borderId="11" xfId="1" applyFont="1" applyFill="1" applyBorder="1" applyAlignment="1"/>
    <xf numFmtId="0" fontId="0" fillId="0" borderId="12" xfId="1" applyFont="1" applyFill="1" applyBorder="1" applyAlignment="1"/>
    <xf numFmtId="0" fontId="2" fillId="0" borderId="13" xfId="2" applyFont="1" applyFill="1" applyBorder="1" applyAlignment="1">
      <alignment horizontal="center"/>
    </xf>
    <xf numFmtId="0" fontId="2" fillId="0" borderId="14" xfId="2" applyFont="1" applyFill="1" applyBorder="1" applyAlignment="1">
      <alignment horizontal="center"/>
    </xf>
    <xf numFmtId="0" fontId="2" fillId="0" borderId="15" xfId="2" applyFont="1" applyFill="1" applyBorder="1" applyAlignment="1">
      <alignment horizontal="center"/>
    </xf>
    <xf numFmtId="0" fontId="0" fillId="0" borderId="16" xfId="2" applyFont="1" applyFill="1" applyBorder="1" applyAlignment="1"/>
    <xf numFmtId="0" fontId="0" fillId="0" borderId="17" xfId="2" applyFont="1" applyFill="1" applyBorder="1" applyAlignment="1"/>
    <xf numFmtId="0" fontId="0" fillId="0" borderId="18" xfId="2" applyFont="1" applyFill="1" applyBorder="1" applyAlignment="1"/>
    <xf numFmtId="0" fontId="1" fillId="0" borderId="19" xfId="2" applyBorder="1"/>
    <xf numFmtId="0" fontId="1" fillId="0" borderId="20" xfId="2" applyBorder="1"/>
    <xf numFmtId="0" fontId="1" fillId="0" borderId="21" xfId="2" applyBorder="1"/>
    <xf numFmtId="0" fontId="2" fillId="0" borderId="13" xfId="1" applyFont="1" applyFill="1" applyBorder="1" applyAlignment="1">
      <alignment horizontal="center"/>
    </xf>
    <xf numFmtId="0" fontId="2" fillId="0" borderId="14" xfId="1" applyFont="1" applyFill="1" applyBorder="1" applyAlignment="1">
      <alignment horizontal="center"/>
    </xf>
    <xf numFmtId="0" fontId="2" fillId="0" borderId="15" xfId="1" applyFont="1" applyFill="1" applyBorder="1" applyAlignment="1">
      <alignment horizontal="center"/>
    </xf>
    <xf numFmtId="0" fontId="0" fillId="0" borderId="16" xfId="1" applyFont="1" applyFill="1" applyBorder="1" applyAlignment="1"/>
    <xf numFmtId="0" fontId="0" fillId="0" borderId="17" xfId="1" applyFont="1" applyFill="1" applyBorder="1" applyAlignment="1"/>
    <xf numFmtId="0" fontId="0" fillId="0" borderId="22" xfId="1" applyFont="1" applyFill="1" applyBorder="1" applyAlignment="1"/>
    <xf numFmtId="0" fontId="0" fillId="0" borderId="23" xfId="1" applyFont="1" applyFill="1" applyBorder="1" applyAlignment="1"/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4" fillId="2" borderId="8" xfId="3" applyBorder="1"/>
    <xf numFmtId="0" fontId="4" fillId="2" borderId="3" xfId="3" applyBorder="1"/>
    <xf numFmtId="0" fontId="4" fillId="2" borderId="7" xfId="3" applyBorder="1"/>
    <xf numFmtId="0" fontId="4" fillId="3" borderId="4" xfId="4" applyBorder="1" applyAlignment="1">
      <alignment horizontal="center"/>
    </xf>
    <xf numFmtId="0" fontId="4" fillId="3" borderId="5" xfId="4" applyBorder="1" applyAlignment="1">
      <alignment horizontal="center"/>
    </xf>
    <xf numFmtId="0" fontId="4" fillId="3" borderId="6" xfId="4" applyBorder="1" applyAlignment="1">
      <alignment horizontal="center"/>
    </xf>
  </cellXfs>
  <cellStyles count="5">
    <cellStyle name="60% - Énfasis6" xfId="4" builtinId="52"/>
    <cellStyle name="Énfasis6" xfId="3" builtinId="49"/>
    <cellStyle name="Normal" xfId="0" builtinId="0"/>
    <cellStyle name="Normal 2" xfId="1"/>
    <cellStyle name="Normal_repaso si Y_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85725</xdr:rowOff>
    </xdr:from>
    <xdr:to>
      <xdr:col>14</xdr:col>
      <xdr:colOff>47625</xdr:colOff>
      <xdr:row>8</xdr:row>
      <xdr:rowOff>133350</xdr:rowOff>
    </xdr:to>
    <xdr:sp macro="" textlink="">
      <xdr:nvSpPr>
        <xdr:cNvPr id="2" name="CuadroTexto 1"/>
        <xdr:cNvSpPr txBox="1"/>
      </xdr:nvSpPr>
      <xdr:spPr>
        <a:xfrm>
          <a:off x="6181725" y="466725"/>
          <a:ext cx="45339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Realice la tabla de Calificación Trimestral de Ventas, donde se califica a los vendedores. Se considera a un vendedor como “SUFICIENTE” si logró la meta de un total de ventas&gt;=10 en al menos uno de los meses del trimestre. Un vendedor es “ESTRELLA” si tiene ventas&gt;=10 en todos los meses del trimestre. 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114300</xdr:rowOff>
    </xdr:from>
    <xdr:to>
      <xdr:col>12</xdr:col>
      <xdr:colOff>628650</xdr:colOff>
      <xdr:row>8</xdr:row>
      <xdr:rowOff>47625</xdr:rowOff>
    </xdr:to>
    <xdr:sp macro="" textlink="">
      <xdr:nvSpPr>
        <xdr:cNvPr id="2" name="CuadroTexto 1"/>
        <xdr:cNvSpPr txBox="1"/>
      </xdr:nvSpPr>
      <xdr:spPr>
        <a:xfrm>
          <a:off x="6962775" y="447675"/>
          <a:ext cx="4743450" cy="10858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</a:t>
          </a:r>
          <a:r>
            <a:rPr lang="es-ES" sz="1100" baseline="0"/>
            <a:t> la columna E aparecerá "BECADO" si cumplen los siguientes requisitos:</a:t>
          </a:r>
        </a:p>
        <a:p>
          <a:r>
            <a:rPr lang="es-ES" sz="1100" baseline="0"/>
            <a:t>1.- Nivel deberá será mayor que cero</a:t>
          </a:r>
        </a:p>
        <a:p>
          <a:r>
            <a:rPr lang="es-ES" sz="1100" baseline="0"/>
            <a:t>2.- Rendimiento deberá ser mayor que cinco</a:t>
          </a:r>
        </a:p>
        <a:p>
          <a:endParaRPr lang="es-ES" sz="1100" baseline="0"/>
        </a:p>
        <a:p>
          <a:r>
            <a:rPr lang="es-ES" sz="1100" baseline="0"/>
            <a:t>En caso contrario aparecerá "NO BECADO"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6" sqref="F6"/>
    </sheetView>
  </sheetViews>
  <sheetFormatPr baseColWidth="10" defaultRowHeight="15" x14ac:dyDescent="0.25"/>
  <cols>
    <col min="1" max="1" width="16.7109375" customWidth="1"/>
  </cols>
  <sheetData>
    <row r="1" spans="1:6" x14ac:dyDescent="0.25">
      <c r="A1" s="43" t="s">
        <v>73</v>
      </c>
      <c r="B1" s="44"/>
      <c r="C1" s="44"/>
      <c r="D1" s="44"/>
      <c r="E1" s="44"/>
      <c r="F1" s="45"/>
    </row>
    <row r="2" spans="1:6" x14ac:dyDescent="0.25">
      <c r="A2" s="42" t="s">
        <v>72</v>
      </c>
      <c r="B2" s="41" t="s">
        <v>71</v>
      </c>
      <c r="C2" s="41" t="s">
        <v>70</v>
      </c>
      <c r="D2" s="41" t="s">
        <v>69</v>
      </c>
      <c r="E2" s="41" t="s">
        <v>68</v>
      </c>
      <c r="F2" s="40" t="s">
        <v>67</v>
      </c>
    </row>
    <row r="3" spans="1:6" x14ac:dyDescent="0.25">
      <c r="A3" s="39" t="s">
        <v>66</v>
      </c>
      <c r="B3" s="38">
        <v>12</v>
      </c>
      <c r="C3" s="38">
        <v>5</v>
      </c>
      <c r="D3" s="38">
        <v>10</v>
      </c>
      <c r="E3" s="38" t="str">
        <f>IF(OR(B3&gt;=10,C3&gt;=10,D3&gt;=10),"SUFICIENTE","")</f>
        <v>SUFICIENTE</v>
      </c>
      <c r="F3" s="37" t="str">
        <f>IF(AND(B3&gt;=10,C3&gt;=10,D3&gt;=10),"ESTRELLA","")</f>
        <v/>
      </c>
    </row>
    <row r="4" spans="1:6" x14ac:dyDescent="0.25">
      <c r="A4" s="39" t="s">
        <v>65</v>
      </c>
      <c r="B4" s="38">
        <v>10</v>
      </c>
      <c r="C4" s="38">
        <v>10</v>
      </c>
      <c r="D4" s="38">
        <v>7</v>
      </c>
      <c r="E4" s="38" t="str">
        <f t="shared" ref="E4:E11" si="0">IF(OR(B4&gt;=10,C4&gt;=10,D4&gt;=10),"SUFICIENTE","")</f>
        <v>SUFICIENTE</v>
      </c>
      <c r="F4" s="37" t="str">
        <f t="shared" ref="F4:F11" si="1">IF(AND(B4&gt;=10,C4&gt;=10,D4&gt;=10),"ESTRELLA","")</f>
        <v/>
      </c>
    </row>
    <row r="5" spans="1:6" x14ac:dyDescent="0.25">
      <c r="A5" s="39" t="s">
        <v>64</v>
      </c>
      <c r="B5" s="38">
        <v>7</v>
      </c>
      <c r="C5" s="38">
        <v>14</v>
      </c>
      <c r="D5" s="38">
        <v>11</v>
      </c>
      <c r="E5" s="38" t="str">
        <f t="shared" si="0"/>
        <v>SUFICIENTE</v>
      </c>
      <c r="F5" s="37" t="str">
        <f t="shared" si="1"/>
        <v/>
      </c>
    </row>
    <row r="6" spans="1:6" x14ac:dyDescent="0.25">
      <c r="A6" s="39" t="s">
        <v>63</v>
      </c>
      <c r="B6" s="38">
        <v>17</v>
      </c>
      <c r="C6" s="38">
        <v>11</v>
      </c>
      <c r="D6" s="38">
        <v>14</v>
      </c>
      <c r="E6" s="38" t="str">
        <f t="shared" si="0"/>
        <v>SUFICIENTE</v>
      </c>
      <c r="F6" s="37" t="str">
        <f t="shared" si="1"/>
        <v>ESTRELLA</v>
      </c>
    </row>
    <row r="7" spans="1:6" x14ac:dyDescent="0.25">
      <c r="A7" s="39" t="s">
        <v>62</v>
      </c>
      <c r="B7" s="38">
        <v>9</v>
      </c>
      <c r="C7" s="38">
        <v>5</v>
      </c>
      <c r="D7" s="38">
        <v>7</v>
      </c>
      <c r="E7" s="38" t="str">
        <f t="shared" si="0"/>
        <v/>
      </c>
      <c r="F7" s="37" t="str">
        <f t="shared" si="1"/>
        <v/>
      </c>
    </row>
    <row r="8" spans="1:6" x14ac:dyDescent="0.25">
      <c r="A8" s="39" t="s">
        <v>61</v>
      </c>
      <c r="B8" s="38">
        <v>15</v>
      </c>
      <c r="C8" s="38">
        <v>19</v>
      </c>
      <c r="D8" s="38">
        <v>19</v>
      </c>
      <c r="E8" s="38" t="str">
        <f t="shared" si="0"/>
        <v>SUFICIENTE</v>
      </c>
      <c r="F8" s="37" t="str">
        <f t="shared" si="1"/>
        <v>ESTRELLA</v>
      </c>
    </row>
    <row r="9" spans="1:6" x14ac:dyDescent="0.25">
      <c r="A9" s="39" t="s">
        <v>60</v>
      </c>
      <c r="B9" s="38">
        <v>8</v>
      </c>
      <c r="C9" s="38">
        <v>4</v>
      </c>
      <c r="D9" s="38">
        <v>10</v>
      </c>
      <c r="E9" s="38" t="str">
        <f t="shared" si="0"/>
        <v>SUFICIENTE</v>
      </c>
      <c r="F9" s="37" t="str">
        <f t="shared" si="1"/>
        <v/>
      </c>
    </row>
    <row r="10" spans="1:6" x14ac:dyDescent="0.25">
      <c r="A10" s="39" t="s">
        <v>59</v>
      </c>
      <c r="B10" s="38">
        <v>16</v>
      </c>
      <c r="C10" s="38">
        <v>9</v>
      </c>
      <c r="D10" s="38">
        <v>7</v>
      </c>
      <c r="E10" s="38" t="str">
        <f t="shared" si="0"/>
        <v>SUFICIENTE</v>
      </c>
      <c r="F10" s="37" t="str">
        <f t="shared" si="1"/>
        <v/>
      </c>
    </row>
    <row r="11" spans="1:6" ht="15.75" thickBot="1" x14ac:dyDescent="0.3">
      <c r="A11" s="36" t="s">
        <v>58</v>
      </c>
      <c r="B11" s="35">
        <v>8</v>
      </c>
      <c r="C11" s="35">
        <v>14</v>
      </c>
      <c r="D11" s="35">
        <v>9</v>
      </c>
      <c r="E11" s="38" t="str">
        <f t="shared" si="0"/>
        <v>SUFICIENTE</v>
      </c>
      <c r="F11" s="37" t="str">
        <f t="shared" si="1"/>
        <v/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52"/>
    <pageSetUpPr fitToPage="1"/>
  </sheetPr>
  <dimension ref="B1:E14"/>
  <sheetViews>
    <sheetView workbookViewId="0">
      <selection activeCell="F19" sqref="F19"/>
    </sheetView>
  </sheetViews>
  <sheetFormatPr baseColWidth="10" defaultRowHeight="12.75" x14ac:dyDescent="0.2"/>
  <cols>
    <col min="1" max="1" width="11.42578125" style="1"/>
    <col min="2" max="2" width="14.140625" style="1" customWidth="1"/>
    <col min="3" max="3" width="13.28515625" style="1" customWidth="1"/>
    <col min="4" max="4" width="20.42578125" style="1" customWidth="1"/>
    <col min="5" max="5" width="21.42578125" style="1" customWidth="1"/>
    <col min="6" max="16384" width="11.42578125" style="1"/>
  </cols>
  <sheetData>
    <row r="1" spans="2:5" ht="13.5" thickBot="1" x14ac:dyDescent="0.25"/>
    <row r="2" spans="2:5" x14ac:dyDescent="0.2">
      <c r="B2" s="10" t="s">
        <v>0</v>
      </c>
      <c r="C2" s="11" t="s">
        <v>1</v>
      </c>
      <c r="D2" s="11" t="s">
        <v>2</v>
      </c>
      <c r="E2" s="12" t="s">
        <v>3</v>
      </c>
    </row>
    <row r="3" spans="2:5" ht="15" x14ac:dyDescent="0.25">
      <c r="B3" s="13" t="s">
        <v>4</v>
      </c>
      <c r="C3" s="9">
        <v>1</v>
      </c>
      <c r="D3" s="9">
        <v>5.5</v>
      </c>
      <c r="E3" s="14" t="str">
        <f>IF(AND(C3&gt;0,D3&gt;5),"BECADO","NO BECADO")</f>
        <v>BECADO</v>
      </c>
    </row>
    <row r="4" spans="2:5" ht="15" x14ac:dyDescent="0.25">
      <c r="B4" s="13" t="s">
        <v>54</v>
      </c>
      <c r="C4" s="9">
        <v>2</v>
      </c>
      <c r="D4" s="9">
        <v>4</v>
      </c>
      <c r="E4" s="14" t="str">
        <f t="shared" ref="E4:E8" si="0">IF(AND(C4&gt;0,D4&gt;5),"BECADO","NO BECADO")</f>
        <v>NO BECADO</v>
      </c>
    </row>
    <row r="5" spans="2:5" ht="15" x14ac:dyDescent="0.25">
      <c r="B5" s="13" t="s">
        <v>5</v>
      </c>
      <c r="C5" s="9">
        <v>1</v>
      </c>
      <c r="D5" s="9">
        <v>5</v>
      </c>
      <c r="E5" s="14" t="str">
        <f t="shared" si="0"/>
        <v>NO BECADO</v>
      </c>
    </row>
    <row r="6" spans="2:5" ht="15" x14ac:dyDescent="0.25">
      <c r="B6" s="17" t="s">
        <v>55</v>
      </c>
      <c r="C6" s="18">
        <v>0</v>
      </c>
      <c r="D6" s="18">
        <v>6</v>
      </c>
      <c r="E6" s="14" t="str">
        <f t="shared" si="0"/>
        <v>NO BECADO</v>
      </c>
    </row>
    <row r="7" spans="2:5" ht="15" x14ac:dyDescent="0.25">
      <c r="B7" s="17" t="s">
        <v>56</v>
      </c>
      <c r="C7" s="18">
        <v>1</v>
      </c>
      <c r="D7" s="18">
        <v>6</v>
      </c>
      <c r="E7" s="14" t="str">
        <f t="shared" si="0"/>
        <v>BECADO</v>
      </c>
    </row>
    <row r="8" spans="2:5" ht="15.75" thickBot="1" x14ac:dyDescent="0.3">
      <c r="B8" s="15" t="s">
        <v>6</v>
      </c>
      <c r="C8" s="16">
        <v>0</v>
      </c>
      <c r="D8" s="16">
        <v>6.8</v>
      </c>
      <c r="E8" s="14" t="str">
        <f t="shared" si="0"/>
        <v>NO BECADO</v>
      </c>
    </row>
    <row r="12" spans="2:5" x14ac:dyDescent="0.2">
      <c r="B12" s="3"/>
    </row>
    <row r="13" spans="2:5" x14ac:dyDescent="0.2">
      <c r="B13" s="3"/>
    </row>
    <row r="14" spans="2:5" x14ac:dyDescent="0.2">
      <c r="B14" s="3"/>
    </row>
  </sheetData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52"/>
  </sheetPr>
  <dimension ref="A1:D14"/>
  <sheetViews>
    <sheetView workbookViewId="0">
      <selection activeCell="D13" sqref="D13"/>
    </sheetView>
  </sheetViews>
  <sheetFormatPr baseColWidth="10" defaultRowHeight="12.75" x14ac:dyDescent="0.2"/>
  <cols>
    <col min="1" max="1" width="10.42578125" style="5" customWidth="1"/>
    <col min="2" max="3" width="13.42578125" style="5" bestFit="1" customWidth="1"/>
    <col min="4" max="4" width="12.140625" style="5" customWidth="1"/>
    <col min="5" max="16384" width="11.42578125" style="5"/>
  </cols>
  <sheetData>
    <row r="1" spans="1:4" x14ac:dyDescent="0.2">
      <c r="A1" s="4" t="s">
        <v>7</v>
      </c>
    </row>
    <row r="2" spans="1:4" ht="13.5" thickBot="1" x14ac:dyDescent="0.25"/>
    <row r="3" spans="1:4" ht="13.5" thickBot="1" x14ac:dyDescent="0.25">
      <c r="A3" s="19" t="s">
        <v>8</v>
      </c>
      <c r="B3" s="20" t="s">
        <v>9</v>
      </c>
      <c r="C3" s="20" t="s">
        <v>10</v>
      </c>
      <c r="D3" s="21" t="s">
        <v>11</v>
      </c>
    </row>
    <row r="4" spans="1:4" ht="15" x14ac:dyDescent="0.25">
      <c r="A4" s="22" t="s">
        <v>12</v>
      </c>
      <c r="B4" s="6" t="s">
        <v>13</v>
      </c>
      <c r="C4" s="6" t="s">
        <v>14</v>
      </c>
      <c r="D4" s="23" t="str">
        <f>IF(AND(B4="X",C4="X"),"FEMENINO","MASCULINO")</f>
        <v>MASCULINO</v>
      </c>
    </row>
    <row r="5" spans="1:4" ht="15" x14ac:dyDescent="0.25">
      <c r="A5" s="22" t="s">
        <v>15</v>
      </c>
      <c r="B5" s="6" t="s">
        <v>13</v>
      </c>
      <c r="C5" s="6" t="s">
        <v>13</v>
      </c>
      <c r="D5" s="23" t="str">
        <f t="shared" ref="D5:D13" si="0">IF(AND(B5="X",C5="X"),"FEMENINO","MASCULINO")</f>
        <v>FEMENINO</v>
      </c>
    </row>
    <row r="6" spans="1:4" ht="15" x14ac:dyDescent="0.25">
      <c r="A6" s="22" t="s">
        <v>16</v>
      </c>
      <c r="B6" s="6" t="s">
        <v>13</v>
      </c>
      <c r="C6" s="6" t="s">
        <v>13</v>
      </c>
      <c r="D6" s="23" t="str">
        <f t="shared" si="0"/>
        <v>FEMENINO</v>
      </c>
    </row>
    <row r="7" spans="1:4" ht="15" x14ac:dyDescent="0.25">
      <c r="A7" s="22" t="s">
        <v>17</v>
      </c>
      <c r="B7" s="6" t="s">
        <v>13</v>
      </c>
      <c r="C7" s="6" t="s">
        <v>14</v>
      </c>
      <c r="D7" s="23" t="str">
        <f t="shared" si="0"/>
        <v>MASCULINO</v>
      </c>
    </row>
    <row r="8" spans="1:4" ht="15" x14ac:dyDescent="0.25">
      <c r="A8" s="22" t="s">
        <v>18</v>
      </c>
      <c r="B8" s="6" t="s">
        <v>13</v>
      </c>
      <c r="C8" s="6" t="s">
        <v>13</v>
      </c>
      <c r="D8" s="23" t="str">
        <f t="shared" si="0"/>
        <v>FEMENINO</v>
      </c>
    </row>
    <row r="9" spans="1:4" ht="15" x14ac:dyDescent="0.25">
      <c r="A9" s="22" t="s">
        <v>19</v>
      </c>
      <c r="B9" s="6" t="s">
        <v>13</v>
      </c>
      <c r="C9" s="6" t="s">
        <v>14</v>
      </c>
      <c r="D9" s="23" t="str">
        <f t="shared" si="0"/>
        <v>MASCULINO</v>
      </c>
    </row>
    <row r="10" spans="1:4" ht="15" x14ac:dyDescent="0.25">
      <c r="A10" s="22" t="s">
        <v>20</v>
      </c>
      <c r="B10" s="6" t="s">
        <v>13</v>
      </c>
      <c r="C10" s="6" t="s">
        <v>13</v>
      </c>
      <c r="D10" s="23" t="str">
        <f t="shared" si="0"/>
        <v>FEMENINO</v>
      </c>
    </row>
    <row r="11" spans="1:4" ht="15" x14ac:dyDescent="0.25">
      <c r="A11" s="22" t="s">
        <v>21</v>
      </c>
      <c r="B11" s="6" t="s">
        <v>13</v>
      </c>
      <c r="C11" s="6" t="s">
        <v>13</v>
      </c>
      <c r="D11" s="23" t="str">
        <f t="shared" si="0"/>
        <v>FEMENINO</v>
      </c>
    </row>
    <row r="12" spans="1:4" ht="15" x14ac:dyDescent="0.25">
      <c r="A12" s="22" t="s">
        <v>22</v>
      </c>
      <c r="B12" s="6" t="s">
        <v>13</v>
      </c>
      <c r="C12" s="6" t="s">
        <v>14</v>
      </c>
      <c r="D12" s="23" t="str">
        <f t="shared" si="0"/>
        <v>MASCULINO</v>
      </c>
    </row>
    <row r="13" spans="1:4" ht="15.75" thickBot="1" x14ac:dyDescent="0.3">
      <c r="A13" s="24" t="s">
        <v>23</v>
      </c>
      <c r="B13" s="7" t="s">
        <v>13</v>
      </c>
      <c r="C13" s="7" t="s">
        <v>13</v>
      </c>
      <c r="D13" s="23" t="str">
        <f t="shared" si="0"/>
        <v>FEMENINO</v>
      </c>
    </row>
    <row r="14" spans="1:4" ht="13.5" thickBot="1" x14ac:dyDescent="0.25">
      <c r="A14" s="25"/>
      <c r="B14" s="26"/>
      <c r="C14" s="26"/>
      <c r="D14" s="27"/>
    </row>
  </sheetData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52"/>
    <pageSetUpPr fitToPage="1"/>
  </sheetPr>
  <dimension ref="A1:E18"/>
  <sheetViews>
    <sheetView workbookViewId="0">
      <selection activeCell="E18" sqref="E18"/>
    </sheetView>
  </sheetViews>
  <sheetFormatPr baseColWidth="10" defaultRowHeight="12.75" x14ac:dyDescent="0.2"/>
  <cols>
    <col min="1" max="1" width="14.42578125" style="1" customWidth="1"/>
    <col min="2" max="2" width="30.5703125" style="1" customWidth="1"/>
    <col min="3" max="3" width="12.7109375" style="1" bestFit="1" customWidth="1"/>
    <col min="4" max="4" width="6" style="1" customWidth="1"/>
    <col min="5" max="5" width="16.7109375" style="1" bestFit="1" customWidth="1"/>
    <col min="6" max="16384" width="11.42578125" style="1"/>
  </cols>
  <sheetData>
    <row r="1" spans="1:5" x14ac:dyDescent="0.2">
      <c r="A1" s="8" t="s">
        <v>24</v>
      </c>
    </row>
    <row r="2" spans="1:5" x14ac:dyDescent="0.2">
      <c r="A2" s="8" t="s">
        <v>25</v>
      </c>
    </row>
    <row r="3" spans="1:5" x14ac:dyDescent="0.2">
      <c r="A3" s="8" t="s">
        <v>26</v>
      </c>
    </row>
    <row r="4" spans="1:5" x14ac:dyDescent="0.2">
      <c r="A4" s="8" t="s">
        <v>27</v>
      </c>
    </row>
    <row r="6" spans="1:5" x14ac:dyDescent="0.2">
      <c r="A6" s="3" t="s">
        <v>57</v>
      </c>
    </row>
    <row r="7" spans="1:5" ht="13.5" thickBot="1" x14ac:dyDescent="0.25"/>
    <row r="8" spans="1:5" ht="13.5" thickBot="1" x14ac:dyDescent="0.25">
      <c r="A8" s="28" t="s">
        <v>0</v>
      </c>
      <c r="B8" s="29" t="s">
        <v>28</v>
      </c>
      <c r="C8" s="29" t="s">
        <v>29</v>
      </c>
      <c r="D8" s="29" t="s">
        <v>30</v>
      </c>
      <c r="E8" s="30" t="s">
        <v>31</v>
      </c>
    </row>
    <row r="9" spans="1:5" ht="15" x14ac:dyDescent="0.25">
      <c r="A9" s="31" t="s">
        <v>32</v>
      </c>
      <c r="B9" s="2" t="s">
        <v>33</v>
      </c>
      <c r="C9" s="2" t="s">
        <v>34</v>
      </c>
      <c r="D9" s="2">
        <v>60</v>
      </c>
      <c r="E9" s="32" t="str">
        <f>IF(OR(B9="CON ANTECEDENTES",C9="NO INSCRITO",D9&gt;70),"NO PUEDE VOTAR","PUEDE VOTAR")</f>
        <v>PUEDE VOTAR</v>
      </c>
    </row>
    <row r="10" spans="1:5" ht="15" x14ac:dyDescent="0.25">
      <c r="A10" s="31" t="s">
        <v>35</v>
      </c>
      <c r="B10" s="2" t="s">
        <v>33</v>
      </c>
      <c r="C10" s="2" t="s">
        <v>34</v>
      </c>
      <c r="D10" s="2">
        <v>35</v>
      </c>
      <c r="E10" s="32" t="str">
        <f t="shared" ref="E10:E18" si="0">IF(OR(B10="CON ANTECEDENTES",C10="NO INSCRITO",D10&gt;70),"NO PUEDE VOTAR","PUEDE VOTAR")</f>
        <v>PUEDE VOTAR</v>
      </c>
    </row>
    <row r="11" spans="1:5" ht="15" x14ac:dyDescent="0.25">
      <c r="A11" s="31" t="s">
        <v>36</v>
      </c>
      <c r="B11" s="2" t="s">
        <v>37</v>
      </c>
      <c r="C11" s="2" t="s">
        <v>34</v>
      </c>
      <c r="D11" s="2">
        <v>20</v>
      </c>
      <c r="E11" s="32" t="str">
        <f t="shared" si="0"/>
        <v>NO PUEDE VOTAR</v>
      </c>
    </row>
    <row r="12" spans="1:5" ht="15" x14ac:dyDescent="0.25">
      <c r="A12" s="31" t="s">
        <v>38</v>
      </c>
      <c r="B12" s="2" t="s">
        <v>33</v>
      </c>
      <c r="C12" s="2" t="s">
        <v>39</v>
      </c>
      <c r="D12" s="2">
        <v>75</v>
      </c>
      <c r="E12" s="32" t="str">
        <f t="shared" si="0"/>
        <v>NO PUEDE VOTAR</v>
      </c>
    </row>
    <row r="13" spans="1:5" ht="15" x14ac:dyDescent="0.25">
      <c r="A13" s="31" t="s">
        <v>40</v>
      </c>
      <c r="B13" s="2" t="s">
        <v>37</v>
      </c>
      <c r="C13" s="2" t="s">
        <v>34</v>
      </c>
      <c r="D13" s="2">
        <v>25</v>
      </c>
      <c r="E13" s="32" t="str">
        <f t="shared" si="0"/>
        <v>NO PUEDE VOTAR</v>
      </c>
    </row>
    <row r="14" spans="1:5" ht="15" x14ac:dyDescent="0.25">
      <c r="A14" s="31" t="s">
        <v>41</v>
      </c>
      <c r="B14" s="2" t="s">
        <v>37</v>
      </c>
      <c r="C14" s="2" t="s">
        <v>39</v>
      </c>
      <c r="D14" s="2">
        <v>30</v>
      </c>
      <c r="E14" s="32" t="str">
        <f t="shared" si="0"/>
        <v>NO PUEDE VOTAR</v>
      </c>
    </row>
    <row r="15" spans="1:5" ht="15" x14ac:dyDescent="0.25">
      <c r="A15" s="31" t="s">
        <v>42</v>
      </c>
      <c r="B15" s="2" t="s">
        <v>33</v>
      </c>
      <c r="C15" s="2" t="s">
        <v>34</v>
      </c>
      <c r="D15" s="2">
        <v>45</v>
      </c>
      <c r="E15" s="32" t="str">
        <f t="shared" si="0"/>
        <v>PUEDE VOTAR</v>
      </c>
    </row>
    <row r="16" spans="1:5" ht="15" x14ac:dyDescent="0.25">
      <c r="A16" s="31" t="s">
        <v>43</v>
      </c>
      <c r="B16" s="2" t="s">
        <v>33</v>
      </c>
      <c r="C16" s="2" t="s">
        <v>34</v>
      </c>
      <c r="D16" s="2">
        <v>72</v>
      </c>
      <c r="E16" s="32" t="str">
        <f t="shared" si="0"/>
        <v>NO PUEDE VOTAR</v>
      </c>
    </row>
    <row r="17" spans="1:5" ht="15" x14ac:dyDescent="0.25">
      <c r="A17" s="31" t="s">
        <v>44</v>
      </c>
      <c r="B17" s="2" t="s">
        <v>37</v>
      </c>
      <c r="C17" s="2" t="s">
        <v>39</v>
      </c>
      <c r="D17" s="2">
        <v>44</v>
      </c>
      <c r="E17" s="32" t="str">
        <f t="shared" si="0"/>
        <v>NO PUEDE VOTAR</v>
      </c>
    </row>
    <row r="18" spans="1:5" ht="15.75" thickBot="1" x14ac:dyDescent="0.3">
      <c r="A18" s="33" t="s">
        <v>45</v>
      </c>
      <c r="B18" s="34" t="s">
        <v>33</v>
      </c>
      <c r="C18" s="34" t="s">
        <v>34</v>
      </c>
      <c r="D18" s="34">
        <v>41</v>
      </c>
      <c r="E18" s="32" t="str">
        <f t="shared" si="0"/>
        <v>PUEDE VOTAR</v>
      </c>
    </row>
  </sheetData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indexed="52"/>
    <pageSetUpPr fitToPage="1"/>
  </sheetPr>
  <dimension ref="A1:C10"/>
  <sheetViews>
    <sheetView tabSelected="1" workbookViewId="0">
      <selection activeCell="C10" sqref="C10"/>
    </sheetView>
  </sheetViews>
  <sheetFormatPr baseColWidth="10" defaultRowHeight="12.75" x14ac:dyDescent="0.2"/>
  <cols>
    <col min="1" max="1" width="12.42578125" style="1" customWidth="1"/>
    <col min="2" max="2" width="12.5703125" style="1" customWidth="1"/>
    <col min="3" max="3" width="14.5703125" style="1" customWidth="1"/>
    <col min="4" max="16384" width="11.42578125" style="1"/>
  </cols>
  <sheetData>
    <row r="1" spans="1:3" x14ac:dyDescent="0.2">
      <c r="A1" s="8" t="s">
        <v>46</v>
      </c>
    </row>
    <row r="2" spans="1:3" x14ac:dyDescent="0.2">
      <c r="A2" s="8" t="s">
        <v>47</v>
      </c>
    </row>
    <row r="3" spans="1:3" ht="13.5" thickBot="1" x14ac:dyDescent="0.25"/>
    <row r="4" spans="1:3" ht="13.5" thickBot="1" x14ac:dyDescent="0.25">
      <c r="A4" s="28" t="s">
        <v>48</v>
      </c>
      <c r="B4" s="29" t="s">
        <v>49</v>
      </c>
      <c r="C4" s="30" t="s">
        <v>50</v>
      </c>
    </row>
    <row r="5" spans="1:3" ht="15" x14ac:dyDescent="0.25">
      <c r="A5" s="31" t="s">
        <v>51</v>
      </c>
      <c r="B5" s="2" t="s">
        <v>52</v>
      </c>
      <c r="C5" s="32" t="str">
        <f>IF(AND(A5="AZUL",B5="AMARILLO"),"VERDE","OTRO")</f>
        <v>OTRO</v>
      </c>
    </row>
    <row r="6" spans="1:3" ht="15" x14ac:dyDescent="0.25">
      <c r="A6" s="31" t="s">
        <v>52</v>
      </c>
      <c r="B6" s="2" t="s">
        <v>53</v>
      </c>
      <c r="C6" s="32" t="str">
        <f t="shared" ref="C6:C10" si="0">IF(AND(A6="AZUL",B6="AMARILLO"),"VERDE","OTRO")</f>
        <v>OTRO</v>
      </c>
    </row>
    <row r="7" spans="1:3" ht="15" x14ac:dyDescent="0.25">
      <c r="A7" s="31" t="s">
        <v>53</v>
      </c>
      <c r="B7" s="2" t="s">
        <v>52</v>
      </c>
      <c r="C7" s="32" t="str">
        <f t="shared" si="0"/>
        <v>OTRO</v>
      </c>
    </row>
    <row r="8" spans="1:3" ht="15" x14ac:dyDescent="0.25">
      <c r="A8" s="31" t="s">
        <v>51</v>
      </c>
      <c r="B8" s="2" t="s">
        <v>53</v>
      </c>
      <c r="C8" s="32" t="str">
        <f t="shared" si="0"/>
        <v>VERDE</v>
      </c>
    </row>
    <row r="9" spans="1:3" ht="15" x14ac:dyDescent="0.25">
      <c r="A9" s="31" t="s">
        <v>51</v>
      </c>
      <c r="B9" s="2" t="s">
        <v>52</v>
      </c>
      <c r="C9" s="32" t="str">
        <f t="shared" si="0"/>
        <v>OTRO</v>
      </c>
    </row>
    <row r="10" spans="1:3" ht="15.75" thickBot="1" x14ac:dyDescent="0.3">
      <c r="A10" s="33" t="s">
        <v>52</v>
      </c>
      <c r="B10" s="34" t="s">
        <v>51</v>
      </c>
      <c r="C10" s="32" t="str">
        <f t="shared" si="0"/>
        <v>OTRO</v>
      </c>
    </row>
  </sheetData>
  <pageMargins left="0.75" right="0.75" top="1" bottom="1" header="0" footer="0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SI Y 1</vt:lpstr>
      <vt:lpstr>SI Y 2</vt:lpstr>
      <vt:lpstr>SI YO1</vt:lpstr>
      <vt:lpstr>SI YO3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AndresRamos</cp:lastModifiedBy>
  <dcterms:created xsi:type="dcterms:W3CDTF">2019-01-30T17:32:18Z</dcterms:created>
  <dcterms:modified xsi:type="dcterms:W3CDTF">2019-10-29T09:54:08Z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cebcf4c4-ab62-43d9-bd3f-3c243e6c1fa5</vt:lpwstr>
  </property>
</Properties>
</file>