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5\"/>
    </mc:Choice>
  </mc:AlternateContent>
  <bookViews>
    <workbookView xWindow="0" yWindow="0" windowWidth="28800" windowHeight="12330" activeTab="5"/>
  </bookViews>
  <sheets>
    <sheet name="1" sheetId="1" r:id="rId1"/>
    <sheet name="2" sheetId="2" r:id="rId2"/>
    <sheet name="Gráfico1" sheetId="6" r:id="rId3"/>
    <sheet name="Gráfico2" sheetId="7" r:id="rId4"/>
    <sheet name="Gráfico3" sheetId="8" r:id="rId5"/>
    <sheet name="Gráfico4" sheetId="9" r:id="rId6"/>
    <sheet name="3" sheetId="3" r:id="rId7"/>
    <sheet name="Gráfico 3.1" sheetId="10" r:id="rId8"/>
    <sheet name="Gráfico 3.2" sheetId="12" r:id="rId9"/>
    <sheet name="4" sheetId="4" r:id="rId10"/>
    <sheet name="5" sheetId="5" r:id="rId11"/>
  </sheets>
  <calcPr calcId="162913"/>
</workbook>
</file>

<file path=xl/calcChain.xml><?xml version="1.0" encoding="utf-8"?>
<calcChain xmlns="http://schemas.openxmlformats.org/spreadsheetml/2006/main">
  <c r="E20" i="3" l="1"/>
  <c r="D20" i="3"/>
  <c r="C20" i="3"/>
  <c r="B20" i="3"/>
  <c r="F19" i="3"/>
  <c r="F18" i="3"/>
  <c r="F17" i="3"/>
  <c r="E15" i="3"/>
  <c r="D15" i="3"/>
  <c r="C15" i="3"/>
  <c r="B15" i="3"/>
  <c r="F14" i="3"/>
  <c r="F13" i="3"/>
  <c r="F12" i="3"/>
  <c r="E10" i="3"/>
  <c r="D10" i="3"/>
  <c r="C10" i="3"/>
  <c r="B10" i="3"/>
  <c r="F9" i="3"/>
  <c r="F8" i="3"/>
  <c r="F10" i="3" s="1"/>
  <c r="F7" i="3"/>
  <c r="E5" i="3"/>
  <c r="D5" i="3"/>
  <c r="C5" i="3"/>
  <c r="B5" i="3"/>
  <c r="F4" i="3"/>
  <c r="F3" i="3"/>
  <c r="F2" i="3"/>
  <c r="F5" i="3" l="1"/>
  <c r="F20" i="3"/>
  <c r="F15" i="3"/>
</calcChain>
</file>

<file path=xl/sharedStrings.xml><?xml version="1.0" encoding="utf-8"?>
<sst xmlns="http://schemas.openxmlformats.org/spreadsheetml/2006/main" count="697" uniqueCount="123">
  <si>
    <t>Nº</t>
  </si>
  <si>
    <t>DIRECCIÓN</t>
  </si>
  <si>
    <t>DORM.</t>
  </si>
  <si>
    <t>M2</t>
  </si>
  <si>
    <t>CALEFACCIÓN</t>
  </si>
  <si>
    <t>AÑOS</t>
  </si>
  <si>
    <t>PRECIO</t>
  </si>
  <si>
    <t>a1</t>
  </si>
  <si>
    <t>Claudio Coello, 29</t>
  </si>
  <si>
    <t>Carbón</t>
  </si>
  <si>
    <t>a2</t>
  </si>
  <si>
    <t>P.la Castellana, 149</t>
  </si>
  <si>
    <t>Gas</t>
  </si>
  <si>
    <t>a3</t>
  </si>
  <si>
    <t>Ibiza, 80</t>
  </si>
  <si>
    <t>Eléctrica</t>
  </si>
  <si>
    <t>a4</t>
  </si>
  <si>
    <t>Serrano, 144</t>
  </si>
  <si>
    <t>a5</t>
  </si>
  <si>
    <t>Diego de León, 22</t>
  </si>
  <si>
    <t>a6</t>
  </si>
  <si>
    <t>Orense, 24</t>
  </si>
  <si>
    <t>a7</t>
  </si>
  <si>
    <t>Gran Vía, 2</t>
  </si>
  <si>
    <t>Gasóleo</t>
  </si>
  <si>
    <t>a8</t>
  </si>
  <si>
    <t>Bravo Murillo, 22</t>
  </si>
  <si>
    <t>a9</t>
  </si>
  <si>
    <t>Galileo, 88</t>
  </si>
  <si>
    <t>a10</t>
  </si>
  <si>
    <t>Raimundo Fdez, 15</t>
  </si>
  <si>
    <t>a11</t>
  </si>
  <si>
    <t>Alcalá, 109</t>
  </si>
  <si>
    <t>a12</t>
  </si>
  <si>
    <t>Velázquez, 230</t>
  </si>
  <si>
    <t>a13</t>
  </si>
  <si>
    <t>Conde Duque, 5</t>
  </si>
  <si>
    <t>a14</t>
  </si>
  <si>
    <t>Lagasca,120</t>
  </si>
  <si>
    <t>a15</t>
  </si>
  <si>
    <t>Príncipe de Vergara,39</t>
  </si>
  <si>
    <t>a16</t>
  </si>
  <si>
    <t>Escosura, 14</t>
  </si>
  <si>
    <t>a17</t>
  </si>
  <si>
    <t>Segre, 23</t>
  </si>
  <si>
    <t>a18</t>
  </si>
  <si>
    <t>López de Hoyos, 52</t>
  </si>
  <si>
    <t>Nombre</t>
  </si>
  <si>
    <t>Zona</t>
  </si>
  <si>
    <t>Ventas</t>
  </si>
  <si>
    <t>Comisiones</t>
  </si>
  <si>
    <t>Cristina</t>
  </si>
  <si>
    <t>Norte</t>
  </si>
  <si>
    <t>Elvira</t>
  </si>
  <si>
    <t>Miguel</t>
  </si>
  <si>
    <t>Vicente</t>
  </si>
  <si>
    <t>Yolanda</t>
  </si>
  <si>
    <t>Carmen</t>
  </si>
  <si>
    <t>Sur</t>
  </si>
  <si>
    <t>Emilio</t>
  </si>
  <si>
    <t>Jacinto</t>
  </si>
  <si>
    <t>Jaime</t>
  </si>
  <si>
    <t>Luis</t>
  </si>
  <si>
    <t>PROD-1</t>
  </si>
  <si>
    <t>PROD-2</t>
  </si>
  <si>
    <t>PROD-3</t>
  </si>
  <si>
    <t>PROD-4</t>
  </si>
  <si>
    <t>TOTAL/MES</t>
  </si>
  <si>
    <t>ENERO</t>
  </si>
  <si>
    <t>FEBRERO</t>
  </si>
  <si>
    <t>MARZO</t>
  </si>
  <si>
    <t>TRIMESTRE 1</t>
  </si>
  <si>
    <t>ABRIL</t>
  </si>
  <si>
    <t>MAYO</t>
  </si>
  <si>
    <t>JUNIO</t>
  </si>
  <si>
    <t>TRIMESTRE 2</t>
  </si>
  <si>
    <t>JULIO</t>
  </si>
  <si>
    <t>AGOSTO</t>
  </si>
  <si>
    <t>SEPTIEMBRE</t>
  </si>
  <si>
    <t>TRIMESTRE 3</t>
  </si>
  <si>
    <t>OCTUBRE</t>
  </si>
  <si>
    <t>NOVIEMBRE</t>
  </si>
  <si>
    <t>DICIEMBRE</t>
  </si>
  <si>
    <t>TRIMESTRE 4</t>
  </si>
  <si>
    <t>REGISTRO</t>
  </si>
  <si>
    <t>MES</t>
  </si>
  <si>
    <t>TIPO VENTA</t>
  </si>
  <si>
    <t>MILES PTAS</t>
  </si>
  <si>
    <t>ESTABLECIMIENTO</t>
  </si>
  <si>
    <t>DESCUENTO</t>
  </si>
  <si>
    <t>abril</t>
  </si>
  <si>
    <t>60 días</t>
  </si>
  <si>
    <t>Madrid-centro</t>
  </si>
  <si>
    <t>Moraleja</t>
  </si>
  <si>
    <t>agosto</t>
  </si>
  <si>
    <t>contado</t>
  </si>
  <si>
    <t>Alcobendas</t>
  </si>
  <si>
    <t>90 días</t>
  </si>
  <si>
    <t>Getafe</t>
  </si>
  <si>
    <t>diciembre</t>
  </si>
  <si>
    <t>30 días</t>
  </si>
  <si>
    <t>enero</t>
  </si>
  <si>
    <t>febrero</t>
  </si>
  <si>
    <t>julio</t>
  </si>
  <si>
    <t>marzo</t>
  </si>
  <si>
    <t>noviembre</t>
  </si>
  <si>
    <t>octubre</t>
  </si>
  <si>
    <t>septiembre</t>
  </si>
  <si>
    <t>Codigo</t>
  </si>
  <si>
    <t>FECHA</t>
  </si>
  <si>
    <t>PRODUCTO</t>
  </si>
  <si>
    <t>VENDEDOR</t>
  </si>
  <si>
    <t>SUCURSAL</t>
  </si>
  <si>
    <t>CANTIDAD</t>
  </si>
  <si>
    <t>IMPORTE</t>
  </si>
  <si>
    <t>JORGE</t>
  </si>
  <si>
    <t>CULIACAN</t>
  </si>
  <si>
    <t>HERMOSILLO</t>
  </si>
  <si>
    <t>GUADALAJARA</t>
  </si>
  <si>
    <t>LOS MOCHIS</t>
  </si>
  <si>
    <t>MONTERREY</t>
  </si>
  <si>
    <t>JUAN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</si>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</sst>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dd/mm/yyyy;@"/>
    <numFmt numFmtId="166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0" xfId="0" applyFont="1" applyFill="1"/>
    <xf numFmtId="0" fontId="0" fillId="0" borderId="0" xfId="0" applyFont="1"/>
    <xf numFmtId="0" fontId="0" fillId="3" borderId="4" xfId="0" applyFont="1" applyFill="1" applyBorder="1"/>
    <xf numFmtId="0" fontId="0" fillId="0" borderId="4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2" fillId="4" borderId="5" xfId="0" applyFont="1" applyFill="1" applyBorder="1"/>
    <xf numFmtId="0" fontId="3" fillId="5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1</a:t>
            </a:r>
            <a:endParaRPr lang="es-ES"/>
          </a:p>
        </c:rich>
      </c:tx>
      <c:layout>
        <c:manualLayout>
          <c:xMode val="edge"/>
          <c:yMode val="edge"/>
          <c:x val="1.3888888888888888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335-A15A-28865034A060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E-4335-A15A-28865034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04688"/>
        <c:axId val="737097200"/>
      </c:barChart>
      <c:catAx>
        <c:axId val="7371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097200"/>
        <c:crosses val="autoZero"/>
        <c:auto val="1"/>
        <c:lblAlgn val="ctr"/>
        <c:lblOffset val="100"/>
        <c:noMultiLvlLbl val="0"/>
      </c:catAx>
      <c:valAx>
        <c:axId val="737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A-491D-A1B9-3E56E10C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9232"/>
        <c:axId val="737112176"/>
      </c:lineChart>
      <c:catAx>
        <c:axId val="7371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12176"/>
        <c:crosses val="autoZero"/>
        <c:auto val="1"/>
        <c:lblAlgn val="ctr"/>
        <c:lblOffset val="100"/>
        <c:noMultiLvlLbl val="0"/>
      </c:catAx>
      <c:valAx>
        <c:axId val="7371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29232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3</a:t>
            </a:r>
            <a:endParaRPr lang="es-ES"/>
          </a:p>
        </c:rich>
      </c:tx>
      <c:layout>
        <c:manualLayout>
          <c:xMode val="edge"/>
          <c:yMode val="edge"/>
          <c:x val="1.111111111111111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C-4E55-A8F8-02B51AE3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16336"/>
        <c:axId val="737125072"/>
      </c:bar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C-4E55-A8F8-02B51AE3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16336"/>
        <c:axId val="737125072"/>
      </c:lineChart>
      <c:catAx>
        <c:axId val="7371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25072"/>
        <c:crosses val="autoZero"/>
        <c:auto val="1"/>
        <c:lblAlgn val="ctr"/>
        <c:lblOffset val="100"/>
        <c:noMultiLvlLbl val="0"/>
      </c:catAx>
      <c:valAx>
        <c:axId val="737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3</a:t>
            </a:r>
            <a:endParaRPr lang="es-ES"/>
          </a:p>
        </c:rich>
      </c:tx>
      <c:layout>
        <c:manualLayout>
          <c:xMode val="edge"/>
          <c:yMode val="edge"/>
          <c:x val="1.111111111111111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4DFB-89A9-22DD8D0BB7AA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3-4DFB-89A9-22DD8D0B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737116336"/>
        <c:axId val="737125072"/>
      </c:barChart>
      <c:catAx>
        <c:axId val="7371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25072"/>
        <c:crosses val="autoZero"/>
        <c:auto val="1"/>
        <c:lblAlgn val="ctr"/>
        <c:lblOffset val="100"/>
        <c:noMultiLvlLbl val="0"/>
      </c:catAx>
      <c:valAx>
        <c:axId val="737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1</a:t>
            </a:r>
            <a:endParaRPr lang="es-ES"/>
          </a:p>
        </c:rich>
      </c:tx>
      <c:layout>
        <c:manualLayout>
          <c:xMode val="edge"/>
          <c:yMode val="edge"/>
          <c:x val="3.474300087489060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1-482C-BC1F-886BBB3E0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1-482C-BC1F-886BBB3E0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1-482C-BC1F-886BBB3E05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1-482C-BC1F-886BBB3E0547}"/>
              </c:ext>
            </c:extLst>
          </c:dPt>
          <c:cat>
            <c:strRef>
              <c:f>('3'!$A$5,'3'!$A$10,'3'!$A$15,'3'!$A$20)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('3'!$F$5,'3'!$F$10,'3'!$F$15,'3'!$F$20)</c:f>
              <c:numCache>
                <c:formatCode>General</c:formatCode>
                <c:ptCount val="4"/>
                <c:pt idx="0">
                  <c:v>70958</c:v>
                </c:pt>
                <c:pt idx="1">
                  <c:v>57759</c:v>
                </c:pt>
                <c:pt idx="2">
                  <c:v>39617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E1-482C-BC1F-886BBB3E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2</a:t>
            </a:r>
          </a:p>
        </c:rich>
      </c:tx>
      <c:layout>
        <c:manualLayout>
          <c:xMode val="edge"/>
          <c:yMode val="edge"/>
          <c:x val="3.7520778652668375E-2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0F-4BF3-8C8B-3C0246C121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0F-4BF3-8C8B-3C0246C121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0F-4BF3-8C8B-3C0246C121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0F-4BF3-8C8B-3C0246C121D1}"/>
              </c:ext>
            </c:extLst>
          </c:dPt>
          <c:dLbls>
            <c:dLbl>
              <c:idx val="0"/>
              <c:layout>
                <c:manualLayout>
                  <c:x val="3.8742563429571303E-2"/>
                  <c:y val="-0.1273611111111111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00F-4BF3-8C8B-3C0246C121D1}"/>
                </c:ext>
              </c:extLst>
            </c:dLbl>
            <c:dLbl>
              <c:idx val="1"/>
              <c:layout>
                <c:manualLayout>
                  <c:x val="0.13863801399825021"/>
                  <c:y val="-2.084463400408282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00F-4BF3-8C8B-3C0246C121D1}"/>
                </c:ext>
              </c:extLst>
            </c:dLbl>
            <c:dLbl>
              <c:idx val="2"/>
              <c:layout>
                <c:manualLayout>
                  <c:x val="3.8103455818022748E-2"/>
                  <c:y val="0.105948527267424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00F-4BF3-8C8B-3C0246C121D1}"/>
                </c:ext>
              </c:extLst>
            </c:dLbl>
            <c:dLbl>
              <c:idx val="3"/>
              <c:layout>
                <c:manualLayout>
                  <c:x val="5.1473097112860869E-2"/>
                  <c:y val="-0.1404203120443277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00F-4BF3-8C8B-3C0246C12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('3'!$A$5,'3'!$A$10,'3'!$A$15,'3'!$A$20)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('3'!$F$5,'3'!$F$10,'3'!$F$15,'3'!$F$20)</c:f>
              <c:numCache>
                <c:formatCode>General</c:formatCode>
                <c:ptCount val="4"/>
                <c:pt idx="0">
                  <c:v>70958</c:v>
                </c:pt>
                <c:pt idx="1">
                  <c:v>57759</c:v>
                </c:pt>
                <c:pt idx="2">
                  <c:v>39617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0F-4BF3-8C8B-3C0246C1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3" sqref="J33"/>
    </sheetView>
  </sheetViews>
  <sheetFormatPr baseColWidth="10" defaultRowHeight="15" x14ac:dyDescent="0.25"/>
  <cols>
    <col min="1" max="1" width="4" bestFit="1" customWidth="1"/>
    <col min="2" max="2" width="20.85546875" bestFit="1" customWidth="1"/>
    <col min="3" max="3" width="7.140625" bestFit="1" customWidth="1"/>
    <col min="4" max="4" width="4" bestFit="1" customWidth="1"/>
    <col min="5" max="5" width="14.140625" bestFit="1" customWidth="1"/>
    <col min="6" max="6" width="6.28515625" bestFit="1" customWidth="1"/>
    <col min="7" max="7" width="11.5703125" bestFit="1" customWidth="1"/>
  </cols>
  <sheetData>
    <row r="1" spans="1:7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thickTop="1" x14ac:dyDescent="0.25">
      <c r="A2" s="3" t="s">
        <v>7</v>
      </c>
      <c r="B2" s="4" t="s">
        <v>8</v>
      </c>
      <c r="C2" s="3">
        <v>8</v>
      </c>
      <c r="D2" s="3">
        <v>400</v>
      </c>
      <c r="E2" s="4" t="s">
        <v>9</v>
      </c>
      <c r="F2" s="3">
        <v>60</v>
      </c>
      <c r="G2" s="5">
        <v>426718.59</v>
      </c>
    </row>
    <row r="3" spans="1:7" x14ac:dyDescent="0.25">
      <c r="A3" s="3" t="s">
        <v>10</v>
      </c>
      <c r="B3" s="6" t="s">
        <v>11</v>
      </c>
      <c r="C3" s="3">
        <v>6</v>
      </c>
      <c r="D3" s="3">
        <v>210</v>
      </c>
      <c r="E3" s="6" t="s">
        <v>12</v>
      </c>
      <c r="F3" s="3">
        <v>17</v>
      </c>
      <c r="G3" s="5">
        <v>318536.42</v>
      </c>
    </row>
    <row r="4" spans="1:7" x14ac:dyDescent="0.25">
      <c r="A4" s="3" t="s">
        <v>13</v>
      </c>
      <c r="B4" s="6" t="s">
        <v>14</v>
      </c>
      <c r="C4" s="3">
        <v>5</v>
      </c>
      <c r="D4" s="3">
        <v>200</v>
      </c>
      <c r="E4" s="7" t="s">
        <v>15</v>
      </c>
      <c r="F4" s="3">
        <v>20</v>
      </c>
      <c r="G4" s="5">
        <v>245212.94</v>
      </c>
    </row>
    <row r="5" spans="1:7" x14ac:dyDescent="0.25">
      <c r="A5" s="3" t="s">
        <v>16</v>
      </c>
      <c r="B5" s="6" t="s">
        <v>17</v>
      </c>
      <c r="C5" s="3">
        <v>5</v>
      </c>
      <c r="D5" s="3">
        <v>180</v>
      </c>
      <c r="E5" s="7" t="s">
        <v>9</v>
      </c>
      <c r="F5" s="3">
        <v>48</v>
      </c>
      <c r="G5" s="5">
        <v>226581.56</v>
      </c>
    </row>
    <row r="6" spans="1:7" x14ac:dyDescent="0.25">
      <c r="A6" s="3" t="s">
        <v>18</v>
      </c>
      <c r="B6" s="6" t="s">
        <v>19</v>
      </c>
      <c r="C6" s="3">
        <v>6</v>
      </c>
      <c r="D6" s="3">
        <v>275</v>
      </c>
      <c r="E6" s="6" t="s">
        <v>12</v>
      </c>
      <c r="F6" s="3">
        <v>9</v>
      </c>
      <c r="G6" s="5">
        <v>198333.99</v>
      </c>
    </row>
    <row r="7" spans="1:7" x14ac:dyDescent="0.25">
      <c r="A7" s="3" t="s">
        <v>20</v>
      </c>
      <c r="B7" s="6" t="s">
        <v>21</v>
      </c>
      <c r="C7" s="3">
        <v>6</v>
      </c>
      <c r="D7" s="3">
        <v>240</v>
      </c>
      <c r="E7" s="6" t="s">
        <v>15</v>
      </c>
      <c r="F7" s="3">
        <v>6</v>
      </c>
      <c r="G7" s="5">
        <v>192323.87</v>
      </c>
    </row>
    <row r="8" spans="1:7" x14ac:dyDescent="0.25">
      <c r="A8" s="3" t="s">
        <v>22</v>
      </c>
      <c r="B8" s="6" t="s">
        <v>23</v>
      </c>
      <c r="C8" s="3">
        <v>4</v>
      </c>
      <c r="D8" s="3">
        <v>160</v>
      </c>
      <c r="E8" s="6" t="s">
        <v>24</v>
      </c>
      <c r="F8" s="3">
        <v>30</v>
      </c>
      <c r="G8" s="5">
        <v>176697.56</v>
      </c>
    </row>
    <row r="9" spans="1:7" x14ac:dyDescent="0.25">
      <c r="A9" s="3" t="s">
        <v>25</v>
      </c>
      <c r="B9" s="6" t="s">
        <v>26</v>
      </c>
      <c r="C9" s="3">
        <v>4</v>
      </c>
      <c r="D9" s="3">
        <v>120</v>
      </c>
      <c r="E9" s="6" t="s">
        <v>12</v>
      </c>
      <c r="F9" s="3">
        <v>40</v>
      </c>
      <c r="G9" s="5">
        <v>153258.09</v>
      </c>
    </row>
    <row r="10" spans="1:7" x14ac:dyDescent="0.25">
      <c r="A10" s="3" t="s">
        <v>27</v>
      </c>
      <c r="B10" s="6" t="s">
        <v>28</v>
      </c>
      <c r="C10" s="3">
        <v>4</v>
      </c>
      <c r="D10" s="3">
        <v>110</v>
      </c>
      <c r="E10" s="6" t="s">
        <v>12</v>
      </c>
      <c r="F10" s="3">
        <v>7</v>
      </c>
      <c r="G10" s="5">
        <v>150253.03</v>
      </c>
    </row>
    <row r="11" spans="1:7" x14ac:dyDescent="0.25">
      <c r="A11" s="3" t="s">
        <v>29</v>
      </c>
      <c r="B11" s="6" t="s">
        <v>30</v>
      </c>
      <c r="C11" s="3">
        <v>4</v>
      </c>
      <c r="D11" s="3">
        <v>130</v>
      </c>
      <c r="E11" s="6" t="s">
        <v>24</v>
      </c>
      <c r="F11" s="3">
        <v>12</v>
      </c>
      <c r="G11" s="5">
        <v>150253.03</v>
      </c>
    </row>
    <row r="12" spans="1:7" x14ac:dyDescent="0.25">
      <c r="A12" s="3" t="s">
        <v>31</v>
      </c>
      <c r="B12" s="6" t="s">
        <v>32</v>
      </c>
      <c r="C12" s="3">
        <v>6</v>
      </c>
      <c r="D12" s="3">
        <v>140</v>
      </c>
      <c r="E12" s="6" t="s">
        <v>24</v>
      </c>
      <c r="F12" s="3">
        <v>14</v>
      </c>
      <c r="G12" s="5">
        <v>150253.03</v>
      </c>
    </row>
    <row r="13" spans="1:7" x14ac:dyDescent="0.25">
      <c r="A13" s="3" t="s">
        <v>33</v>
      </c>
      <c r="B13" s="6" t="s">
        <v>34</v>
      </c>
      <c r="C13" s="3">
        <v>3</v>
      </c>
      <c r="D13" s="3">
        <v>95</v>
      </c>
      <c r="E13" s="7" t="s">
        <v>9</v>
      </c>
      <c r="F13" s="3">
        <v>22</v>
      </c>
      <c r="G13" s="5">
        <v>150253.03</v>
      </c>
    </row>
    <row r="14" spans="1:7" x14ac:dyDescent="0.25">
      <c r="A14" s="3" t="s">
        <v>35</v>
      </c>
      <c r="B14" s="6" t="s">
        <v>36</v>
      </c>
      <c r="C14" s="3">
        <v>2</v>
      </c>
      <c r="D14" s="3">
        <v>90</v>
      </c>
      <c r="E14" s="6" t="s">
        <v>15</v>
      </c>
      <c r="F14" s="3">
        <v>1</v>
      </c>
      <c r="G14" s="5">
        <v>144242.91</v>
      </c>
    </row>
    <row r="15" spans="1:7" x14ac:dyDescent="0.25">
      <c r="A15" s="3" t="s">
        <v>37</v>
      </c>
      <c r="B15" s="6" t="s">
        <v>38</v>
      </c>
      <c r="C15" s="3">
        <v>4</v>
      </c>
      <c r="D15" s="3">
        <v>150</v>
      </c>
      <c r="E15" s="6" t="s">
        <v>15</v>
      </c>
      <c r="F15" s="3">
        <v>22</v>
      </c>
      <c r="G15" s="5">
        <v>142130.35</v>
      </c>
    </row>
    <row r="16" spans="1:7" x14ac:dyDescent="0.25">
      <c r="A16" s="3" t="s">
        <v>39</v>
      </c>
      <c r="B16" s="6" t="s">
        <v>40</v>
      </c>
      <c r="C16" s="3">
        <v>3</v>
      </c>
      <c r="D16" s="3">
        <v>90</v>
      </c>
      <c r="E16" s="6" t="s">
        <v>24</v>
      </c>
      <c r="F16" s="3">
        <v>25</v>
      </c>
      <c r="G16" s="5">
        <v>126212.54</v>
      </c>
    </row>
    <row r="17" spans="1:7" x14ac:dyDescent="0.25">
      <c r="A17" s="3" t="s">
        <v>41</v>
      </c>
      <c r="B17" s="6" t="s">
        <v>42</v>
      </c>
      <c r="C17" s="3">
        <v>5</v>
      </c>
      <c r="D17" s="3">
        <v>120</v>
      </c>
      <c r="E17" s="6" t="s">
        <v>24</v>
      </c>
      <c r="F17" s="3">
        <v>30</v>
      </c>
      <c r="G17" s="5">
        <v>126212.54</v>
      </c>
    </row>
    <row r="18" spans="1:7" x14ac:dyDescent="0.25">
      <c r="A18" s="3" t="s">
        <v>43</v>
      </c>
      <c r="B18" s="6" t="s">
        <v>44</v>
      </c>
      <c r="C18" s="3">
        <v>4</v>
      </c>
      <c r="D18" s="3">
        <v>150</v>
      </c>
      <c r="E18" s="6" t="s">
        <v>12</v>
      </c>
      <c r="F18" s="3">
        <v>12</v>
      </c>
      <c r="G18" s="5">
        <v>122606.47</v>
      </c>
    </row>
    <row r="19" spans="1:7" x14ac:dyDescent="0.25">
      <c r="A19" s="3" t="s">
        <v>45</v>
      </c>
      <c r="B19" s="6" t="s">
        <v>46</v>
      </c>
      <c r="C19" s="3">
        <v>3</v>
      </c>
      <c r="D19" s="3">
        <v>95</v>
      </c>
      <c r="E19" s="6" t="s">
        <v>15</v>
      </c>
      <c r="F19" s="3">
        <v>15</v>
      </c>
      <c r="G19" s="5">
        <v>114192.3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O19" sqref="O19"/>
    </sheetView>
  </sheetViews>
  <sheetFormatPr baseColWidth="10" defaultRowHeight="15" x14ac:dyDescent="0.25"/>
  <cols>
    <col min="1" max="3" width="12.42578125" customWidth="1"/>
    <col min="4" max="4" width="13.7109375" customWidth="1"/>
  </cols>
  <sheetData>
    <row r="1" spans="1:4" ht="15.75" thickBot="1" x14ac:dyDescent="0.3">
      <c r="A1" s="8" t="s">
        <v>47</v>
      </c>
      <c r="B1" s="8" t="s">
        <v>48</v>
      </c>
      <c r="C1" s="8" t="s">
        <v>49</v>
      </c>
      <c r="D1" s="8" t="s">
        <v>50</v>
      </c>
    </row>
    <row r="2" spans="1:4" x14ac:dyDescent="0.25">
      <c r="A2" s="9" t="s">
        <v>51</v>
      </c>
      <c r="B2" s="10" t="s">
        <v>52</v>
      </c>
      <c r="C2" s="9">
        <v>1803</v>
      </c>
      <c r="D2" s="10">
        <v>361</v>
      </c>
    </row>
    <row r="3" spans="1:4" x14ac:dyDescent="0.25">
      <c r="A3" s="11" t="s">
        <v>53</v>
      </c>
      <c r="B3" s="12" t="s">
        <v>52</v>
      </c>
      <c r="C3" s="11">
        <v>3005</v>
      </c>
      <c r="D3" s="12">
        <v>902</v>
      </c>
    </row>
    <row r="4" spans="1:4" x14ac:dyDescent="0.25">
      <c r="A4" s="11" t="s">
        <v>54</v>
      </c>
      <c r="B4" s="12" t="s">
        <v>52</v>
      </c>
      <c r="C4" s="11">
        <v>1202</v>
      </c>
      <c r="D4" s="12">
        <v>240</v>
      </c>
    </row>
    <row r="5" spans="1:4" x14ac:dyDescent="0.25">
      <c r="A5" s="11" t="s">
        <v>55</v>
      </c>
      <c r="B5" s="12" t="s">
        <v>52</v>
      </c>
      <c r="C5" s="11">
        <v>2104</v>
      </c>
      <c r="D5" s="12">
        <v>421</v>
      </c>
    </row>
    <row r="6" spans="1:4" x14ac:dyDescent="0.25">
      <c r="A6" s="11" t="s">
        <v>56</v>
      </c>
      <c r="B6" s="12" t="s">
        <v>52</v>
      </c>
      <c r="C6" s="11">
        <v>2705</v>
      </c>
      <c r="D6" s="12">
        <v>811</v>
      </c>
    </row>
    <row r="7" spans="1:4" x14ac:dyDescent="0.25">
      <c r="A7" s="11" t="s">
        <v>57</v>
      </c>
      <c r="B7" s="12" t="s">
        <v>58</v>
      </c>
      <c r="C7" s="11">
        <v>2040</v>
      </c>
      <c r="D7" s="12">
        <v>721</v>
      </c>
    </row>
    <row r="8" spans="1:4" x14ac:dyDescent="0.25">
      <c r="A8" s="11" t="s">
        <v>59</v>
      </c>
      <c r="B8" s="12" t="s">
        <v>58</v>
      </c>
      <c r="C8" s="11">
        <v>1983</v>
      </c>
      <c r="D8" s="12">
        <v>397</v>
      </c>
    </row>
    <row r="9" spans="1:4" x14ac:dyDescent="0.25">
      <c r="A9" s="11" t="s">
        <v>60</v>
      </c>
      <c r="B9" s="12" t="s">
        <v>58</v>
      </c>
      <c r="C9" s="11">
        <v>1382</v>
      </c>
      <c r="D9" s="12">
        <v>276</v>
      </c>
    </row>
    <row r="10" spans="1:4" x14ac:dyDescent="0.25">
      <c r="A10" s="11" t="s">
        <v>61</v>
      </c>
      <c r="B10" s="12" t="s">
        <v>58</v>
      </c>
      <c r="C10" s="11">
        <v>1683</v>
      </c>
      <c r="D10" s="12">
        <v>337</v>
      </c>
    </row>
    <row r="11" spans="1:4" ht="15.75" thickBot="1" x14ac:dyDescent="0.3">
      <c r="A11" s="13" t="s">
        <v>62</v>
      </c>
      <c r="B11" s="14" t="s">
        <v>58</v>
      </c>
      <c r="C11" s="13">
        <v>1683</v>
      </c>
      <c r="D11" s="14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P26" sqref="P26"/>
    </sheetView>
  </sheetViews>
  <sheetFormatPr baseColWidth="10" defaultRowHeight="15" x14ac:dyDescent="0.25"/>
  <cols>
    <col min="1" max="1" width="13.140625" bestFit="1" customWidth="1"/>
  </cols>
  <sheetData>
    <row r="1" spans="1:6" x14ac:dyDescent="0.25"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</row>
    <row r="2" spans="1:6" x14ac:dyDescent="0.25">
      <c r="A2" s="16" t="s">
        <v>68</v>
      </c>
      <c r="B2" s="16">
        <v>13000</v>
      </c>
      <c r="C2" s="16">
        <v>5000</v>
      </c>
      <c r="D2" s="16">
        <v>6543</v>
      </c>
      <c r="E2" s="16">
        <v>4500</v>
      </c>
      <c r="F2" s="17">
        <f>SUM(B2:E2)</f>
        <v>29043</v>
      </c>
    </row>
    <row r="3" spans="1:6" x14ac:dyDescent="0.25">
      <c r="A3" s="16" t="s">
        <v>69</v>
      </c>
      <c r="B3" s="16">
        <v>9600</v>
      </c>
      <c r="C3" s="16">
        <v>4500</v>
      </c>
      <c r="D3" s="16">
        <v>7900</v>
      </c>
      <c r="E3" s="16">
        <v>3450</v>
      </c>
      <c r="F3" s="18">
        <f>SUM(B3:E3)</f>
        <v>25450</v>
      </c>
    </row>
    <row r="4" spans="1:6" x14ac:dyDescent="0.25">
      <c r="A4" s="16" t="s">
        <v>70</v>
      </c>
      <c r="B4" s="16">
        <v>6800</v>
      </c>
      <c r="C4" s="16">
        <v>2987</v>
      </c>
      <c r="D4" s="16">
        <v>4678</v>
      </c>
      <c r="E4" s="16">
        <v>2000</v>
      </c>
      <c r="F4" s="17">
        <f>SUM(B4:E4)</f>
        <v>16465</v>
      </c>
    </row>
    <row r="5" spans="1:6" x14ac:dyDescent="0.25">
      <c r="A5" s="19" t="s">
        <v>71</v>
      </c>
      <c r="B5" s="19">
        <f>SUM(B2:B4)</f>
        <v>29400</v>
      </c>
      <c r="C5" s="19">
        <f>SUM(C2:C4)</f>
        <v>12487</v>
      </c>
      <c r="D5" s="19">
        <f>SUM(D2:D4)</f>
        <v>19121</v>
      </c>
      <c r="E5" s="19">
        <f>SUM(E2:E4)</f>
        <v>9950</v>
      </c>
      <c r="F5" s="19">
        <f>SUM(F2:F4)</f>
        <v>70958</v>
      </c>
    </row>
    <row r="7" spans="1:6" x14ac:dyDescent="0.25">
      <c r="A7" s="16" t="s">
        <v>72</v>
      </c>
      <c r="B7" s="16">
        <v>8000</v>
      </c>
      <c r="C7" s="16">
        <v>3890</v>
      </c>
      <c r="D7" s="16">
        <v>7200</v>
      </c>
      <c r="E7" s="16">
        <v>1000</v>
      </c>
      <c r="F7" s="17">
        <f>SUM(B7:E7)</f>
        <v>20090</v>
      </c>
    </row>
    <row r="8" spans="1:6" x14ac:dyDescent="0.25">
      <c r="A8" s="16" t="s">
        <v>73</v>
      </c>
      <c r="B8" s="16">
        <v>4000</v>
      </c>
      <c r="C8" s="16">
        <v>7865</v>
      </c>
      <c r="D8" s="16">
        <v>7650</v>
      </c>
      <c r="E8" s="16">
        <v>2000</v>
      </c>
      <c r="F8" s="17">
        <f>SUM(B8:E8)</f>
        <v>21515</v>
      </c>
    </row>
    <row r="9" spans="1:6" x14ac:dyDescent="0.25">
      <c r="A9" s="16" t="s">
        <v>74</v>
      </c>
      <c r="B9" s="16">
        <v>2000</v>
      </c>
      <c r="C9" s="16">
        <v>5456</v>
      </c>
      <c r="D9" s="16">
        <v>5698</v>
      </c>
      <c r="E9" s="16">
        <v>3000</v>
      </c>
      <c r="F9" s="18">
        <f>SUM(B9:E9)</f>
        <v>16154</v>
      </c>
    </row>
    <row r="10" spans="1:6" x14ac:dyDescent="0.25">
      <c r="A10" s="19" t="s">
        <v>75</v>
      </c>
      <c r="B10" s="19">
        <f>SUM(B7:B9)</f>
        <v>14000</v>
      </c>
      <c r="C10" s="19">
        <f>SUM(C7:C9)</f>
        <v>17211</v>
      </c>
      <c r="D10" s="19">
        <f>SUM(D7:D9)</f>
        <v>20548</v>
      </c>
      <c r="E10" s="19">
        <f>SUM(E7:E9)</f>
        <v>6000</v>
      </c>
      <c r="F10" s="19">
        <f>SUM(F7:F9)</f>
        <v>57759</v>
      </c>
    </row>
    <row r="12" spans="1:6" x14ac:dyDescent="0.25">
      <c r="A12" s="16" t="s">
        <v>76</v>
      </c>
      <c r="B12" s="16">
        <v>2000</v>
      </c>
      <c r="C12" s="16">
        <v>3500</v>
      </c>
      <c r="D12" s="16">
        <v>5000</v>
      </c>
      <c r="E12" s="16">
        <v>6000</v>
      </c>
      <c r="F12" s="17">
        <f>SUM(B12:E12)</f>
        <v>16500</v>
      </c>
    </row>
    <row r="13" spans="1:6" x14ac:dyDescent="0.25">
      <c r="A13" s="16" t="s">
        <v>77</v>
      </c>
      <c r="B13" s="16">
        <v>3560</v>
      </c>
      <c r="C13" s="16">
        <v>2457</v>
      </c>
      <c r="D13" s="16">
        <v>2789</v>
      </c>
      <c r="E13" s="16">
        <v>4321</v>
      </c>
      <c r="F13" s="17">
        <f>SUM(B13:E13)</f>
        <v>13127</v>
      </c>
    </row>
    <row r="14" spans="1:6" x14ac:dyDescent="0.25">
      <c r="A14" s="16" t="s">
        <v>78</v>
      </c>
      <c r="B14" s="16">
        <v>1800</v>
      </c>
      <c r="C14" s="16">
        <v>3090</v>
      </c>
      <c r="D14" s="16">
        <v>1900</v>
      </c>
      <c r="E14" s="16">
        <v>3200</v>
      </c>
      <c r="F14" s="17">
        <f>SUM(B14:E14)</f>
        <v>9990</v>
      </c>
    </row>
    <row r="15" spans="1:6" x14ac:dyDescent="0.25">
      <c r="A15" s="19" t="s">
        <v>79</v>
      </c>
      <c r="B15" s="19">
        <f>SUM(B12:B14)</f>
        <v>7360</v>
      </c>
      <c r="C15" s="19">
        <f>SUM(C12:C14)</f>
        <v>9047</v>
      </c>
      <c r="D15" s="19">
        <f>SUM(D12:D14)</f>
        <v>9689</v>
      </c>
      <c r="E15" s="19">
        <f>SUM(E12:E14)</f>
        <v>13521</v>
      </c>
      <c r="F15" s="19">
        <f>SUM(F12:F14)</f>
        <v>39617</v>
      </c>
    </row>
    <row r="17" spans="1:6" x14ac:dyDescent="0.25">
      <c r="A17" s="16" t="s">
        <v>80</v>
      </c>
      <c r="B17" s="16">
        <v>6578</v>
      </c>
      <c r="C17" s="16">
        <v>5000</v>
      </c>
      <c r="D17" s="16">
        <v>4000</v>
      </c>
      <c r="E17" s="16">
        <v>3456</v>
      </c>
      <c r="F17" s="17">
        <f>SUM(B17:E17)</f>
        <v>19034</v>
      </c>
    </row>
    <row r="18" spans="1:6" x14ac:dyDescent="0.25">
      <c r="A18" s="16" t="s">
        <v>81</v>
      </c>
      <c r="B18" s="16">
        <v>2000</v>
      </c>
      <c r="C18" s="16">
        <v>4563</v>
      </c>
      <c r="D18" s="16">
        <v>5390</v>
      </c>
      <c r="E18" s="16">
        <v>5600</v>
      </c>
      <c r="F18" s="17">
        <f>SUM(B18:E18)</f>
        <v>17553</v>
      </c>
    </row>
    <row r="19" spans="1:6" x14ac:dyDescent="0.25">
      <c r="A19" s="16" t="s">
        <v>82</v>
      </c>
      <c r="B19" s="16">
        <v>2456</v>
      </c>
      <c r="C19" s="16">
        <v>9000</v>
      </c>
      <c r="D19" s="16">
        <v>4567</v>
      </c>
      <c r="E19" s="16">
        <v>4567</v>
      </c>
      <c r="F19" s="17">
        <f>SUM(B19:E19)</f>
        <v>20590</v>
      </c>
    </row>
    <row r="20" spans="1:6" x14ac:dyDescent="0.25">
      <c r="A20" s="19" t="s">
        <v>83</v>
      </c>
      <c r="B20" s="19">
        <f>SUM(B17:B19)</f>
        <v>11034</v>
      </c>
      <c r="C20" s="19">
        <f>SUM(C17:C19)</f>
        <v>18563</v>
      </c>
      <c r="D20" s="19">
        <f>SUM(D17:D19)</f>
        <v>13957</v>
      </c>
      <c r="E20" s="19">
        <f>SUM(E17:E19)</f>
        <v>13623</v>
      </c>
      <c r="F20" s="19">
        <f>SUM(F17:F19)</f>
        <v>57177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37" sqref="B37"/>
    </sheetView>
  </sheetViews>
  <sheetFormatPr baseColWidth="10" defaultRowHeight="15" x14ac:dyDescent="0.25"/>
  <cols>
    <col min="1" max="1" width="10.42578125" bestFit="1" customWidth="1"/>
    <col min="2" max="2" width="11.28515625" bestFit="1" customWidth="1"/>
    <col min="3" max="3" width="11.85546875" bestFit="1" customWidth="1"/>
    <col min="4" max="4" width="12" bestFit="1" customWidth="1"/>
    <col min="5" max="5" width="18.28515625" bestFit="1" customWidth="1"/>
    <col min="6" max="6" width="12.42578125" bestFit="1" customWidth="1"/>
  </cols>
  <sheetData>
    <row r="1" spans="1:6" x14ac:dyDescent="0.25">
      <c r="A1" s="20" t="s">
        <v>84</v>
      </c>
      <c r="B1" s="20" t="s">
        <v>85</v>
      </c>
      <c r="C1" s="20" t="s">
        <v>86</v>
      </c>
      <c r="D1" s="20" t="s">
        <v>87</v>
      </c>
      <c r="E1" s="20" t="s">
        <v>88</v>
      </c>
      <c r="F1" s="20" t="s">
        <v>89</v>
      </c>
    </row>
    <row r="2" spans="1:6" x14ac:dyDescent="0.25">
      <c r="A2">
        <v>98</v>
      </c>
      <c r="B2" t="s">
        <v>90</v>
      </c>
      <c r="C2" t="s">
        <v>91</v>
      </c>
      <c r="D2" s="21">
        <v>32.773517098680379</v>
      </c>
      <c r="E2" t="s">
        <v>92</v>
      </c>
      <c r="F2" s="22">
        <v>1.7676924138221071</v>
      </c>
    </row>
    <row r="3" spans="1:6" x14ac:dyDescent="0.25">
      <c r="A3">
        <v>13</v>
      </c>
      <c r="B3" t="s">
        <v>90</v>
      </c>
      <c r="C3" t="s">
        <v>91</v>
      </c>
      <c r="D3" s="21">
        <v>11.928700933429697</v>
      </c>
      <c r="E3" t="s">
        <v>93</v>
      </c>
      <c r="F3" s="22">
        <v>0</v>
      </c>
    </row>
    <row r="4" spans="1:6" x14ac:dyDescent="0.25">
      <c r="A4">
        <v>15</v>
      </c>
      <c r="B4" t="s">
        <v>90</v>
      </c>
      <c r="C4" t="s">
        <v>91</v>
      </c>
      <c r="D4" s="21">
        <v>9.3424907959203249</v>
      </c>
      <c r="E4" t="s">
        <v>93</v>
      </c>
      <c r="F4" s="22">
        <v>0</v>
      </c>
    </row>
    <row r="5" spans="1:6" x14ac:dyDescent="0.25">
      <c r="A5">
        <v>55</v>
      </c>
      <c r="B5" t="s">
        <v>90</v>
      </c>
      <c r="C5" t="s">
        <v>91</v>
      </c>
      <c r="D5" s="21">
        <v>46.141222682814259</v>
      </c>
      <c r="E5" t="s">
        <v>93</v>
      </c>
      <c r="F5" s="22">
        <v>0</v>
      </c>
    </row>
    <row r="6" spans="1:6" x14ac:dyDescent="0.25">
      <c r="A6">
        <v>84</v>
      </c>
      <c r="B6" t="s">
        <v>90</v>
      </c>
      <c r="C6" t="s">
        <v>91</v>
      </c>
      <c r="D6" s="21">
        <v>44.218709134189517</v>
      </c>
      <c r="E6" t="s">
        <v>93</v>
      </c>
      <c r="F6" s="22">
        <v>0</v>
      </c>
    </row>
    <row r="7" spans="1:6" x14ac:dyDescent="0.25">
      <c r="A7">
        <v>110</v>
      </c>
      <c r="B7" t="s">
        <v>90</v>
      </c>
      <c r="C7" t="s">
        <v>91</v>
      </c>
      <c r="D7" s="21">
        <v>22.939310647932992</v>
      </c>
      <c r="E7" t="s">
        <v>93</v>
      </c>
      <c r="F7" s="22">
        <v>0</v>
      </c>
    </row>
    <row r="8" spans="1:6" x14ac:dyDescent="0.25">
      <c r="A8">
        <v>116</v>
      </c>
      <c r="B8" t="s">
        <v>90</v>
      </c>
      <c r="C8" t="s">
        <v>91</v>
      </c>
      <c r="D8" s="21">
        <v>20.467114363718707</v>
      </c>
      <c r="E8" t="s">
        <v>93</v>
      </c>
      <c r="F8" s="22">
        <v>0</v>
      </c>
    </row>
    <row r="9" spans="1:6" x14ac:dyDescent="0.25">
      <c r="A9">
        <v>2</v>
      </c>
      <c r="B9" t="s">
        <v>94</v>
      </c>
      <c r="C9" t="s">
        <v>95</v>
      </c>
      <c r="D9" s="21">
        <v>11.272956869128043</v>
      </c>
      <c r="E9" t="s">
        <v>96</v>
      </c>
      <c r="F9" s="22">
        <v>3.1329647280636763</v>
      </c>
    </row>
    <row r="10" spans="1:6" x14ac:dyDescent="0.25">
      <c r="A10">
        <v>28</v>
      </c>
      <c r="B10" t="s">
        <v>94</v>
      </c>
      <c r="C10" t="s">
        <v>95</v>
      </c>
      <c r="D10" s="21">
        <v>7.7789591109894509</v>
      </c>
      <c r="E10" t="s">
        <v>96</v>
      </c>
      <c r="F10" s="22">
        <v>3.5242327767608783</v>
      </c>
    </row>
    <row r="11" spans="1:6" x14ac:dyDescent="0.25">
      <c r="A11">
        <v>42</v>
      </c>
      <c r="B11" t="s">
        <v>94</v>
      </c>
      <c r="C11" t="s">
        <v>95</v>
      </c>
      <c r="D11" s="21">
        <v>4.7277052004356461</v>
      </c>
      <c r="E11" t="s">
        <v>96</v>
      </c>
      <c r="F11" s="22">
        <v>5.6504948350336219</v>
      </c>
    </row>
    <row r="12" spans="1:6" x14ac:dyDescent="0.25">
      <c r="A12">
        <v>101</v>
      </c>
      <c r="B12" t="s">
        <v>94</v>
      </c>
      <c r="C12" t="s">
        <v>95</v>
      </c>
      <c r="D12" s="21">
        <v>7.8200366959103764</v>
      </c>
      <c r="E12" t="s">
        <v>96</v>
      </c>
      <c r="F12" s="22">
        <v>2.2176915185447061</v>
      </c>
    </row>
    <row r="13" spans="1:6" x14ac:dyDescent="0.25">
      <c r="A13">
        <v>118</v>
      </c>
      <c r="B13" t="s">
        <v>94</v>
      </c>
      <c r="C13" t="s">
        <v>95</v>
      </c>
      <c r="D13" s="21">
        <v>13.406166133966121</v>
      </c>
      <c r="E13" t="s">
        <v>96</v>
      </c>
      <c r="F13" s="22">
        <v>3.4688645806728005</v>
      </c>
    </row>
    <row r="14" spans="1:6" x14ac:dyDescent="0.25">
      <c r="A14">
        <v>121</v>
      </c>
      <c r="B14" t="s">
        <v>94</v>
      </c>
      <c r="C14" t="s">
        <v>95</v>
      </c>
      <c r="D14" s="21">
        <v>16.870009989217284</v>
      </c>
      <c r="E14" t="s">
        <v>96</v>
      </c>
      <c r="F14" s="22">
        <v>3.7081858723784027</v>
      </c>
    </row>
    <row r="15" spans="1:6" x14ac:dyDescent="0.25">
      <c r="A15">
        <v>5</v>
      </c>
      <c r="B15" t="s">
        <v>94</v>
      </c>
      <c r="C15" t="s">
        <v>97</v>
      </c>
      <c r="D15" s="21">
        <v>24.26834238708372</v>
      </c>
      <c r="E15" t="s">
        <v>98</v>
      </c>
      <c r="F15" s="22">
        <v>3.4442452130977781</v>
      </c>
    </row>
    <row r="16" spans="1:6" x14ac:dyDescent="0.25">
      <c r="A16">
        <v>96</v>
      </c>
      <c r="B16" t="s">
        <v>94</v>
      </c>
      <c r="C16" t="s">
        <v>97</v>
      </c>
      <c r="D16" s="21">
        <v>28.005480008142928</v>
      </c>
      <c r="E16" t="s">
        <v>98</v>
      </c>
      <c r="F16" s="22">
        <v>1.4428405126103794</v>
      </c>
    </row>
    <row r="17" spans="1:6" x14ac:dyDescent="0.25">
      <c r="A17">
        <v>102</v>
      </c>
      <c r="B17" t="s">
        <v>94</v>
      </c>
      <c r="C17" t="s">
        <v>97</v>
      </c>
      <c r="D17" s="21">
        <v>18.660893018734928</v>
      </c>
      <c r="E17" t="s">
        <v>98</v>
      </c>
      <c r="F17" s="22">
        <v>3.4616586630199109</v>
      </c>
    </row>
    <row r="18" spans="1:6" x14ac:dyDescent="0.25">
      <c r="A18">
        <v>108</v>
      </c>
      <c r="B18" t="s">
        <v>94</v>
      </c>
      <c r="C18" t="s">
        <v>97</v>
      </c>
      <c r="D18" s="21">
        <v>35.714141127455861</v>
      </c>
      <c r="E18" t="s">
        <v>98</v>
      </c>
      <c r="F18" s="22">
        <v>0.38363531066654311</v>
      </c>
    </row>
    <row r="19" spans="1:6" x14ac:dyDescent="0.25">
      <c r="A19">
        <v>25</v>
      </c>
      <c r="B19" t="s">
        <v>94</v>
      </c>
      <c r="C19" t="s">
        <v>97</v>
      </c>
      <c r="D19" s="21">
        <v>1.3095607833389966</v>
      </c>
      <c r="E19" t="s">
        <v>98</v>
      </c>
      <c r="F19" s="22">
        <v>1.9561935480790065</v>
      </c>
    </row>
    <row r="20" spans="1:6" x14ac:dyDescent="0.25">
      <c r="A20">
        <v>39</v>
      </c>
      <c r="B20" t="s">
        <v>94</v>
      </c>
      <c r="C20" t="s">
        <v>97</v>
      </c>
      <c r="D20" s="21">
        <v>5.8864051223705482</v>
      </c>
      <c r="E20" t="s">
        <v>98</v>
      </c>
      <c r="F20" s="22">
        <v>0.64411381373819854</v>
      </c>
    </row>
    <row r="21" spans="1:6" x14ac:dyDescent="0.25">
      <c r="A21">
        <v>24</v>
      </c>
      <c r="B21" t="s">
        <v>94</v>
      </c>
      <c r="C21" t="s">
        <v>95</v>
      </c>
      <c r="D21" s="21">
        <v>12.477123936900806</v>
      </c>
      <c r="E21" t="s">
        <v>93</v>
      </c>
      <c r="F21" s="22">
        <v>9.9744841961282305E-2</v>
      </c>
    </row>
    <row r="22" spans="1:6" x14ac:dyDescent="0.25">
      <c r="A22">
        <v>56</v>
      </c>
      <c r="B22" t="s">
        <v>99</v>
      </c>
      <c r="C22" t="s">
        <v>97</v>
      </c>
      <c r="D22" s="21">
        <v>15</v>
      </c>
      <c r="E22" t="s">
        <v>98</v>
      </c>
      <c r="F22" s="22">
        <v>0.4840682436493835</v>
      </c>
    </row>
    <row r="23" spans="1:6" x14ac:dyDescent="0.25">
      <c r="A23">
        <v>99</v>
      </c>
      <c r="B23" t="s">
        <v>99</v>
      </c>
      <c r="C23" t="s">
        <v>97</v>
      </c>
      <c r="D23" s="21">
        <v>20.974757847542001</v>
      </c>
      <c r="E23" t="s">
        <v>98</v>
      </c>
      <c r="F23" s="22">
        <v>1.1947902571267148</v>
      </c>
    </row>
    <row r="24" spans="1:6" x14ac:dyDescent="0.25">
      <c r="A24">
        <v>124</v>
      </c>
      <c r="B24" t="s">
        <v>99</v>
      </c>
      <c r="C24" t="s">
        <v>97</v>
      </c>
      <c r="D24" s="21">
        <v>24.995777592290587</v>
      </c>
      <c r="E24" t="s">
        <v>98</v>
      </c>
      <c r="F24" s="22">
        <v>4.6294780350578684</v>
      </c>
    </row>
    <row r="25" spans="1:6" x14ac:dyDescent="0.25">
      <c r="A25">
        <v>6</v>
      </c>
      <c r="B25" t="s">
        <v>99</v>
      </c>
      <c r="C25" t="s">
        <v>100</v>
      </c>
      <c r="D25" s="21">
        <v>7.8275555700606363</v>
      </c>
      <c r="E25" t="s">
        <v>98</v>
      </c>
      <c r="F25" s="22">
        <v>2.7251738622710553</v>
      </c>
    </row>
    <row r="26" spans="1:6" x14ac:dyDescent="0.25">
      <c r="A26">
        <v>68</v>
      </c>
      <c r="B26" t="s">
        <v>99</v>
      </c>
      <c r="C26" t="s">
        <v>100</v>
      </c>
      <c r="D26" s="21">
        <v>1.8283573016809533</v>
      </c>
      <c r="E26" t="s">
        <v>98</v>
      </c>
      <c r="F26" s="22">
        <v>0.75790025324205978</v>
      </c>
    </row>
    <row r="27" spans="1:6" x14ac:dyDescent="0.25">
      <c r="A27">
        <v>81</v>
      </c>
      <c r="B27" t="s">
        <v>99</v>
      </c>
      <c r="C27" t="s">
        <v>100</v>
      </c>
      <c r="D27" s="21">
        <v>5.1184059744571826</v>
      </c>
      <c r="E27" t="s">
        <v>98</v>
      </c>
      <c r="F27" s="22">
        <v>1.2171268594463882</v>
      </c>
    </row>
    <row r="28" spans="1:6" x14ac:dyDescent="0.25">
      <c r="A28">
        <v>100</v>
      </c>
      <c r="B28" t="s">
        <v>99</v>
      </c>
      <c r="C28" t="s">
        <v>100</v>
      </c>
      <c r="D28" s="21">
        <v>8.7160773129607776</v>
      </c>
      <c r="E28" t="s">
        <v>98</v>
      </c>
      <c r="F28" s="22">
        <v>0.60818281377950956</v>
      </c>
    </row>
    <row r="29" spans="1:6" x14ac:dyDescent="0.25">
      <c r="A29">
        <v>122</v>
      </c>
      <c r="B29" t="s">
        <v>99</v>
      </c>
      <c r="C29" t="s">
        <v>100</v>
      </c>
      <c r="D29" s="21">
        <v>7.8781167445175591</v>
      </c>
      <c r="E29" t="s">
        <v>98</v>
      </c>
      <c r="F29" s="22">
        <v>2.5843824571770888</v>
      </c>
    </row>
    <row r="30" spans="1:6" x14ac:dyDescent="0.25">
      <c r="A30">
        <v>17</v>
      </c>
      <c r="B30" t="s">
        <v>99</v>
      </c>
      <c r="C30" t="s">
        <v>91</v>
      </c>
      <c r="D30" s="21">
        <v>32.90888407934434</v>
      </c>
      <c r="E30" t="s">
        <v>92</v>
      </c>
      <c r="F30" s="22">
        <v>1.2455385070600951</v>
      </c>
    </row>
    <row r="31" spans="1:6" x14ac:dyDescent="0.25">
      <c r="A31">
        <v>114</v>
      </c>
      <c r="B31" t="s">
        <v>99</v>
      </c>
      <c r="C31" t="s">
        <v>100</v>
      </c>
      <c r="D31" s="21">
        <v>0.93236802316585765</v>
      </c>
      <c r="E31" t="s">
        <v>92</v>
      </c>
      <c r="F31" s="22">
        <v>0.14899858905527807</v>
      </c>
    </row>
    <row r="32" spans="1:6" x14ac:dyDescent="0.25">
      <c r="A32" s="23">
        <v>37</v>
      </c>
      <c r="B32" s="23" t="s">
        <v>99</v>
      </c>
      <c r="C32" s="23" t="s">
        <v>100</v>
      </c>
      <c r="D32" s="24">
        <v>3.231890600717604</v>
      </c>
      <c r="E32" s="23" t="s">
        <v>93</v>
      </c>
      <c r="F32" s="25">
        <v>1.9183966328873119</v>
      </c>
    </row>
    <row r="33" spans="1:6" x14ac:dyDescent="0.25">
      <c r="A33">
        <v>1</v>
      </c>
      <c r="B33" t="s">
        <v>101</v>
      </c>
      <c r="C33" t="s">
        <v>95</v>
      </c>
      <c r="D33" s="21">
        <v>6.0600578422046025</v>
      </c>
      <c r="E33" t="s">
        <v>96</v>
      </c>
      <c r="F33" s="22">
        <v>0.70485210445504087</v>
      </c>
    </row>
    <row r="34" spans="1:6" x14ac:dyDescent="0.25">
      <c r="A34">
        <v>52</v>
      </c>
      <c r="B34" t="s">
        <v>101</v>
      </c>
      <c r="C34" t="s">
        <v>95</v>
      </c>
      <c r="D34" s="21">
        <v>1.8933079187511546</v>
      </c>
      <c r="E34" t="s">
        <v>96</v>
      </c>
      <c r="F34" s="22">
        <v>1.392113255892264</v>
      </c>
    </row>
    <row r="35" spans="1:6" x14ac:dyDescent="0.25">
      <c r="A35">
        <v>80</v>
      </c>
      <c r="B35" t="s">
        <v>101</v>
      </c>
      <c r="C35" t="s">
        <v>95</v>
      </c>
      <c r="D35" s="21">
        <v>1.7528661840995106</v>
      </c>
      <c r="E35" t="s">
        <v>96</v>
      </c>
      <c r="F35" s="22">
        <v>1.3579117486524042</v>
      </c>
    </row>
    <row r="36" spans="1:6" x14ac:dyDescent="0.25">
      <c r="A36">
        <v>89</v>
      </c>
      <c r="B36" t="s">
        <v>101</v>
      </c>
      <c r="C36" t="s">
        <v>95</v>
      </c>
      <c r="D36" s="21">
        <v>3.4348062257211307</v>
      </c>
      <c r="E36" t="s">
        <v>96</v>
      </c>
      <c r="F36" s="22">
        <v>0.82229259306988611</v>
      </c>
    </row>
    <row r="37" spans="1:6" x14ac:dyDescent="0.25">
      <c r="A37">
        <v>29</v>
      </c>
      <c r="B37" t="s">
        <v>101</v>
      </c>
      <c r="C37" t="s">
        <v>100</v>
      </c>
      <c r="D37" s="21">
        <v>11.513803389655411</v>
      </c>
      <c r="E37" t="s">
        <v>98</v>
      </c>
      <c r="F37" s="22">
        <v>0.61685450925449348</v>
      </c>
    </row>
    <row r="38" spans="1:6" x14ac:dyDescent="0.25">
      <c r="A38">
        <v>7</v>
      </c>
      <c r="B38" t="s">
        <v>101</v>
      </c>
      <c r="C38" t="s">
        <v>95</v>
      </c>
      <c r="D38" s="21">
        <v>7.3536226667707458</v>
      </c>
      <c r="E38" t="s">
        <v>92</v>
      </c>
      <c r="F38" s="22">
        <v>8.4541558318724821</v>
      </c>
    </row>
    <row r="39" spans="1:6" x14ac:dyDescent="0.25">
      <c r="A39">
        <v>8</v>
      </c>
      <c r="B39" t="s">
        <v>101</v>
      </c>
      <c r="C39" t="s">
        <v>91</v>
      </c>
      <c r="D39" s="21">
        <v>46.528874276942872</v>
      </c>
      <c r="E39" t="s">
        <v>92</v>
      </c>
      <c r="F39" s="22">
        <v>0.87769222297218974</v>
      </c>
    </row>
    <row r="40" spans="1:6" x14ac:dyDescent="0.25">
      <c r="A40">
        <v>26</v>
      </c>
      <c r="B40" t="s">
        <v>101</v>
      </c>
      <c r="C40" t="s">
        <v>91</v>
      </c>
      <c r="D40" s="21">
        <v>10.821860140003405</v>
      </c>
      <c r="E40" t="s">
        <v>92</v>
      </c>
      <c r="F40" s="22">
        <v>0.73348269418064138</v>
      </c>
    </row>
    <row r="41" spans="1:6" x14ac:dyDescent="0.25">
      <c r="A41">
        <v>35</v>
      </c>
      <c r="B41" t="s">
        <v>101</v>
      </c>
      <c r="C41" t="s">
        <v>91</v>
      </c>
      <c r="D41" s="21">
        <v>47.778356195917681</v>
      </c>
      <c r="E41" t="s">
        <v>92</v>
      </c>
      <c r="F41" s="22">
        <v>1.1005939692918614</v>
      </c>
    </row>
    <row r="42" spans="1:6" x14ac:dyDescent="0.25">
      <c r="A42">
        <v>58</v>
      </c>
      <c r="B42" t="s">
        <v>101</v>
      </c>
      <c r="C42" t="s">
        <v>91</v>
      </c>
      <c r="D42" s="21">
        <v>6.8792981000637994</v>
      </c>
      <c r="E42" t="s">
        <v>92</v>
      </c>
      <c r="F42" s="22">
        <v>1.0145494676858946</v>
      </c>
    </row>
    <row r="43" spans="1:6" x14ac:dyDescent="0.25">
      <c r="A43">
        <v>72</v>
      </c>
      <c r="B43" t="s">
        <v>101</v>
      </c>
      <c r="C43" t="s">
        <v>95</v>
      </c>
      <c r="D43" s="21">
        <v>16.188250281439441</v>
      </c>
      <c r="E43" t="s">
        <v>92</v>
      </c>
      <c r="F43" s="22">
        <v>6.7205401271284666</v>
      </c>
    </row>
    <row r="44" spans="1:6" x14ac:dyDescent="0.25">
      <c r="A44">
        <v>73</v>
      </c>
      <c r="B44" t="s">
        <v>101</v>
      </c>
      <c r="C44" t="s">
        <v>91</v>
      </c>
      <c r="D44" s="21">
        <v>34.16251606436569</v>
      </c>
      <c r="E44" t="s">
        <v>92</v>
      </c>
      <c r="F44" s="22">
        <v>1.6404715201467859</v>
      </c>
    </row>
    <row r="45" spans="1:6" x14ac:dyDescent="0.25">
      <c r="A45">
        <v>76</v>
      </c>
      <c r="B45" t="s">
        <v>101</v>
      </c>
      <c r="C45" t="s">
        <v>95</v>
      </c>
      <c r="D45" s="21">
        <v>2.7106134923116127</v>
      </c>
      <c r="E45" t="s">
        <v>92</v>
      </c>
      <c r="F45" s="22">
        <v>6.5325740303220146</v>
      </c>
    </row>
    <row r="46" spans="1:6" x14ac:dyDescent="0.25">
      <c r="A46">
        <v>77</v>
      </c>
      <c r="B46" t="s">
        <v>101</v>
      </c>
      <c r="C46" t="s">
        <v>95</v>
      </c>
      <c r="D46" s="21">
        <v>8.8305617527260569</v>
      </c>
      <c r="E46" t="s">
        <v>92</v>
      </c>
      <c r="F46" s="22">
        <v>8.8245220070288486</v>
      </c>
    </row>
    <row r="47" spans="1:6" x14ac:dyDescent="0.25">
      <c r="A47">
        <v>111</v>
      </c>
      <c r="B47" t="s">
        <v>101</v>
      </c>
      <c r="C47" t="s">
        <v>95</v>
      </c>
      <c r="D47" s="21">
        <v>12.078866814089258</v>
      </c>
      <c r="E47" t="s">
        <v>92</v>
      </c>
      <c r="F47" s="22">
        <v>8.6339185625577972</v>
      </c>
    </row>
    <row r="48" spans="1:6" x14ac:dyDescent="0.25">
      <c r="A48">
        <v>113</v>
      </c>
      <c r="B48" t="s">
        <v>101</v>
      </c>
      <c r="C48" t="s">
        <v>95</v>
      </c>
      <c r="D48" s="21">
        <v>2.4912449010157927</v>
      </c>
      <c r="E48" t="s">
        <v>92</v>
      </c>
      <c r="F48" s="22">
        <v>0.36101500174343187</v>
      </c>
    </row>
    <row r="49" spans="1:6" x14ac:dyDescent="0.25">
      <c r="A49">
        <v>97</v>
      </c>
      <c r="B49" t="s">
        <v>101</v>
      </c>
      <c r="C49" t="s">
        <v>100</v>
      </c>
      <c r="D49" s="21">
        <v>33.920387798277133</v>
      </c>
      <c r="E49" t="s">
        <v>92</v>
      </c>
      <c r="F49" s="22">
        <v>0.46492507345675271</v>
      </c>
    </row>
    <row r="50" spans="1:6" x14ac:dyDescent="0.25">
      <c r="A50">
        <v>115</v>
      </c>
      <c r="B50" t="s">
        <v>101</v>
      </c>
      <c r="C50" t="s">
        <v>100</v>
      </c>
      <c r="D50" s="21">
        <v>39.243266943264182</v>
      </c>
      <c r="E50" t="s">
        <v>92</v>
      </c>
      <c r="F50" s="22">
        <v>0.66152386952930087</v>
      </c>
    </row>
    <row r="51" spans="1:6" x14ac:dyDescent="0.25">
      <c r="A51">
        <v>65</v>
      </c>
      <c r="B51" t="s">
        <v>101</v>
      </c>
      <c r="C51" t="s">
        <v>97</v>
      </c>
      <c r="D51" s="21">
        <v>23.914617497958798</v>
      </c>
      <c r="E51" t="s">
        <v>92</v>
      </c>
      <c r="F51" s="22">
        <v>1.4518558060195375</v>
      </c>
    </row>
    <row r="52" spans="1:6" x14ac:dyDescent="0.25">
      <c r="A52">
        <v>30</v>
      </c>
      <c r="B52" t="s">
        <v>101</v>
      </c>
      <c r="C52" t="s">
        <v>91</v>
      </c>
      <c r="D52" s="21">
        <v>45.724881156091172</v>
      </c>
      <c r="E52" t="s">
        <v>93</v>
      </c>
      <c r="F52" s="22">
        <v>0</v>
      </c>
    </row>
    <row r="53" spans="1:6" x14ac:dyDescent="0.25">
      <c r="A53">
        <v>21</v>
      </c>
      <c r="B53" t="s">
        <v>101</v>
      </c>
      <c r="C53" t="s">
        <v>95</v>
      </c>
      <c r="D53" s="21">
        <v>2.2711681776749382</v>
      </c>
      <c r="E53" t="s">
        <v>93</v>
      </c>
      <c r="F53" s="22">
        <v>3.9939772542979535E-2</v>
      </c>
    </row>
    <row r="54" spans="1:6" x14ac:dyDescent="0.25">
      <c r="A54">
        <v>51</v>
      </c>
      <c r="B54" t="s">
        <v>101</v>
      </c>
      <c r="C54" t="s">
        <v>97</v>
      </c>
      <c r="D54" s="21">
        <v>4.9096674218439498</v>
      </c>
      <c r="E54" t="s">
        <v>93</v>
      </c>
      <c r="F54" s="22">
        <v>0.73388023584907103</v>
      </c>
    </row>
    <row r="55" spans="1:6" x14ac:dyDescent="0.25">
      <c r="A55">
        <v>75</v>
      </c>
      <c r="B55" t="s">
        <v>102</v>
      </c>
      <c r="C55" t="s">
        <v>100</v>
      </c>
      <c r="D55" s="21">
        <v>7.9529522853072505</v>
      </c>
      <c r="E55" t="s">
        <v>98</v>
      </c>
      <c r="F55" s="22">
        <v>2.1038315975016566</v>
      </c>
    </row>
    <row r="56" spans="1:6" x14ac:dyDescent="0.25">
      <c r="A56">
        <v>109</v>
      </c>
      <c r="B56" t="s">
        <v>102</v>
      </c>
      <c r="C56" t="s">
        <v>100</v>
      </c>
      <c r="D56" s="21">
        <v>9.4484892767312694</v>
      </c>
      <c r="E56" t="s">
        <v>98</v>
      </c>
      <c r="F56" s="22">
        <v>2.6902105525562909</v>
      </c>
    </row>
    <row r="57" spans="1:6" x14ac:dyDescent="0.25">
      <c r="A57">
        <v>3</v>
      </c>
      <c r="B57" t="s">
        <v>102</v>
      </c>
      <c r="C57" t="s">
        <v>91</v>
      </c>
      <c r="D57" s="21">
        <v>5.6058069108355788</v>
      </c>
      <c r="E57" t="s">
        <v>98</v>
      </c>
      <c r="F57" s="22">
        <v>0.57403283925255977</v>
      </c>
    </row>
    <row r="58" spans="1:6" x14ac:dyDescent="0.25">
      <c r="A58">
        <v>4</v>
      </c>
      <c r="B58" t="s">
        <v>102</v>
      </c>
      <c r="C58" t="s">
        <v>97</v>
      </c>
      <c r="D58" s="21">
        <v>10.835658151568458</v>
      </c>
      <c r="E58" t="s">
        <v>98</v>
      </c>
      <c r="F58" s="22">
        <v>1.7333999444262105</v>
      </c>
    </row>
    <row r="59" spans="1:6" x14ac:dyDescent="0.25">
      <c r="A59">
        <v>23</v>
      </c>
      <c r="B59" t="s">
        <v>102</v>
      </c>
      <c r="C59" t="s">
        <v>91</v>
      </c>
      <c r="D59" s="21">
        <v>6.425059452467206</v>
      </c>
      <c r="E59" t="s">
        <v>98</v>
      </c>
      <c r="F59" s="22">
        <v>6.4433592140281011</v>
      </c>
    </row>
    <row r="60" spans="1:6" x14ac:dyDescent="0.25">
      <c r="A60">
        <v>49</v>
      </c>
      <c r="B60" t="s">
        <v>102</v>
      </c>
      <c r="C60" t="s">
        <v>91</v>
      </c>
      <c r="D60" s="21">
        <v>14.180710894647962</v>
      </c>
      <c r="E60" t="s">
        <v>98</v>
      </c>
      <c r="F60" s="22">
        <v>2.4247605371328791</v>
      </c>
    </row>
    <row r="61" spans="1:6" x14ac:dyDescent="0.25">
      <c r="A61">
        <v>59</v>
      </c>
      <c r="B61" t="s">
        <v>102</v>
      </c>
      <c r="C61" t="s">
        <v>97</v>
      </c>
      <c r="D61" s="21">
        <v>15.437919394126256</v>
      </c>
      <c r="E61" t="s">
        <v>98</v>
      </c>
      <c r="F61" s="22">
        <v>0.4195694832977992</v>
      </c>
    </row>
    <row r="62" spans="1:6" x14ac:dyDescent="0.25">
      <c r="A62">
        <v>70</v>
      </c>
      <c r="B62" t="s">
        <v>102</v>
      </c>
      <c r="C62" t="s">
        <v>91</v>
      </c>
      <c r="D62" s="21">
        <v>11.261624738841268</v>
      </c>
      <c r="E62" t="s">
        <v>98</v>
      </c>
      <c r="F62" s="22">
        <v>0.68274317586203637</v>
      </c>
    </row>
    <row r="63" spans="1:6" x14ac:dyDescent="0.25">
      <c r="A63">
        <v>71</v>
      </c>
      <c r="B63" t="s">
        <v>102</v>
      </c>
      <c r="C63" t="s">
        <v>97</v>
      </c>
      <c r="D63" s="21">
        <v>14.904586011996301</v>
      </c>
      <c r="E63" t="s">
        <v>98</v>
      </c>
      <c r="F63" s="22">
        <v>1.6281181174823303</v>
      </c>
    </row>
    <row r="64" spans="1:6" x14ac:dyDescent="0.25">
      <c r="A64">
        <v>107</v>
      </c>
      <c r="B64" t="s">
        <v>102</v>
      </c>
      <c r="C64" t="s">
        <v>97</v>
      </c>
      <c r="D64" s="21">
        <v>14.788491821508744</v>
      </c>
      <c r="E64" t="s">
        <v>98</v>
      </c>
      <c r="F64" s="22">
        <v>0.31678268537328014</v>
      </c>
    </row>
    <row r="65" spans="1:6" x14ac:dyDescent="0.25">
      <c r="A65">
        <v>117</v>
      </c>
      <c r="B65" t="s">
        <v>102</v>
      </c>
      <c r="C65" t="s">
        <v>91</v>
      </c>
      <c r="D65" s="21">
        <v>8.056317919399044</v>
      </c>
      <c r="E65" t="s">
        <v>98</v>
      </c>
      <c r="F65" s="22">
        <v>1.3160117167643861</v>
      </c>
    </row>
    <row r="66" spans="1:6" x14ac:dyDescent="0.25">
      <c r="A66">
        <v>123</v>
      </c>
      <c r="B66" t="s">
        <v>102</v>
      </c>
      <c r="C66" t="s">
        <v>97</v>
      </c>
      <c r="D66" s="21">
        <v>12.894333280234841</v>
      </c>
      <c r="E66" t="s">
        <v>98</v>
      </c>
      <c r="F66" s="22">
        <v>1.7905814344402931</v>
      </c>
    </row>
    <row r="67" spans="1:6" x14ac:dyDescent="0.25">
      <c r="A67">
        <v>63</v>
      </c>
      <c r="B67" t="s">
        <v>102</v>
      </c>
      <c r="C67" t="s">
        <v>91</v>
      </c>
      <c r="D67" s="21">
        <v>3.8034439919481917</v>
      </c>
      <c r="E67" t="s">
        <v>92</v>
      </c>
      <c r="F67" s="22">
        <v>1.5989017893157911</v>
      </c>
    </row>
    <row r="68" spans="1:6" x14ac:dyDescent="0.25">
      <c r="A68">
        <v>79</v>
      </c>
      <c r="B68" t="s">
        <v>102</v>
      </c>
      <c r="C68" t="s">
        <v>95</v>
      </c>
      <c r="D68" s="21">
        <v>6.6784892841456021</v>
      </c>
      <c r="E68" t="s">
        <v>92</v>
      </c>
      <c r="F68" s="22">
        <v>2.1327188186756567</v>
      </c>
    </row>
    <row r="69" spans="1:6" x14ac:dyDescent="0.25">
      <c r="A69">
        <v>64</v>
      </c>
      <c r="B69" t="s">
        <v>102</v>
      </c>
      <c r="C69" t="s">
        <v>100</v>
      </c>
      <c r="D69" s="21">
        <v>38.097883691831058</v>
      </c>
      <c r="E69" t="s">
        <v>92</v>
      </c>
      <c r="F69" s="22">
        <v>0.94650118357546664</v>
      </c>
    </row>
    <row r="70" spans="1:6" x14ac:dyDescent="0.25">
      <c r="A70">
        <v>78</v>
      </c>
      <c r="B70" t="s">
        <v>102</v>
      </c>
      <c r="C70" t="s">
        <v>97</v>
      </c>
      <c r="D70" s="21">
        <v>22.430470438619444</v>
      </c>
      <c r="E70" t="s">
        <v>92</v>
      </c>
      <c r="F70" s="22">
        <v>2.407478452013657</v>
      </c>
    </row>
    <row r="71" spans="1:6" x14ac:dyDescent="0.25">
      <c r="A71">
        <v>82</v>
      </c>
      <c r="B71" t="s">
        <v>102</v>
      </c>
      <c r="C71" t="s">
        <v>97</v>
      </c>
      <c r="D71" s="21">
        <v>15.750089766088973</v>
      </c>
      <c r="E71" t="s">
        <v>92</v>
      </c>
      <c r="F71" s="22">
        <v>3.8729225037944959</v>
      </c>
    </row>
    <row r="72" spans="1:6" x14ac:dyDescent="0.25">
      <c r="A72">
        <v>85</v>
      </c>
      <c r="B72" t="s">
        <v>102</v>
      </c>
      <c r="C72" t="s">
        <v>91</v>
      </c>
      <c r="D72" s="21">
        <v>11.072714320667354</v>
      </c>
      <c r="E72" t="s">
        <v>93</v>
      </c>
      <c r="F72" s="22">
        <v>0</v>
      </c>
    </row>
    <row r="73" spans="1:6" x14ac:dyDescent="0.25">
      <c r="A73">
        <v>12</v>
      </c>
      <c r="B73" t="s">
        <v>102</v>
      </c>
      <c r="C73" t="s">
        <v>95</v>
      </c>
      <c r="D73" s="21">
        <v>9.3275470168485199</v>
      </c>
      <c r="E73" t="s">
        <v>93</v>
      </c>
      <c r="F73" s="22">
        <v>0.4406410267550025</v>
      </c>
    </row>
    <row r="74" spans="1:6" x14ac:dyDescent="0.25">
      <c r="A74">
        <v>13</v>
      </c>
      <c r="B74" t="s">
        <v>102</v>
      </c>
      <c r="C74" t="s">
        <v>95</v>
      </c>
      <c r="D74" s="21">
        <v>20.278043958567167</v>
      </c>
      <c r="E74" t="s">
        <v>93</v>
      </c>
      <c r="F74" s="22">
        <v>1.4815892416332619</v>
      </c>
    </row>
    <row r="75" spans="1:6" x14ac:dyDescent="0.25">
      <c r="A75">
        <v>20</v>
      </c>
      <c r="B75" t="s">
        <v>102</v>
      </c>
      <c r="C75" t="s">
        <v>95</v>
      </c>
      <c r="D75" s="21">
        <v>0.65376161889502404</v>
      </c>
      <c r="E75" t="s">
        <v>93</v>
      </c>
      <c r="F75" s="22">
        <v>0.45983314460201047</v>
      </c>
    </row>
    <row r="76" spans="1:6" x14ac:dyDescent="0.25">
      <c r="A76">
        <v>44</v>
      </c>
      <c r="B76" t="s">
        <v>102</v>
      </c>
      <c r="C76" t="s">
        <v>95</v>
      </c>
      <c r="D76" s="21">
        <v>10.749383829197248</v>
      </c>
      <c r="E76" t="s">
        <v>93</v>
      </c>
      <c r="F76" s="22">
        <v>9.497033742968064E-3</v>
      </c>
    </row>
    <row r="77" spans="1:6" x14ac:dyDescent="0.25">
      <c r="A77">
        <v>45</v>
      </c>
      <c r="B77" t="s">
        <v>102</v>
      </c>
      <c r="C77" t="s">
        <v>95</v>
      </c>
      <c r="D77" s="21">
        <v>16.744119538228304</v>
      </c>
      <c r="E77" t="s">
        <v>93</v>
      </c>
      <c r="F77" s="22">
        <v>1.3238361175136166</v>
      </c>
    </row>
    <row r="78" spans="1:6" x14ac:dyDescent="0.25">
      <c r="A78">
        <v>46</v>
      </c>
      <c r="B78" t="s">
        <v>102</v>
      </c>
      <c r="C78" t="s">
        <v>95</v>
      </c>
      <c r="D78" s="21">
        <v>8.7429969174740219</v>
      </c>
      <c r="E78" t="s">
        <v>93</v>
      </c>
      <c r="F78" s="22">
        <v>1.9706435042376045</v>
      </c>
    </row>
    <row r="79" spans="1:6" x14ac:dyDescent="0.25">
      <c r="A79">
        <v>47</v>
      </c>
      <c r="B79" t="s">
        <v>102</v>
      </c>
      <c r="C79" t="s">
        <v>95</v>
      </c>
      <c r="D79" s="21">
        <v>1.768826220278956</v>
      </c>
      <c r="E79" t="s">
        <v>93</v>
      </c>
      <c r="F79" s="22">
        <v>1.4899029286736827</v>
      </c>
    </row>
    <row r="80" spans="1:6" x14ac:dyDescent="0.25">
      <c r="A80">
        <v>48</v>
      </c>
      <c r="B80" t="s">
        <v>102</v>
      </c>
      <c r="C80" t="s">
        <v>95</v>
      </c>
      <c r="D80" s="21">
        <v>8.0628947694923188</v>
      </c>
      <c r="E80" t="s">
        <v>93</v>
      </c>
      <c r="F80" s="22">
        <v>0.9079813977506932</v>
      </c>
    </row>
    <row r="81" spans="1:6" x14ac:dyDescent="0.25">
      <c r="A81">
        <v>57</v>
      </c>
      <c r="B81" t="s">
        <v>102</v>
      </c>
      <c r="C81" t="s">
        <v>95</v>
      </c>
      <c r="D81" s="21">
        <v>7.3593858856014007</v>
      </c>
      <c r="E81" t="s">
        <v>93</v>
      </c>
      <c r="F81" s="22">
        <v>0.46946421475632061</v>
      </c>
    </row>
    <row r="82" spans="1:6" x14ac:dyDescent="0.25">
      <c r="A82">
        <v>74</v>
      </c>
      <c r="B82" t="s">
        <v>102</v>
      </c>
      <c r="C82" t="s">
        <v>95</v>
      </c>
      <c r="D82" s="21">
        <v>2.3787749645303022</v>
      </c>
      <c r="E82" t="s">
        <v>93</v>
      </c>
      <c r="F82" s="22">
        <v>1.364100063769496</v>
      </c>
    </row>
    <row r="83" spans="1:6" x14ac:dyDescent="0.25">
      <c r="A83">
        <v>103</v>
      </c>
      <c r="B83" t="s">
        <v>102</v>
      </c>
      <c r="C83" t="s">
        <v>95</v>
      </c>
      <c r="D83" s="21">
        <v>6.7631644205621697</v>
      </c>
      <c r="E83" t="s">
        <v>93</v>
      </c>
      <c r="F83" s="22">
        <v>1.3609710669312198</v>
      </c>
    </row>
    <row r="84" spans="1:6" x14ac:dyDescent="0.25">
      <c r="A84">
        <v>105</v>
      </c>
      <c r="B84" t="s">
        <v>102</v>
      </c>
      <c r="C84" t="s">
        <v>95</v>
      </c>
      <c r="D84" s="21">
        <v>9.3156690947712129</v>
      </c>
      <c r="E84" t="s">
        <v>93</v>
      </c>
      <c r="F84" s="22">
        <v>0.93265085805559078</v>
      </c>
    </row>
    <row r="85" spans="1:6" x14ac:dyDescent="0.25">
      <c r="A85">
        <v>125</v>
      </c>
      <c r="B85" t="s">
        <v>102</v>
      </c>
      <c r="C85" t="s">
        <v>95</v>
      </c>
      <c r="D85" s="21">
        <v>0.19211294308179105</v>
      </c>
      <c r="E85" t="s">
        <v>93</v>
      </c>
      <c r="F85" s="22">
        <v>0.31224521460874755</v>
      </c>
    </row>
    <row r="86" spans="1:6" x14ac:dyDescent="0.25">
      <c r="A86">
        <v>66</v>
      </c>
      <c r="B86" t="s">
        <v>102</v>
      </c>
      <c r="C86" t="s">
        <v>97</v>
      </c>
      <c r="D86" s="21">
        <v>34.714696629894895</v>
      </c>
      <c r="E86" t="s">
        <v>93</v>
      </c>
      <c r="F86" s="22">
        <v>1.6813273777257729</v>
      </c>
    </row>
    <row r="87" spans="1:6" x14ac:dyDescent="0.25">
      <c r="A87">
        <v>95</v>
      </c>
      <c r="B87" t="s">
        <v>103</v>
      </c>
      <c r="C87" t="s">
        <v>95</v>
      </c>
      <c r="D87" s="21">
        <v>7.1402784821129552</v>
      </c>
      <c r="E87" t="s">
        <v>96</v>
      </c>
      <c r="F87" s="22">
        <v>5.4046363465358684</v>
      </c>
    </row>
    <row r="88" spans="1:6" x14ac:dyDescent="0.25">
      <c r="A88">
        <v>61</v>
      </c>
      <c r="B88" t="s">
        <v>103</v>
      </c>
      <c r="C88" t="s">
        <v>95</v>
      </c>
      <c r="D88" s="21">
        <v>8.4287475445646258</v>
      </c>
      <c r="E88" t="s">
        <v>96</v>
      </c>
      <c r="F88" s="22">
        <v>0.24564804296864473</v>
      </c>
    </row>
    <row r="89" spans="1:6" x14ac:dyDescent="0.25">
      <c r="A89">
        <v>106</v>
      </c>
      <c r="B89" t="s">
        <v>103</v>
      </c>
      <c r="C89" t="s">
        <v>95</v>
      </c>
      <c r="D89" s="21">
        <v>4.6756381639108735</v>
      </c>
      <c r="E89" t="s">
        <v>96</v>
      </c>
      <c r="F89" s="22">
        <v>1.5454070509842288</v>
      </c>
    </row>
    <row r="90" spans="1:6" x14ac:dyDescent="0.25">
      <c r="A90">
        <v>112</v>
      </c>
      <c r="B90" t="s">
        <v>103</v>
      </c>
      <c r="C90" t="s">
        <v>95</v>
      </c>
      <c r="D90" s="21">
        <v>2.0824706412089062</v>
      </c>
      <c r="E90" t="s">
        <v>96</v>
      </c>
      <c r="F90" s="22">
        <v>0.31783891605431802</v>
      </c>
    </row>
    <row r="91" spans="1:6" x14ac:dyDescent="0.25">
      <c r="A91">
        <v>83</v>
      </c>
      <c r="B91" t="s">
        <v>103</v>
      </c>
      <c r="C91" t="s">
        <v>91</v>
      </c>
      <c r="D91" s="21">
        <v>5.548901298056081</v>
      </c>
      <c r="E91" t="s">
        <v>98</v>
      </c>
      <c r="F91" s="22">
        <v>7.9792797128608157</v>
      </c>
    </row>
    <row r="92" spans="1:6" x14ac:dyDescent="0.25">
      <c r="A92">
        <v>10</v>
      </c>
      <c r="B92" t="s">
        <v>103</v>
      </c>
      <c r="C92" t="s">
        <v>100</v>
      </c>
      <c r="D92" s="21">
        <v>6.6546509513896011</v>
      </c>
      <c r="E92" t="s">
        <v>92</v>
      </c>
      <c r="F92" s="22">
        <v>0.47595161975086242</v>
      </c>
    </row>
    <row r="93" spans="1:6" x14ac:dyDescent="0.25">
      <c r="A93">
        <v>16</v>
      </c>
      <c r="B93" t="s">
        <v>103</v>
      </c>
      <c r="C93" t="s">
        <v>100</v>
      </c>
      <c r="D93" s="21">
        <v>10.214879006897352</v>
      </c>
      <c r="E93" t="s">
        <v>92</v>
      </c>
      <c r="F93" s="22">
        <v>1.7126636743871089</v>
      </c>
    </row>
    <row r="94" spans="1:6" x14ac:dyDescent="0.25">
      <c r="A94">
        <v>53</v>
      </c>
      <c r="B94" t="s">
        <v>103</v>
      </c>
      <c r="C94" t="s">
        <v>100</v>
      </c>
      <c r="D94" s="21">
        <v>19.790792574724819</v>
      </c>
      <c r="E94" t="s">
        <v>92</v>
      </c>
      <c r="F94" s="22">
        <v>3.0076304773965772</v>
      </c>
    </row>
    <row r="95" spans="1:6" x14ac:dyDescent="0.25">
      <c r="A95">
        <v>69</v>
      </c>
      <c r="B95" t="s">
        <v>103</v>
      </c>
      <c r="C95" t="s">
        <v>100</v>
      </c>
      <c r="D95" s="21">
        <v>11.958828011962609</v>
      </c>
      <c r="E95" t="s">
        <v>92</v>
      </c>
      <c r="F95" s="22">
        <v>1.4556730705295784</v>
      </c>
    </row>
    <row r="96" spans="1:6" x14ac:dyDescent="0.25">
      <c r="A96">
        <v>60</v>
      </c>
      <c r="B96" t="s">
        <v>103</v>
      </c>
      <c r="C96" t="s">
        <v>100</v>
      </c>
      <c r="D96" s="21">
        <v>39.531284537402001</v>
      </c>
      <c r="E96" t="s">
        <v>92</v>
      </c>
      <c r="F96" s="22">
        <v>0.46604199752995101</v>
      </c>
    </row>
    <row r="97" spans="1:6" x14ac:dyDescent="0.25">
      <c r="A97">
        <v>92</v>
      </c>
      <c r="B97" t="s">
        <v>103</v>
      </c>
      <c r="C97" t="s">
        <v>97</v>
      </c>
      <c r="D97" s="21">
        <v>19.41236790164599</v>
      </c>
      <c r="E97" t="s">
        <v>93</v>
      </c>
      <c r="F97" s="22">
        <v>0.92443918704587791</v>
      </c>
    </row>
    <row r="98" spans="1:6" x14ac:dyDescent="0.25">
      <c r="A98">
        <v>41</v>
      </c>
      <c r="B98" t="s">
        <v>104</v>
      </c>
      <c r="C98" t="s">
        <v>95</v>
      </c>
      <c r="D98" s="21">
        <v>6.4180123807903833</v>
      </c>
      <c r="E98" t="s">
        <v>96</v>
      </c>
      <c r="F98" s="22">
        <v>0.77773686520099083</v>
      </c>
    </row>
    <row r="99" spans="1:6" x14ac:dyDescent="0.25">
      <c r="A99">
        <v>119</v>
      </c>
      <c r="B99" t="s">
        <v>104</v>
      </c>
      <c r="C99" t="s">
        <v>95</v>
      </c>
      <c r="D99" s="21">
        <v>9.0467372479788555</v>
      </c>
      <c r="E99" t="s">
        <v>96</v>
      </c>
      <c r="F99" s="22">
        <v>1.9070088213210017</v>
      </c>
    </row>
    <row r="100" spans="1:6" x14ac:dyDescent="0.25">
      <c r="A100">
        <v>18</v>
      </c>
      <c r="B100" t="s">
        <v>104</v>
      </c>
      <c r="C100" t="s">
        <v>91</v>
      </c>
      <c r="D100" s="21">
        <v>5.0898407418829343</v>
      </c>
      <c r="E100" t="s">
        <v>98</v>
      </c>
      <c r="F100" s="22">
        <v>7.7608483390722167</v>
      </c>
    </row>
    <row r="101" spans="1:6" x14ac:dyDescent="0.25">
      <c r="A101">
        <v>19</v>
      </c>
      <c r="B101" t="s">
        <v>104</v>
      </c>
      <c r="C101" t="s">
        <v>100</v>
      </c>
      <c r="D101" s="21">
        <v>10.295981622840069</v>
      </c>
      <c r="E101" t="s">
        <v>92</v>
      </c>
      <c r="F101" s="22">
        <v>0.93056054537924204</v>
      </c>
    </row>
    <row r="102" spans="1:6" x14ac:dyDescent="0.25">
      <c r="A102">
        <v>22</v>
      </c>
      <c r="B102" t="s">
        <v>104</v>
      </c>
      <c r="C102" t="s">
        <v>100</v>
      </c>
      <c r="D102" s="21">
        <v>32.157176128577284</v>
      </c>
      <c r="E102" t="s">
        <v>92</v>
      </c>
      <c r="F102" s="22">
        <v>0.96072848499034436</v>
      </c>
    </row>
    <row r="103" spans="1:6" x14ac:dyDescent="0.25">
      <c r="A103">
        <v>9</v>
      </c>
      <c r="B103" t="s">
        <v>104</v>
      </c>
      <c r="C103" t="s">
        <v>100</v>
      </c>
      <c r="D103" s="21">
        <v>27.882146788605773</v>
      </c>
      <c r="E103" t="s">
        <v>92</v>
      </c>
      <c r="F103" s="22">
        <v>0.79154139330495732</v>
      </c>
    </row>
    <row r="104" spans="1:6" x14ac:dyDescent="0.25">
      <c r="A104">
        <v>32</v>
      </c>
      <c r="B104" t="s">
        <v>104</v>
      </c>
      <c r="C104" t="s">
        <v>100</v>
      </c>
      <c r="D104" s="21">
        <v>17.632198288602329</v>
      </c>
      <c r="E104" t="s">
        <v>92</v>
      </c>
      <c r="F104" s="22">
        <v>0.35999567642531538</v>
      </c>
    </row>
    <row r="105" spans="1:6" x14ac:dyDescent="0.25">
      <c r="A105">
        <v>40</v>
      </c>
      <c r="B105" t="s">
        <v>104</v>
      </c>
      <c r="C105" t="s">
        <v>100</v>
      </c>
      <c r="D105" s="21">
        <v>2.5610307220186463</v>
      </c>
      <c r="E105" t="s">
        <v>92</v>
      </c>
      <c r="F105" s="22">
        <v>0.23695252315516435</v>
      </c>
    </row>
    <row r="106" spans="1:6" x14ac:dyDescent="0.25">
      <c r="A106">
        <v>120</v>
      </c>
      <c r="B106" t="s">
        <v>104</v>
      </c>
      <c r="C106" t="s">
        <v>100</v>
      </c>
      <c r="D106" s="21">
        <v>8.4575764671476055</v>
      </c>
      <c r="E106" t="s">
        <v>92</v>
      </c>
      <c r="F106" s="22">
        <v>0.89356910471547302</v>
      </c>
    </row>
    <row r="107" spans="1:6" x14ac:dyDescent="0.25">
      <c r="A107">
        <v>87</v>
      </c>
      <c r="B107" t="s">
        <v>104</v>
      </c>
      <c r="C107" t="s">
        <v>97</v>
      </c>
      <c r="D107" s="21">
        <v>7.0927938846207699</v>
      </c>
      <c r="E107" t="s">
        <v>92</v>
      </c>
      <c r="F107" s="22">
        <v>0.52090242809303833</v>
      </c>
    </row>
    <row r="108" spans="1:6" x14ac:dyDescent="0.25">
      <c r="A108">
        <v>14</v>
      </c>
      <c r="B108" t="s">
        <v>104</v>
      </c>
      <c r="C108" t="s">
        <v>95</v>
      </c>
      <c r="D108" s="21">
        <v>15.172062744776403</v>
      </c>
      <c r="E108" t="s">
        <v>93</v>
      </c>
      <c r="F108" s="22">
        <v>1.1672790559252249</v>
      </c>
    </row>
    <row r="109" spans="1:6" x14ac:dyDescent="0.25">
      <c r="A109">
        <v>33</v>
      </c>
      <c r="B109" t="s">
        <v>104</v>
      </c>
      <c r="C109" t="s">
        <v>100</v>
      </c>
      <c r="D109" s="21">
        <v>1.0669425467078768</v>
      </c>
      <c r="E109" t="s">
        <v>93</v>
      </c>
      <c r="F109" s="22">
        <v>2.9371190312625268</v>
      </c>
    </row>
    <row r="110" spans="1:6" x14ac:dyDescent="0.25">
      <c r="A110">
        <v>91</v>
      </c>
      <c r="B110" t="s">
        <v>105</v>
      </c>
      <c r="C110" t="s">
        <v>91</v>
      </c>
      <c r="D110" s="21">
        <v>14.891451689922309</v>
      </c>
      <c r="E110" t="s">
        <v>98</v>
      </c>
      <c r="F110" s="22">
        <v>7.5251279551338719</v>
      </c>
    </row>
    <row r="111" spans="1:6" x14ac:dyDescent="0.25">
      <c r="A111">
        <v>104</v>
      </c>
      <c r="B111" t="s">
        <v>105</v>
      </c>
      <c r="C111" t="s">
        <v>97</v>
      </c>
      <c r="D111" s="21">
        <v>15.168221951804005</v>
      </c>
      <c r="E111" t="s">
        <v>98</v>
      </c>
      <c r="F111" s="22">
        <v>1.5508079279141249</v>
      </c>
    </row>
    <row r="112" spans="1:6" x14ac:dyDescent="0.25">
      <c r="A112">
        <v>88</v>
      </c>
      <c r="B112" t="s">
        <v>105</v>
      </c>
      <c r="C112" t="s">
        <v>100</v>
      </c>
      <c r="D112" s="21">
        <v>20.918539467079974</v>
      </c>
      <c r="E112" t="s">
        <v>92</v>
      </c>
      <c r="F112" s="22">
        <v>0.31642107870303171</v>
      </c>
    </row>
    <row r="113" spans="1:6" x14ac:dyDescent="0.25">
      <c r="A113">
        <v>94</v>
      </c>
      <c r="B113" t="s">
        <v>105</v>
      </c>
      <c r="C113" t="s">
        <v>97</v>
      </c>
      <c r="D113" s="21">
        <v>11.204075899927822</v>
      </c>
      <c r="E113" t="s">
        <v>92</v>
      </c>
      <c r="F113" s="22">
        <v>3.5012677739663278</v>
      </c>
    </row>
    <row r="114" spans="1:6" x14ac:dyDescent="0.25">
      <c r="A114">
        <v>15</v>
      </c>
      <c r="B114" t="s">
        <v>105</v>
      </c>
      <c r="C114" t="s">
        <v>100</v>
      </c>
      <c r="D114" s="21">
        <v>13.760164387580268</v>
      </c>
      <c r="E114" t="s">
        <v>93</v>
      </c>
      <c r="F114" s="22">
        <v>2.5890784556353381</v>
      </c>
    </row>
    <row r="115" spans="1:6" x14ac:dyDescent="0.25">
      <c r="A115">
        <v>27</v>
      </c>
      <c r="B115" t="s">
        <v>105</v>
      </c>
      <c r="C115" t="s">
        <v>100</v>
      </c>
      <c r="D115" s="21">
        <v>6.3191433543257514</v>
      </c>
      <c r="E115" t="s">
        <v>93</v>
      </c>
      <c r="F115" s="22">
        <v>2.3790312842929713</v>
      </c>
    </row>
    <row r="116" spans="1:6" x14ac:dyDescent="0.25">
      <c r="A116">
        <v>38</v>
      </c>
      <c r="B116" t="s">
        <v>105</v>
      </c>
      <c r="C116" t="s">
        <v>100</v>
      </c>
      <c r="D116" s="21">
        <v>8.8508097184683496</v>
      </c>
      <c r="E116" t="s">
        <v>93</v>
      </c>
      <c r="F116" s="22">
        <v>0.39662808427175311</v>
      </c>
    </row>
    <row r="117" spans="1:6" x14ac:dyDescent="0.25">
      <c r="A117">
        <v>67</v>
      </c>
      <c r="B117" t="s">
        <v>105</v>
      </c>
      <c r="C117" t="s">
        <v>100</v>
      </c>
      <c r="D117" s="21">
        <v>0.89337378133521539</v>
      </c>
      <c r="E117" t="s">
        <v>93</v>
      </c>
      <c r="F117" s="22">
        <v>0.97236809026914717</v>
      </c>
    </row>
    <row r="118" spans="1:6" x14ac:dyDescent="0.25">
      <c r="A118">
        <v>93</v>
      </c>
      <c r="B118" t="s">
        <v>105</v>
      </c>
      <c r="C118" t="s">
        <v>100</v>
      </c>
      <c r="D118" s="21">
        <v>5.2603095057000466</v>
      </c>
      <c r="E118" t="s">
        <v>93</v>
      </c>
      <c r="F118" s="22">
        <v>1.20446587398333</v>
      </c>
    </row>
    <row r="119" spans="1:6" x14ac:dyDescent="0.25">
      <c r="A119">
        <v>50</v>
      </c>
      <c r="B119" t="s">
        <v>105</v>
      </c>
      <c r="C119" t="s">
        <v>97</v>
      </c>
      <c r="D119" s="21">
        <v>13.543442211228138</v>
      </c>
      <c r="E119" t="s">
        <v>93</v>
      </c>
      <c r="F119" s="22">
        <v>0.28310427372656211</v>
      </c>
    </row>
    <row r="120" spans="1:6" x14ac:dyDescent="0.25">
      <c r="A120">
        <v>11</v>
      </c>
      <c r="B120" t="s">
        <v>106</v>
      </c>
      <c r="C120" t="s">
        <v>97</v>
      </c>
      <c r="D120" s="21">
        <v>6.4174430424473128</v>
      </c>
      <c r="E120" t="s">
        <v>92</v>
      </c>
      <c r="F120" s="22">
        <v>4.955822991096368</v>
      </c>
    </row>
    <row r="121" spans="1:6" x14ac:dyDescent="0.25">
      <c r="A121">
        <v>62</v>
      </c>
      <c r="B121" t="s">
        <v>106</v>
      </c>
      <c r="C121" t="s">
        <v>97</v>
      </c>
      <c r="D121" s="21">
        <v>18.756742372796193</v>
      </c>
      <c r="E121" t="s">
        <v>92</v>
      </c>
      <c r="F121" s="22">
        <v>3.0928171759604339</v>
      </c>
    </row>
    <row r="122" spans="1:6" x14ac:dyDescent="0.25">
      <c r="A122">
        <v>90</v>
      </c>
      <c r="B122" t="s">
        <v>106</v>
      </c>
      <c r="C122" t="s">
        <v>97</v>
      </c>
      <c r="D122" s="21">
        <v>11.309319427672852</v>
      </c>
      <c r="E122" t="s">
        <v>92</v>
      </c>
      <c r="F122" s="22">
        <v>1.2326646060974111</v>
      </c>
    </row>
    <row r="123" spans="1:6" x14ac:dyDescent="0.25">
      <c r="A123">
        <v>54</v>
      </c>
      <c r="B123" t="s">
        <v>107</v>
      </c>
      <c r="C123" t="s">
        <v>95</v>
      </c>
      <c r="D123" s="21">
        <v>18.023639136117055</v>
      </c>
      <c r="E123" t="s">
        <v>92</v>
      </c>
      <c r="F123" s="22">
        <v>3.0090484905380452</v>
      </c>
    </row>
    <row r="124" spans="1:6" x14ac:dyDescent="0.25">
      <c r="A124">
        <v>36</v>
      </c>
      <c r="B124" t="s">
        <v>107</v>
      </c>
      <c r="C124" t="s">
        <v>100</v>
      </c>
      <c r="D124" s="21">
        <v>10.768780733378369</v>
      </c>
      <c r="E124" t="s">
        <v>93</v>
      </c>
      <c r="F124" s="22">
        <v>1.2073125862899845</v>
      </c>
    </row>
    <row r="125" spans="1:6" x14ac:dyDescent="0.25">
      <c r="A125">
        <v>34</v>
      </c>
      <c r="B125" t="s">
        <v>107</v>
      </c>
      <c r="C125" t="s">
        <v>97</v>
      </c>
      <c r="D125" s="21">
        <v>1.6444067453243558</v>
      </c>
      <c r="E125" t="s">
        <v>98</v>
      </c>
      <c r="F125" s="22">
        <v>4.0680792461116511</v>
      </c>
    </row>
    <row r="126" spans="1:6" x14ac:dyDescent="0.25">
      <c r="A126">
        <v>14</v>
      </c>
      <c r="B126" t="s">
        <v>107</v>
      </c>
      <c r="C126" t="s">
        <v>97</v>
      </c>
      <c r="D126" s="21">
        <v>29.181158615388526</v>
      </c>
      <c r="E126" t="s">
        <v>93</v>
      </c>
      <c r="F126" s="22">
        <v>2.987403043518059</v>
      </c>
    </row>
    <row r="127" spans="1:6" x14ac:dyDescent="0.25">
      <c r="A127">
        <v>31</v>
      </c>
      <c r="B127" t="s">
        <v>107</v>
      </c>
      <c r="C127" t="s">
        <v>97</v>
      </c>
      <c r="D127" s="21">
        <v>31.861522246840035</v>
      </c>
      <c r="E127" t="s">
        <v>93</v>
      </c>
      <c r="F127" s="22">
        <v>2.9154606920894155</v>
      </c>
    </row>
    <row r="128" spans="1:6" x14ac:dyDescent="0.25">
      <c r="A128">
        <v>43</v>
      </c>
      <c r="B128" t="s">
        <v>107</v>
      </c>
      <c r="C128" t="s">
        <v>97</v>
      </c>
      <c r="D128" s="21">
        <v>22.772707961457957</v>
      </c>
      <c r="E128" t="s">
        <v>93</v>
      </c>
      <c r="F128" s="22">
        <v>1.9267815587574268</v>
      </c>
    </row>
    <row r="129" spans="1:6" x14ac:dyDescent="0.25">
      <c r="A129">
        <v>86</v>
      </c>
      <c r="B129" t="s">
        <v>107</v>
      </c>
      <c r="C129" t="s">
        <v>97</v>
      </c>
      <c r="D129" s="21">
        <v>31.721354467611786</v>
      </c>
      <c r="E129" t="s">
        <v>93</v>
      </c>
      <c r="F129" s="22">
        <v>1.471505041383097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B37" sqref="B37"/>
    </sheetView>
  </sheetViews>
  <sheetFormatPr baseColWidth="10" defaultRowHeight="15" x14ac:dyDescent="0.25"/>
  <cols>
    <col min="1" max="1" width="7.140625" bestFit="1" customWidth="1"/>
    <col min="2" max="2" width="10.7109375" bestFit="1" customWidth="1"/>
    <col min="3" max="4" width="10.85546875" bestFit="1" customWidth="1"/>
    <col min="5" max="5" width="14" bestFit="1" customWidth="1"/>
    <col min="6" max="6" width="10.28515625" bestFit="1" customWidth="1"/>
    <col min="7" max="7" width="9" bestFit="1" customWidth="1"/>
  </cols>
  <sheetData>
    <row r="1" spans="1:7" x14ac:dyDescent="0.25">
      <c r="A1" s="26" t="s">
        <v>108</v>
      </c>
      <c r="B1" s="26" t="s">
        <v>109</v>
      </c>
      <c r="C1" s="26" t="s">
        <v>110</v>
      </c>
      <c r="D1" s="26" t="s">
        <v>111</v>
      </c>
      <c r="E1" s="26" t="s">
        <v>112</v>
      </c>
      <c r="F1" s="27" t="s">
        <v>113</v>
      </c>
      <c r="G1" s="26" t="s">
        <v>114</v>
      </c>
    </row>
    <row r="2" spans="1:7" x14ac:dyDescent="0.25">
      <c r="A2">
        <v>2</v>
      </c>
      <c r="B2" s="28">
        <v>40360</v>
      </c>
      <c r="C2" s="29">
        <v>1</v>
      </c>
      <c r="D2" s="29" t="s">
        <v>115</v>
      </c>
      <c r="E2" s="29" t="s">
        <v>116</v>
      </c>
      <c r="F2" s="30">
        <v>12</v>
      </c>
      <c r="G2" s="31">
        <v>455</v>
      </c>
    </row>
    <row r="3" spans="1:7" x14ac:dyDescent="0.25">
      <c r="A3">
        <v>9</v>
      </c>
      <c r="B3" s="28">
        <v>40362</v>
      </c>
      <c r="C3" s="29">
        <v>1</v>
      </c>
      <c r="D3" s="29" t="s">
        <v>115</v>
      </c>
      <c r="E3" s="29" t="s">
        <v>117</v>
      </c>
      <c r="F3" s="30">
        <v>4</v>
      </c>
      <c r="G3" s="31">
        <v>980</v>
      </c>
    </row>
    <row r="4" spans="1:7" x14ac:dyDescent="0.25">
      <c r="A4">
        <v>12</v>
      </c>
      <c r="B4" s="28">
        <v>40363</v>
      </c>
      <c r="C4" s="29">
        <v>1</v>
      </c>
      <c r="D4" s="29" t="s">
        <v>115</v>
      </c>
      <c r="E4" s="29" t="s">
        <v>118</v>
      </c>
      <c r="F4" s="30">
        <v>5</v>
      </c>
      <c r="G4" s="31">
        <v>1988</v>
      </c>
    </row>
    <row r="5" spans="1:7" x14ac:dyDescent="0.25">
      <c r="A5">
        <v>22</v>
      </c>
      <c r="B5" s="28">
        <v>40366</v>
      </c>
      <c r="C5" s="29">
        <v>1</v>
      </c>
      <c r="D5" s="29" t="s">
        <v>115</v>
      </c>
      <c r="E5" s="29" t="s">
        <v>119</v>
      </c>
      <c r="F5" s="30">
        <v>4</v>
      </c>
      <c r="G5" s="31">
        <v>405</v>
      </c>
    </row>
    <row r="6" spans="1:7" x14ac:dyDescent="0.25">
      <c r="A6">
        <v>23</v>
      </c>
      <c r="B6" s="28">
        <v>40367</v>
      </c>
      <c r="C6" s="29">
        <v>1</v>
      </c>
      <c r="D6" s="29" t="s">
        <v>115</v>
      </c>
      <c r="E6" s="29" t="s">
        <v>120</v>
      </c>
      <c r="F6" s="30">
        <v>7</v>
      </c>
      <c r="G6" s="31">
        <v>1788</v>
      </c>
    </row>
    <row r="7" spans="1:7" x14ac:dyDescent="0.25">
      <c r="A7">
        <v>39</v>
      </c>
      <c r="B7" s="28">
        <v>40372</v>
      </c>
      <c r="C7" s="29">
        <v>1</v>
      </c>
      <c r="D7" s="29" t="s">
        <v>115</v>
      </c>
      <c r="E7" s="29" t="s">
        <v>117</v>
      </c>
      <c r="F7" s="30">
        <v>8</v>
      </c>
      <c r="G7" s="31">
        <v>223</v>
      </c>
    </row>
    <row r="8" spans="1:7" x14ac:dyDescent="0.25">
      <c r="A8">
        <v>61</v>
      </c>
      <c r="B8" s="28">
        <v>40378</v>
      </c>
      <c r="C8" s="29">
        <v>1</v>
      </c>
      <c r="D8" s="29" t="s">
        <v>115</v>
      </c>
      <c r="E8" s="29" t="s">
        <v>117</v>
      </c>
      <c r="F8" s="30">
        <v>6</v>
      </c>
      <c r="G8" s="31">
        <v>1988</v>
      </c>
    </row>
    <row r="9" spans="1:7" x14ac:dyDescent="0.25">
      <c r="A9">
        <v>73</v>
      </c>
      <c r="B9" s="28">
        <v>40382</v>
      </c>
      <c r="C9" s="29">
        <v>1</v>
      </c>
      <c r="D9" s="29" t="s">
        <v>115</v>
      </c>
      <c r="E9" s="29" t="s">
        <v>119</v>
      </c>
      <c r="F9" s="30">
        <v>3</v>
      </c>
      <c r="G9" s="31">
        <v>737</v>
      </c>
    </row>
    <row r="10" spans="1:7" x14ac:dyDescent="0.25">
      <c r="A10">
        <v>90</v>
      </c>
      <c r="B10" s="28">
        <v>40389</v>
      </c>
      <c r="C10" s="29">
        <v>1</v>
      </c>
      <c r="D10" s="29" t="s">
        <v>115</v>
      </c>
      <c r="E10" s="29" t="s">
        <v>117</v>
      </c>
      <c r="F10" s="30">
        <v>3</v>
      </c>
      <c r="G10" s="31">
        <v>520</v>
      </c>
    </row>
    <row r="11" spans="1:7" x14ac:dyDescent="0.25">
      <c r="A11">
        <v>26</v>
      </c>
      <c r="B11" s="28">
        <v>40368</v>
      </c>
      <c r="C11" s="29">
        <v>1</v>
      </c>
      <c r="D11" s="29" t="s">
        <v>121</v>
      </c>
      <c r="E11" s="29" t="s">
        <v>120</v>
      </c>
      <c r="F11" s="30">
        <v>1</v>
      </c>
      <c r="G11" s="31">
        <v>1613</v>
      </c>
    </row>
    <row r="12" spans="1:7" x14ac:dyDescent="0.25">
      <c r="A12">
        <v>28</v>
      </c>
      <c r="B12" s="28">
        <v>40369</v>
      </c>
      <c r="C12" s="29">
        <v>1</v>
      </c>
      <c r="D12" s="29" t="s">
        <v>122</v>
      </c>
      <c r="E12" s="29" t="s">
        <v>116</v>
      </c>
      <c r="F12" s="30">
        <v>5</v>
      </c>
      <c r="G12" s="31">
        <v>1773</v>
      </c>
    </row>
    <row r="13" spans="1:7" x14ac:dyDescent="0.25">
      <c r="A13">
        <v>62</v>
      </c>
      <c r="B13" s="28">
        <v>40378</v>
      </c>
      <c r="C13" s="29">
        <v>1</v>
      </c>
      <c r="D13" s="29" t="s">
        <v>122</v>
      </c>
      <c r="E13" s="29" t="s">
        <v>117</v>
      </c>
      <c r="F13" s="30">
        <v>5</v>
      </c>
      <c r="G13" s="31">
        <v>980</v>
      </c>
    </row>
    <row r="14" spans="1:7" x14ac:dyDescent="0.25">
      <c r="A14">
        <v>68</v>
      </c>
      <c r="B14" s="28">
        <v>40381</v>
      </c>
      <c r="C14" s="29">
        <v>1</v>
      </c>
      <c r="D14" s="29" t="s">
        <v>122</v>
      </c>
      <c r="E14" s="29" t="s">
        <v>117</v>
      </c>
      <c r="F14" s="30">
        <v>6</v>
      </c>
      <c r="G14" s="31">
        <v>737</v>
      </c>
    </row>
    <row r="15" spans="1:7" x14ac:dyDescent="0.25">
      <c r="A15">
        <v>93</v>
      </c>
      <c r="B15" s="28">
        <v>40390</v>
      </c>
      <c r="C15" s="29">
        <v>1</v>
      </c>
      <c r="D15" s="29" t="s">
        <v>122</v>
      </c>
      <c r="E15" s="29" t="s">
        <v>119</v>
      </c>
      <c r="F15" s="30">
        <v>3</v>
      </c>
      <c r="G15" s="31">
        <v>2140</v>
      </c>
    </row>
    <row r="16" spans="1:7" x14ac:dyDescent="0.25">
      <c r="A16">
        <v>18</v>
      </c>
      <c r="B16" s="28">
        <v>40365</v>
      </c>
      <c r="C16" s="29">
        <v>2</v>
      </c>
      <c r="D16" s="29" t="s">
        <v>115</v>
      </c>
      <c r="E16" s="29" t="s">
        <v>118</v>
      </c>
      <c r="F16" s="30">
        <v>1</v>
      </c>
      <c r="G16" s="31">
        <v>761</v>
      </c>
    </row>
    <row r="17" spans="1:7" x14ac:dyDescent="0.25">
      <c r="A17">
        <v>46</v>
      </c>
      <c r="B17" s="28">
        <v>40373</v>
      </c>
      <c r="C17" s="29">
        <v>2</v>
      </c>
      <c r="D17" s="29" t="s">
        <v>115</v>
      </c>
      <c r="E17" s="29" t="s">
        <v>118</v>
      </c>
      <c r="F17" s="30">
        <v>11</v>
      </c>
      <c r="G17" s="31">
        <v>737</v>
      </c>
    </row>
    <row r="18" spans="1:7" x14ac:dyDescent="0.25">
      <c r="A18">
        <v>70</v>
      </c>
      <c r="B18" s="28">
        <v>40381</v>
      </c>
      <c r="C18" s="29">
        <v>2</v>
      </c>
      <c r="D18" s="29" t="s">
        <v>115</v>
      </c>
      <c r="E18" s="29" t="s">
        <v>118</v>
      </c>
      <c r="F18" s="30">
        <v>3</v>
      </c>
      <c r="G18" s="31">
        <v>737</v>
      </c>
    </row>
    <row r="19" spans="1:7" x14ac:dyDescent="0.25">
      <c r="A19">
        <v>85</v>
      </c>
      <c r="B19" s="28">
        <v>40386</v>
      </c>
      <c r="C19" s="29">
        <v>2</v>
      </c>
      <c r="D19" s="29" t="s">
        <v>115</v>
      </c>
      <c r="E19" s="29" t="s">
        <v>117</v>
      </c>
      <c r="F19" s="30">
        <v>1</v>
      </c>
      <c r="G19" s="31">
        <v>980</v>
      </c>
    </row>
    <row r="20" spans="1:7" x14ac:dyDescent="0.25">
      <c r="A20">
        <v>49</v>
      </c>
      <c r="B20" s="28">
        <v>40373</v>
      </c>
      <c r="C20" s="29">
        <v>2</v>
      </c>
      <c r="D20" s="29" t="s">
        <v>121</v>
      </c>
      <c r="E20" s="29" t="s">
        <v>119</v>
      </c>
      <c r="F20" s="30">
        <v>4</v>
      </c>
      <c r="G20" s="31">
        <v>1831</v>
      </c>
    </row>
    <row r="21" spans="1:7" x14ac:dyDescent="0.25">
      <c r="A21">
        <v>94</v>
      </c>
      <c r="B21" s="28">
        <v>40391</v>
      </c>
      <c r="C21" s="29">
        <v>2</v>
      </c>
      <c r="D21" s="29" t="s">
        <v>121</v>
      </c>
      <c r="E21" s="29" t="s">
        <v>116</v>
      </c>
      <c r="F21" s="30">
        <v>3</v>
      </c>
      <c r="G21" s="31">
        <v>761</v>
      </c>
    </row>
    <row r="22" spans="1:7" x14ac:dyDescent="0.25">
      <c r="A22">
        <v>35</v>
      </c>
      <c r="B22" s="28">
        <v>40370</v>
      </c>
      <c r="C22" s="29">
        <v>2</v>
      </c>
      <c r="D22" s="29" t="s">
        <v>122</v>
      </c>
      <c r="E22" s="29" t="s">
        <v>116</v>
      </c>
      <c r="F22" s="30">
        <v>3</v>
      </c>
      <c r="G22" s="31">
        <v>761</v>
      </c>
    </row>
    <row r="23" spans="1:7" x14ac:dyDescent="0.25">
      <c r="A23">
        <v>41</v>
      </c>
      <c r="B23" s="28">
        <v>40372</v>
      </c>
      <c r="C23" s="29">
        <v>2</v>
      </c>
      <c r="D23" s="29" t="s">
        <v>122</v>
      </c>
      <c r="E23" s="29" t="s">
        <v>116</v>
      </c>
      <c r="F23" s="30">
        <v>4</v>
      </c>
      <c r="G23" s="31">
        <v>761</v>
      </c>
    </row>
    <row r="24" spans="1:7" x14ac:dyDescent="0.25">
      <c r="A24">
        <v>45</v>
      </c>
      <c r="B24" s="28">
        <v>40373</v>
      </c>
      <c r="C24" s="29">
        <v>2</v>
      </c>
      <c r="D24" s="29" t="s">
        <v>122</v>
      </c>
      <c r="E24" s="29" t="s">
        <v>117</v>
      </c>
      <c r="F24" s="30">
        <v>4</v>
      </c>
      <c r="G24" s="31">
        <v>1803</v>
      </c>
    </row>
    <row r="25" spans="1:7" x14ac:dyDescent="0.25">
      <c r="A25">
        <v>50</v>
      </c>
      <c r="B25" s="28">
        <v>40373</v>
      </c>
      <c r="C25" s="29">
        <v>2</v>
      </c>
      <c r="D25" s="29" t="s">
        <v>122</v>
      </c>
      <c r="E25" s="29" t="s">
        <v>119</v>
      </c>
      <c r="F25" s="30">
        <v>6</v>
      </c>
      <c r="G25" s="31">
        <v>2140</v>
      </c>
    </row>
    <row r="26" spans="1:7" x14ac:dyDescent="0.25">
      <c r="A26">
        <v>60</v>
      </c>
      <c r="B26" s="28">
        <v>40377</v>
      </c>
      <c r="C26" s="29">
        <v>2</v>
      </c>
      <c r="D26" s="29" t="s">
        <v>122</v>
      </c>
      <c r="E26" s="29" t="s">
        <v>117</v>
      </c>
      <c r="F26" s="30">
        <v>4</v>
      </c>
      <c r="G26" s="31">
        <v>737</v>
      </c>
    </row>
    <row r="27" spans="1:7" x14ac:dyDescent="0.25">
      <c r="A27">
        <v>76</v>
      </c>
      <c r="B27" s="28">
        <v>40383</v>
      </c>
      <c r="C27" s="29">
        <v>2</v>
      </c>
      <c r="D27" s="29" t="s">
        <v>122</v>
      </c>
      <c r="E27" s="29" t="s">
        <v>119</v>
      </c>
      <c r="F27" s="30">
        <v>6</v>
      </c>
      <c r="G27" s="31">
        <v>761</v>
      </c>
    </row>
    <row r="28" spans="1:7" x14ac:dyDescent="0.25">
      <c r="A28">
        <v>89</v>
      </c>
      <c r="B28" s="28">
        <v>40388</v>
      </c>
      <c r="C28" s="29">
        <v>2</v>
      </c>
      <c r="D28" s="29" t="s">
        <v>122</v>
      </c>
      <c r="E28" s="29" t="s">
        <v>119</v>
      </c>
      <c r="F28" s="30">
        <v>2</v>
      </c>
      <c r="G28" s="31">
        <v>737</v>
      </c>
    </row>
    <row r="29" spans="1:7" x14ac:dyDescent="0.25">
      <c r="A29">
        <v>6</v>
      </c>
      <c r="B29" s="28">
        <v>40361</v>
      </c>
      <c r="C29" s="29">
        <v>3</v>
      </c>
      <c r="D29" s="29" t="s">
        <v>115</v>
      </c>
      <c r="E29" s="29" t="s">
        <v>116</v>
      </c>
      <c r="F29" s="30">
        <v>6</v>
      </c>
      <c r="G29" s="31">
        <v>737</v>
      </c>
    </row>
    <row r="30" spans="1:7" x14ac:dyDescent="0.25">
      <c r="A30">
        <v>51</v>
      </c>
      <c r="B30" s="28">
        <v>40373</v>
      </c>
      <c r="C30" s="29">
        <v>3</v>
      </c>
      <c r="D30" s="29" t="s">
        <v>115</v>
      </c>
      <c r="E30" s="29" t="s">
        <v>117</v>
      </c>
      <c r="F30" s="30">
        <v>4</v>
      </c>
      <c r="G30" s="31">
        <v>1145</v>
      </c>
    </row>
    <row r="31" spans="1:7" x14ac:dyDescent="0.25">
      <c r="A31">
        <v>7</v>
      </c>
      <c r="B31" s="28">
        <v>40362</v>
      </c>
      <c r="C31" s="29">
        <v>4</v>
      </c>
      <c r="D31" s="29" t="s">
        <v>115</v>
      </c>
      <c r="E31" s="29" t="s">
        <v>117</v>
      </c>
      <c r="F31" s="30">
        <v>2</v>
      </c>
      <c r="G31" s="31">
        <v>520</v>
      </c>
    </row>
    <row r="32" spans="1:7" x14ac:dyDescent="0.25">
      <c r="A32">
        <v>38</v>
      </c>
      <c r="B32" s="28">
        <v>40371</v>
      </c>
      <c r="C32" s="29">
        <v>4</v>
      </c>
      <c r="D32" s="29" t="s">
        <v>115</v>
      </c>
      <c r="E32" s="29" t="s">
        <v>119</v>
      </c>
      <c r="F32" s="30">
        <v>4</v>
      </c>
      <c r="G32" s="31">
        <v>980</v>
      </c>
    </row>
    <row r="33" spans="1:7" x14ac:dyDescent="0.25">
      <c r="A33">
        <v>1</v>
      </c>
      <c r="B33" s="28">
        <v>40360</v>
      </c>
      <c r="C33" s="29">
        <v>4</v>
      </c>
      <c r="D33" s="29" t="s">
        <v>121</v>
      </c>
      <c r="E33" s="29" t="s">
        <v>116</v>
      </c>
      <c r="F33" s="30">
        <v>2</v>
      </c>
      <c r="G33" s="31">
        <v>389</v>
      </c>
    </row>
    <row r="34" spans="1:7" x14ac:dyDescent="0.25">
      <c r="A34">
        <v>40</v>
      </c>
      <c r="B34" s="28">
        <v>40372</v>
      </c>
      <c r="C34" s="29">
        <v>4</v>
      </c>
      <c r="D34" s="29" t="s">
        <v>121</v>
      </c>
      <c r="E34" s="29" t="s">
        <v>118</v>
      </c>
      <c r="F34" s="30">
        <v>11</v>
      </c>
      <c r="G34" s="31">
        <v>1459</v>
      </c>
    </row>
    <row r="35" spans="1:7" x14ac:dyDescent="0.25">
      <c r="A35">
        <v>8</v>
      </c>
      <c r="B35" s="28">
        <v>40362</v>
      </c>
      <c r="C35" s="29">
        <v>4</v>
      </c>
      <c r="D35" s="29" t="s">
        <v>122</v>
      </c>
      <c r="E35" s="29" t="s">
        <v>116</v>
      </c>
      <c r="F35" s="30">
        <v>6</v>
      </c>
      <c r="G35" s="31">
        <v>761</v>
      </c>
    </row>
    <row r="36" spans="1:7" x14ac:dyDescent="0.25">
      <c r="A36">
        <v>11</v>
      </c>
      <c r="B36" s="28">
        <v>40363</v>
      </c>
      <c r="C36" s="29">
        <v>4</v>
      </c>
      <c r="D36" s="29" t="s">
        <v>122</v>
      </c>
      <c r="E36" s="29" t="s">
        <v>119</v>
      </c>
      <c r="F36" s="30">
        <v>1</v>
      </c>
      <c r="G36" s="31">
        <v>980</v>
      </c>
    </row>
    <row r="37" spans="1:7" x14ac:dyDescent="0.25">
      <c r="A37">
        <v>17</v>
      </c>
      <c r="B37" s="28">
        <v>40365</v>
      </c>
      <c r="C37" s="29">
        <v>4</v>
      </c>
      <c r="D37" s="29" t="s">
        <v>122</v>
      </c>
      <c r="E37" s="29" t="s">
        <v>118</v>
      </c>
      <c r="F37" s="30">
        <v>4</v>
      </c>
      <c r="G37" s="31">
        <v>1145</v>
      </c>
    </row>
    <row r="38" spans="1:7" x14ac:dyDescent="0.25">
      <c r="A38">
        <v>33</v>
      </c>
      <c r="B38" s="28">
        <v>40370</v>
      </c>
      <c r="C38" s="29">
        <v>4</v>
      </c>
      <c r="D38" s="29" t="s">
        <v>122</v>
      </c>
      <c r="E38" s="29" t="s">
        <v>116</v>
      </c>
      <c r="F38" s="30">
        <v>3</v>
      </c>
      <c r="G38" s="31">
        <v>520</v>
      </c>
    </row>
    <row r="39" spans="1:7" x14ac:dyDescent="0.25">
      <c r="A39">
        <v>37</v>
      </c>
      <c r="B39" s="28">
        <v>40370</v>
      </c>
      <c r="C39" s="29">
        <v>4</v>
      </c>
      <c r="D39" s="29" t="s">
        <v>122</v>
      </c>
      <c r="E39" s="29" t="s">
        <v>117</v>
      </c>
      <c r="F39" s="30">
        <v>9</v>
      </c>
      <c r="G39" s="31">
        <v>761</v>
      </c>
    </row>
    <row r="40" spans="1:7" x14ac:dyDescent="0.25">
      <c r="A40">
        <v>44</v>
      </c>
      <c r="B40" s="28">
        <v>40372</v>
      </c>
      <c r="C40" s="29">
        <v>4</v>
      </c>
      <c r="D40" s="29" t="s">
        <v>122</v>
      </c>
      <c r="E40" s="29" t="s">
        <v>118</v>
      </c>
      <c r="F40" s="30">
        <v>5</v>
      </c>
      <c r="G40" s="31">
        <v>405</v>
      </c>
    </row>
    <row r="41" spans="1:7" x14ac:dyDescent="0.25">
      <c r="A41">
        <v>55</v>
      </c>
      <c r="B41" s="28">
        <v>40375</v>
      </c>
      <c r="C41" s="29">
        <v>4</v>
      </c>
      <c r="D41" s="29" t="s">
        <v>122</v>
      </c>
      <c r="E41" s="29" t="s">
        <v>116</v>
      </c>
      <c r="F41" s="30">
        <v>3</v>
      </c>
      <c r="G41" s="31">
        <v>520</v>
      </c>
    </row>
    <row r="42" spans="1:7" x14ac:dyDescent="0.25">
      <c r="A42">
        <v>65</v>
      </c>
      <c r="B42" s="28">
        <v>40380</v>
      </c>
      <c r="C42" s="29">
        <v>4</v>
      </c>
      <c r="D42" s="29" t="s">
        <v>122</v>
      </c>
      <c r="E42" s="29" t="s">
        <v>119</v>
      </c>
      <c r="F42" s="30">
        <v>4</v>
      </c>
      <c r="G42" s="31">
        <v>980</v>
      </c>
    </row>
    <row r="43" spans="1:7" x14ac:dyDescent="0.25">
      <c r="A43">
        <v>72</v>
      </c>
      <c r="B43" s="28">
        <v>40382</v>
      </c>
      <c r="C43" s="29">
        <v>4</v>
      </c>
      <c r="D43" s="29" t="s">
        <v>122</v>
      </c>
      <c r="E43" s="29" t="s">
        <v>116</v>
      </c>
      <c r="F43" s="30">
        <v>5</v>
      </c>
      <c r="G43" s="31">
        <v>980</v>
      </c>
    </row>
    <row r="44" spans="1:7" x14ac:dyDescent="0.25">
      <c r="A44">
        <v>84</v>
      </c>
      <c r="B44" s="28">
        <v>40386</v>
      </c>
      <c r="C44" s="29">
        <v>4</v>
      </c>
      <c r="D44" s="29" t="s">
        <v>122</v>
      </c>
      <c r="E44" s="29" t="s">
        <v>117</v>
      </c>
      <c r="F44" s="30">
        <v>9</v>
      </c>
      <c r="G44" s="31">
        <v>980</v>
      </c>
    </row>
    <row r="45" spans="1:7" x14ac:dyDescent="0.25">
      <c r="A45">
        <v>27</v>
      </c>
      <c r="B45" s="28">
        <v>40368</v>
      </c>
      <c r="C45" s="29">
        <v>5</v>
      </c>
      <c r="D45" s="29" t="s">
        <v>115</v>
      </c>
      <c r="E45" s="29" t="s">
        <v>119</v>
      </c>
      <c r="F45" s="30">
        <v>11</v>
      </c>
      <c r="G45" s="31">
        <v>1170</v>
      </c>
    </row>
    <row r="46" spans="1:7" x14ac:dyDescent="0.25">
      <c r="A46">
        <v>36</v>
      </c>
      <c r="B46" s="28">
        <v>40370</v>
      </c>
      <c r="C46" s="29">
        <v>5</v>
      </c>
      <c r="D46" s="29" t="s">
        <v>115</v>
      </c>
      <c r="E46" s="29" t="s">
        <v>119</v>
      </c>
      <c r="F46" s="30">
        <v>1</v>
      </c>
      <c r="G46" s="31">
        <v>1831</v>
      </c>
    </row>
    <row r="47" spans="1:7" x14ac:dyDescent="0.25">
      <c r="A47">
        <v>59</v>
      </c>
      <c r="B47" s="28">
        <v>40376</v>
      </c>
      <c r="C47" s="29">
        <v>5</v>
      </c>
      <c r="D47" s="29" t="s">
        <v>115</v>
      </c>
      <c r="E47" s="29" t="s">
        <v>119</v>
      </c>
      <c r="F47" s="30">
        <v>4</v>
      </c>
      <c r="G47" s="31">
        <v>980</v>
      </c>
    </row>
    <row r="48" spans="1:7" x14ac:dyDescent="0.25">
      <c r="A48">
        <v>15</v>
      </c>
      <c r="B48" s="28">
        <v>40365</v>
      </c>
      <c r="C48" s="29">
        <v>5</v>
      </c>
      <c r="D48" s="29" t="s">
        <v>121</v>
      </c>
      <c r="E48" s="29" t="s">
        <v>119</v>
      </c>
      <c r="F48" s="30">
        <v>9</v>
      </c>
      <c r="G48" s="31">
        <v>980</v>
      </c>
    </row>
    <row r="49" spans="1:7" x14ac:dyDescent="0.25">
      <c r="A49">
        <v>86</v>
      </c>
      <c r="B49" s="28">
        <v>40387</v>
      </c>
      <c r="C49" s="29">
        <v>5</v>
      </c>
      <c r="D49" s="29" t="s">
        <v>121</v>
      </c>
      <c r="E49" s="29" t="s">
        <v>119</v>
      </c>
      <c r="F49" s="30">
        <v>4</v>
      </c>
      <c r="G49" s="31">
        <v>1831</v>
      </c>
    </row>
    <row r="50" spans="1:7" x14ac:dyDescent="0.25">
      <c r="A50">
        <v>24</v>
      </c>
      <c r="B50" s="28">
        <v>40367</v>
      </c>
      <c r="C50" s="29">
        <v>5</v>
      </c>
      <c r="D50" s="29" t="s">
        <v>122</v>
      </c>
      <c r="E50" s="29" t="s">
        <v>117</v>
      </c>
      <c r="F50" s="30">
        <v>3</v>
      </c>
      <c r="G50" s="31">
        <v>1115</v>
      </c>
    </row>
    <row r="51" spans="1:7" x14ac:dyDescent="0.25">
      <c r="A51">
        <v>34</v>
      </c>
      <c r="B51" s="28">
        <v>40370</v>
      </c>
      <c r="C51" s="29">
        <v>5</v>
      </c>
      <c r="D51" s="29" t="s">
        <v>122</v>
      </c>
      <c r="E51" s="29" t="s">
        <v>117</v>
      </c>
      <c r="F51" s="30">
        <v>4</v>
      </c>
      <c r="G51" s="31">
        <v>1831</v>
      </c>
    </row>
    <row r="52" spans="1:7" x14ac:dyDescent="0.25">
      <c r="A52">
        <v>53</v>
      </c>
      <c r="B52" s="28">
        <v>40375</v>
      </c>
      <c r="C52" s="29">
        <v>5</v>
      </c>
      <c r="D52" s="29" t="s">
        <v>122</v>
      </c>
      <c r="E52" s="29" t="s">
        <v>118</v>
      </c>
      <c r="F52" s="30">
        <v>3</v>
      </c>
      <c r="G52" s="31">
        <v>1831</v>
      </c>
    </row>
    <row r="53" spans="1:7" x14ac:dyDescent="0.25">
      <c r="A53">
        <v>3</v>
      </c>
      <c r="B53" s="28">
        <v>40360</v>
      </c>
      <c r="C53" s="29">
        <v>6</v>
      </c>
      <c r="D53" s="29" t="s">
        <v>115</v>
      </c>
      <c r="E53" s="29" t="s">
        <v>117</v>
      </c>
      <c r="F53" s="30">
        <v>3</v>
      </c>
      <c r="G53" s="31">
        <v>1102</v>
      </c>
    </row>
    <row r="54" spans="1:7" x14ac:dyDescent="0.25">
      <c r="A54">
        <v>13</v>
      </c>
      <c r="B54" s="28">
        <v>40364</v>
      </c>
      <c r="C54" s="29">
        <v>6</v>
      </c>
      <c r="D54" s="29" t="s">
        <v>115</v>
      </c>
      <c r="E54" s="29" t="s">
        <v>116</v>
      </c>
      <c r="F54" s="30">
        <v>3</v>
      </c>
      <c r="G54" s="31">
        <v>1788</v>
      </c>
    </row>
    <row r="55" spans="1:7" x14ac:dyDescent="0.25">
      <c r="A55">
        <v>14</v>
      </c>
      <c r="B55" s="28">
        <v>40365</v>
      </c>
      <c r="C55" s="29">
        <v>6</v>
      </c>
      <c r="D55" s="29" t="s">
        <v>115</v>
      </c>
      <c r="E55" s="29" t="s">
        <v>117</v>
      </c>
      <c r="F55" s="30">
        <v>5</v>
      </c>
      <c r="G55" s="31">
        <v>1170</v>
      </c>
    </row>
    <row r="56" spans="1:7" x14ac:dyDescent="0.25">
      <c r="A56">
        <v>31</v>
      </c>
      <c r="B56" s="28">
        <v>40370</v>
      </c>
      <c r="C56" s="29">
        <v>6</v>
      </c>
      <c r="D56" s="29" t="s">
        <v>115</v>
      </c>
      <c r="E56" s="29" t="s">
        <v>117</v>
      </c>
      <c r="F56" s="30">
        <v>3</v>
      </c>
      <c r="G56" s="31">
        <v>1170</v>
      </c>
    </row>
    <row r="57" spans="1:7" x14ac:dyDescent="0.25">
      <c r="A57">
        <v>32</v>
      </c>
      <c r="B57" s="28">
        <v>40370</v>
      </c>
      <c r="C57" s="29">
        <v>6</v>
      </c>
      <c r="D57" s="29" t="s">
        <v>115</v>
      </c>
      <c r="E57" s="29" t="s">
        <v>119</v>
      </c>
      <c r="F57" s="30">
        <v>4</v>
      </c>
      <c r="G57" s="31">
        <v>1170</v>
      </c>
    </row>
    <row r="58" spans="1:7" x14ac:dyDescent="0.25">
      <c r="A58">
        <v>47</v>
      </c>
      <c r="B58" s="28">
        <v>40373</v>
      </c>
      <c r="C58" s="29">
        <v>6</v>
      </c>
      <c r="D58" s="29" t="s">
        <v>115</v>
      </c>
      <c r="E58" s="29" t="s">
        <v>116</v>
      </c>
      <c r="F58" s="30">
        <v>3</v>
      </c>
      <c r="G58" s="31">
        <v>2140</v>
      </c>
    </row>
    <row r="59" spans="1:7" x14ac:dyDescent="0.25">
      <c r="A59">
        <v>58</v>
      </c>
      <c r="B59" s="28">
        <v>40376</v>
      </c>
      <c r="C59" s="29">
        <v>6</v>
      </c>
      <c r="D59" s="29" t="s">
        <v>115</v>
      </c>
      <c r="E59" s="29" t="s">
        <v>117</v>
      </c>
      <c r="F59" s="30">
        <v>4</v>
      </c>
      <c r="G59" s="31">
        <v>1170</v>
      </c>
    </row>
    <row r="60" spans="1:7" x14ac:dyDescent="0.25">
      <c r="A60">
        <v>97</v>
      </c>
      <c r="B60" s="28">
        <v>40391</v>
      </c>
      <c r="C60" s="29">
        <v>6</v>
      </c>
      <c r="D60" s="29" t="s">
        <v>115</v>
      </c>
      <c r="E60" s="29" t="s">
        <v>116</v>
      </c>
      <c r="F60" s="30">
        <v>11</v>
      </c>
      <c r="G60" s="31">
        <v>1988</v>
      </c>
    </row>
    <row r="61" spans="1:7" x14ac:dyDescent="0.25">
      <c r="A61">
        <v>96</v>
      </c>
      <c r="B61" s="28">
        <v>40391</v>
      </c>
      <c r="C61" s="29">
        <v>6</v>
      </c>
      <c r="D61" s="29" t="s">
        <v>122</v>
      </c>
      <c r="E61" s="29" t="s">
        <v>118</v>
      </c>
      <c r="F61" s="30">
        <v>4</v>
      </c>
      <c r="G61" s="31">
        <v>1988</v>
      </c>
    </row>
    <row r="62" spans="1:7" x14ac:dyDescent="0.25">
      <c r="A62">
        <v>10</v>
      </c>
      <c r="B62" s="28">
        <v>40363</v>
      </c>
      <c r="C62" s="29">
        <v>8</v>
      </c>
      <c r="D62" s="29" t="s">
        <v>115</v>
      </c>
      <c r="E62" s="29" t="s">
        <v>119</v>
      </c>
      <c r="F62" s="30">
        <v>11</v>
      </c>
      <c r="G62" s="31">
        <v>405</v>
      </c>
    </row>
    <row r="63" spans="1:7" x14ac:dyDescent="0.25">
      <c r="A63">
        <v>16</v>
      </c>
      <c r="B63" s="28">
        <v>40365</v>
      </c>
      <c r="C63" s="29">
        <v>8</v>
      </c>
      <c r="D63" s="29" t="s">
        <v>115</v>
      </c>
      <c r="E63" s="29" t="s">
        <v>119</v>
      </c>
      <c r="F63" s="30">
        <v>11</v>
      </c>
      <c r="G63" s="31">
        <v>1170</v>
      </c>
    </row>
    <row r="64" spans="1:7" x14ac:dyDescent="0.25">
      <c r="A64">
        <v>43</v>
      </c>
      <c r="B64" s="28">
        <v>40372</v>
      </c>
      <c r="C64" s="29">
        <v>8</v>
      </c>
      <c r="D64" s="29" t="s">
        <v>121</v>
      </c>
      <c r="E64" s="29" t="s">
        <v>117</v>
      </c>
      <c r="F64" s="30">
        <v>4</v>
      </c>
      <c r="G64" s="31">
        <v>1988</v>
      </c>
    </row>
    <row r="65" spans="1:7" x14ac:dyDescent="0.25">
      <c r="A65">
        <v>20</v>
      </c>
      <c r="B65" s="28">
        <v>40365</v>
      </c>
      <c r="C65" s="29">
        <v>8</v>
      </c>
      <c r="D65" s="29" t="s">
        <v>122</v>
      </c>
      <c r="E65" s="29" t="s">
        <v>117</v>
      </c>
      <c r="F65" s="30">
        <v>4</v>
      </c>
      <c r="G65" s="31">
        <v>1170</v>
      </c>
    </row>
    <row r="66" spans="1:7" x14ac:dyDescent="0.25">
      <c r="A66">
        <v>21</v>
      </c>
      <c r="B66" s="28">
        <v>40366</v>
      </c>
      <c r="C66" s="29">
        <v>8</v>
      </c>
      <c r="D66" s="29" t="s">
        <v>122</v>
      </c>
      <c r="E66" s="29" t="s">
        <v>117</v>
      </c>
      <c r="F66" s="30">
        <v>1</v>
      </c>
      <c r="G66" s="31">
        <v>1831</v>
      </c>
    </row>
    <row r="67" spans="1:7" x14ac:dyDescent="0.25">
      <c r="A67">
        <v>25</v>
      </c>
      <c r="B67" s="28">
        <v>40368</v>
      </c>
      <c r="C67" s="29">
        <v>8</v>
      </c>
      <c r="D67" s="29" t="s">
        <v>122</v>
      </c>
      <c r="E67" s="29" t="s">
        <v>118</v>
      </c>
      <c r="F67" s="30">
        <v>3</v>
      </c>
      <c r="G67" s="31">
        <v>1115</v>
      </c>
    </row>
    <row r="68" spans="1:7" x14ac:dyDescent="0.25">
      <c r="A68">
        <v>30</v>
      </c>
      <c r="B68" s="28">
        <v>40369</v>
      </c>
      <c r="C68" s="29">
        <v>8</v>
      </c>
      <c r="D68" s="29" t="s">
        <v>122</v>
      </c>
      <c r="E68" s="29" t="s">
        <v>119</v>
      </c>
      <c r="F68" s="30">
        <v>4</v>
      </c>
      <c r="G68" s="31">
        <v>1788</v>
      </c>
    </row>
    <row r="69" spans="1:7" x14ac:dyDescent="0.25">
      <c r="A69">
        <v>54</v>
      </c>
      <c r="B69" s="28">
        <v>40375</v>
      </c>
      <c r="C69" s="29">
        <v>8</v>
      </c>
      <c r="D69" s="29" t="s">
        <v>122</v>
      </c>
      <c r="E69" s="29" t="s">
        <v>117</v>
      </c>
      <c r="F69" s="30">
        <v>6</v>
      </c>
      <c r="G69" s="31">
        <v>737</v>
      </c>
    </row>
    <row r="70" spans="1:7" x14ac:dyDescent="0.25">
      <c r="A70">
        <v>63</v>
      </c>
      <c r="B70" s="28">
        <v>40379</v>
      </c>
      <c r="C70" s="29">
        <v>8</v>
      </c>
      <c r="D70" s="29" t="s">
        <v>122</v>
      </c>
      <c r="E70" s="29" t="s">
        <v>119</v>
      </c>
      <c r="F70" s="30">
        <v>9</v>
      </c>
      <c r="G70" s="31">
        <v>1962</v>
      </c>
    </row>
    <row r="71" spans="1:7" x14ac:dyDescent="0.25">
      <c r="A71">
        <v>71</v>
      </c>
      <c r="B71" s="28">
        <v>40382</v>
      </c>
      <c r="C71" s="29">
        <v>8</v>
      </c>
      <c r="D71" s="29" t="s">
        <v>122</v>
      </c>
      <c r="E71" s="29" t="s">
        <v>119</v>
      </c>
      <c r="F71" s="30">
        <v>9</v>
      </c>
      <c r="G71" s="31">
        <v>520</v>
      </c>
    </row>
    <row r="72" spans="1:7" x14ac:dyDescent="0.25">
      <c r="A72">
        <v>74</v>
      </c>
      <c r="B72" s="28">
        <v>40382</v>
      </c>
      <c r="C72" s="29">
        <v>8</v>
      </c>
      <c r="D72" s="29" t="s">
        <v>122</v>
      </c>
      <c r="E72" s="29" t="s">
        <v>117</v>
      </c>
      <c r="F72" s="30">
        <v>5</v>
      </c>
      <c r="G72" s="31">
        <v>1170</v>
      </c>
    </row>
    <row r="73" spans="1:7" x14ac:dyDescent="0.25">
      <c r="A73">
        <v>79</v>
      </c>
      <c r="B73" s="28">
        <v>40384</v>
      </c>
      <c r="C73" s="29">
        <v>8</v>
      </c>
      <c r="D73" s="29" t="s">
        <v>122</v>
      </c>
      <c r="E73" s="29" t="s">
        <v>117</v>
      </c>
      <c r="F73" s="30">
        <v>4</v>
      </c>
      <c r="G73" s="31">
        <v>1170</v>
      </c>
    </row>
    <row r="74" spans="1:7" x14ac:dyDescent="0.25">
      <c r="A74">
        <v>88</v>
      </c>
      <c r="B74" s="28">
        <v>40387</v>
      </c>
      <c r="C74" s="29">
        <v>8</v>
      </c>
      <c r="D74" s="29" t="s">
        <v>122</v>
      </c>
      <c r="E74" s="29" t="s">
        <v>117</v>
      </c>
      <c r="F74" s="30">
        <v>4</v>
      </c>
      <c r="G74" s="31">
        <v>1170</v>
      </c>
    </row>
    <row r="75" spans="1:7" x14ac:dyDescent="0.25">
      <c r="A75">
        <v>95</v>
      </c>
      <c r="B75" s="28">
        <v>40391</v>
      </c>
      <c r="C75" s="29">
        <v>8</v>
      </c>
      <c r="D75" s="29" t="s">
        <v>122</v>
      </c>
      <c r="E75" s="29" t="s">
        <v>117</v>
      </c>
      <c r="F75" s="30">
        <v>3</v>
      </c>
      <c r="G75" s="31">
        <v>1145</v>
      </c>
    </row>
    <row r="76" spans="1:7" x14ac:dyDescent="0.25">
      <c r="A76">
        <v>29</v>
      </c>
      <c r="B76" s="28">
        <v>40369</v>
      </c>
      <c r="C76" s="29">
        <v>9</v>
      </c>
      <c r="D76" s="29" t="s">
        <v>115</v>
      </c>
      <c r="E76" s="29" t="s">
        <v>119</v>
      </c>
      <c r="F76" s="30">
        <v>1</v>
      </c>
      <c r="G76" s="31">
        <v>761</v>
      </c>
    </row>
    <row r="77" spans="1:7" x14ac:dyDescent="0.25">
      <c r="A77">
        <v>75</v>
      </c>
      <c r="B77" s="28">
        <v>40382</v>
      </c>
      <c r="C77" s="29">
        <v>9</v>
      </c>
      <c r="D77" s="29" t="s">
        <v>115</v>
      </c>
      <c r="E77" s="29" t="s">
        <v>119</v>
      </c>
      <c r="F77" s="30">
        <v>3</v>
      </c>
      <c r="G77" s="31">
        <v>737</v>
      </c>
    </row>
    <row r="78" spans="1:7" x14ac:dyDescent="0.25">
      <c r="A78">
        <v>81</v>
      </c>
      <c r="B78" s="28">
        <v>40385</v>
      </c>
      <c r="C78" s="29">
        <v>9</v>
      </c>
      <c r="D78" s="29" t="s">
        <v>122</v>
      </c>
      <c r="E78" s="29" t="s">
        <v>119</v>
      </c>
      <c r="F78" s="30">
        <v>11</v>
      </c>
      <c r="G78" s="31">
        <v>737</v>
      </c>
    </row>
    <row r="79" spans="1:7" x14ac:dyDescent="0.25">
      <c r="A79">
        <v>5</v>
      </c>
      <c r="B79" s="28">
        <v>40360</v>
      </c>
      <c r="C79" s="29">
        <v>10</v>
      </c>
      <c r="D79" s="29" t="s">
        <v>115</v>
      </c>
      <c r="E79" s="29" t="s">
        <v>117</v>
      </c>
      <c r="F79" s="30">
        <v>5</v>
      </c>
      <c r="G79" s="31">
        <v>980</v>
      </c>
    </row>
    <row r="80" spans="1:7" x14ac:dyDescent="0.25">
      <c r="A80">
        <v>48</v>
      </c>
      <c r="B80" s="28">
        <v>40373</v>
      </c>
      <c r="C80" s="29">
        <v>10</v>
      </c>
      <c r="D80" s="29" t="s">
        <v>115</v>
      </c>
      <c r="E80" s="29" t="s">
        <v>119</v>
      </c>
      <c r="F80" s="30">
        <v>1</v>
      </c>
      <c r="G80" s="31">
        <v>761</v>
      </c>
    </row>
    <row r="81" spans="1:7" x14ac:dyDescent="0.25">
      <c r="A81">
        <v>56</v>
      </c>
      <c r="B81" s="28">
        <v>40376</v>
      </c>
      <c r="C81" s="29">
        <v>10</v>
      </c>
      <c r="D81" s="29" t="s">
        <v>115</v>
      </c>
      <c r="E81" s="29" t="s">
        <v>118</v>
      </c>
      <c r="F81" s="30">
        <v>9</v>
      </c>
      <c r="G81" s="31">
        <v>1997</v>
      </c>
    </row>
    <row r="82" spans="1:7" x14ac:dyDescent="0.25">
      <c r="A82">
        <v>66</v>
      </c>
      <c r="B82" s="28">
        <v>40381</v>
      </c>
      <c r="C82" s="29">
        <v>10</v>
      </c>
      <c r="D82" s="29" t="s">
        <v>115</v>
      </c>
      <c r="E82" s="29" t="s">
        <v>119</v>
      </c>
      <c r="F82" s="30">
        <v>4</v>
      </c>
      <c r="G82" s="31">
        <v>737</v>
      </c>
    </row>
    <row r="83" spans="1:7" x14ac:dyDescent="0.25">
      <c r="A83">
        <v>80</v>
      </c>
      <c r="B83" s="28">
        <v>40384</v>
      </c>
      <c r="C83" s="29">
        <v>10</v>
      </c>
      <c r="D83" s="29" t="s">
        <v>115</v>
      </c>
      <c r="E83" s="29" t="s">
        <v>117</v>
      </c>
      <c r="F83" s="30">
        <v>3</v>
      </c>
      <c r="G83" s="31">
        <v>761</v>
      </c>
    </row>
    <row r="84" spans="1:7" x14ac:dyDescent="0.25">
      <c r="A84">
        <v>92</v>
      </c>
      <c r="B84" s="28">
        <v>40390</v>
      </c>
      <c r="C84" s="29">
        <v>10</v>
      </c>
      <c r="D84" s="29" t="s">
        <v>115</v>
      </c>
      <c r="E84" s="29" t="s">
        <v>116</v>
      </c>
      <c r="F84" s="30">
        <v>9</v>
      </c>
      <c r="G84" s="31">
        <v>1831</v>
      </c>
    </row>
    <row r="85" spans="1:7" x14ac:dyDescent="0.25">
      <c r="A85">
        <v>57</v>
      </c>
      <c r="B85" s="28">
        <v>40376</v>
      </c>
      <c r="C85" s="29">
        <v>10</v>
      </c>
      <c r="D85" s="29" t="s">
        <v>121</v>
      </c>
      <c r="E85" s="29" t="s">
        <v>118</v>
      </c>
      <c r="F85" s="30">
        <v>1</v>
      </c>
      <c r="G85" s="31">
        <v>1555</v>
      </c>
    </row>
    <row r="86" spans="1:7" x14ac:dyDescent="0.25">
      <c r="A86">
        <v>91</v>
      </c>
      <c r="B86" s="28">
        <v>40390</v>
      </c>
      <c r="C86" s="29">
        <v>10</v>
      </c>
      <c r="D86" s="29" t="s">
        <v>121</v>
      </c>
      <c r="E86" s="29" t="s">
        <v>118</v>
      </c>
      <c r="F86" s="30">
        <v>9</v>
      </c>
      <c r="G86" s="31">
        <v>2140</v>
      </c>
    </row>
    <row r="87" spans="1:7" x14ac:dyDescent="0.25">
      <c r="A87">
        <v>4</v>
      </c>
      <c r="B87" s="28">
        <v>40360</v>
      </c>
      <c r="C87" s="29">
        <v>10</v>
      </c>
      <c r="D87" s="29" t="s">
        <v>122</v>
      </c>
      <c r="E87" s="29" t="s">
        <v>120</v>
      </c>
      <c r="F87" s="30">
        <v>4</v>
      </c>
      <c r="G87" s="31">
        <v>1145</v>
      </c>
    </row>
    <row r="88" spans="1:7" x14ac:dyDescent="0.25">
      <c r="A88">
        <v>19</v>
      </c>
      <c r="B88" s="28">
        <v>40365</v>
      </c>
      <c r="C88" s="29">
        <v>10</v>
      </c>
      <c r="D88" s="29" t="s">
        <v>122</v>
      </c>
      <c r="E88" s="29" t="s">
        <v>117</v>
      </c>
      <c r="F88" s="30">
        <v>6</v>
      </c>
      <c r="G88" s="31">
        <v>520</v>
      </c>
    </row>
    <row r="89" spans="1:7" x14ac:dyDescent="0.25">
      <c r="A89">
        <v>42</v>
      </c>
      <c r="B89" s="28">
        <v>40372</v>
      </c>
      <c r="C89" s="29">
        <v>10</v>
      </c>
      <c r="D89" s="29" t="s">
        <v>122</v>
      </c>
      <c r="E89" s="29" t="s">
        <v>118</v>
      </c>
      <c r="F89" s="30">
        <v>11</v>
      </c>
      <c r="G89" s="31">
        <v>1170</v>
      </c>
    </row>
    <row r="90" spans="1:7" x14ac:dyDescent="0.25">
      <c r="A90">
        <v>52</v>
      </c>
      <c r="B90" s="28">
        <v>40374</v>
      </c>
      <c r="C90" s="29">
        <v>10</v>
      </c>
      <c r="D90" s="29" t="s">
        <v>122</v>
      </c>
      <c r="E90" s="29" t="s">
        <v>116</v>
      </c>
      <c r="F90" s="30">
        <v>5</v>
      </c>
      <c r="G90" s="31">
        <v>1976</v>
      </c>
    </row>
    <row r="91" spans="1:7" x14ac:dyDescent="0.25">
      <c r="A91">
        <v>64</v>
      </c>
      <c r="B91" s="28">
        <v>40380</v>
      </c>
      <c r="C91" s="29">
        <v>10</v>
      </c>
      <c r="D91" s="29" t="s">
        <v>122</v>
      </c>
      <c r="E91" s="29" t="s">
        <v>119</v>
      </c>
      <c r="F91" s="30">
        <v>9</v>
      </c>
      <c r="G91" s="31">
        <v>761</v>
      </c>
    </row>
    <row r="92" spans="1:7" x14ac:dyDescent="0.25">
      <c r="A92">
        <v>67</v>
      </c>
      <c r="B92" s="28">
        <v>40381</v>
      </c>
      <c r="C92" s="29">
        <v>10</v>
      </c>
      <c r="D92" s="29" t="s">
        <v>122</v>
      </c>
      <c r="E92" s="29" t="s">
        <v>116</v>
      </c>
      <c r="F92" s="30">
        <v>11</v>
      </c>
      <c r="G92" s="31">
        <v>2140</v>
      </c>
    </row>
    <row r="93" spans="1:7" x14ac:dyDescent="0.25">
      <c r="A93">
        <v>69</v>
      </c>
      <c r="B93" s="28">
        <v>40381</v>
      </c>
      <c r="C93" s="29">
        <v>10</v>
      </c>
      <c r="D93" s="29" t="s">
        <v>122</v>
      </c>
      <c r="E93" s="29" t="s">
        <v>117</v>
      </c>
      <c r="F93" s="30">
        <v>4</v>
      </c>
      <c r="G93" s="31">
        <v>520</v>
      </c>
    </row>
    <row r="94" spans="1:7" x14ac:dyDescent="0.25">
      <c r="A94">
        <v>77</v>
      </c>
      <c r="B94" s="28">
        <v>40383</v>
      </c>
      <c r="C94" s="29">
        <v>10</v>
      </c>
      <c r="D94" s="29" t="s">
        <v>122</v>
      </c>
      <c r="E94" s="29" t="s">
        <v>119</v>
      </c>
      <c r="F94" s="30">
        <v>9</v>
      </c>
      <c r="G94" s="31">
        <v>1831</v>
      </c>
    </row>
    <row r="95" spans="1:7" x14ac:dyDescent="0.25">
      <c r="A95">
        <v>78</v>
      </c>
      <c r="B95" s="28">
        <v>40384</v>
      </c>
      <c r="C95" s="29">
        <v>10</v>
      </c>
      <c r="D95" s="29" t="s">
        <v>122</v>
      </c>
      <c r="E95" s="29" t="s">
        <v>117</v>
      </c>
      <c r="F95" s="30">
        <v>2</v>
      </c>
      <c r="G95" s="31">
        <v>335</v>
      </c>
    </row>
    <row r="96" spans="1:7" x14ac:dyDescent="0.25">
      <c r="A96">
        <v>82</v>
      </c>
      <c r="B96" s="28">
        <v>40385</v>
      </c>
      <c r="C96" s="29">
        <v>10</v>
      </c>
      <c r="D96" s="29" t="s">
        <v>122</v>
      </c>
      <c r="E96" s="29" t="s">
        <v>117</v>
      </c>
      <c r="F96" s="30">
        <v>6</v>
      </c>
      <c r="G96" s="31">
        <v>520</v>
      </c>
    </row>
    <row r="97" spans="1:7" x14ac:dyDescent="0.25">
      <c r="A97">
        <v>83</v>
      </c>
      <c r="B97" s="28">
        <v>40386</v>
      </c>
      <c r="C97" s="29">
        <v>10</v>
      </c>
      <c r="D97" s="29" t="s">
        <v>122</v>
      </c>
      <c r="E97" s="29" t="s">
        <v>117</v>
      </c>
      <c r="F97" s="30">
        <v>6</v>
      </c>
      <c r="G97" s="31">
        <v>298</v>
      </c>
    </row>
    <row r="98" spans="1:7" x14ac:dyDescent="0.25">
      <c r="A98">
        <v>87</v>
      </c>
      <c r="B98" s="28">
        <v>40387</v>
      </c>
      <c r="C98" s="29">
        <v>10</v>
      </c>
      <c r="D98" s="29" t="s">
        <v>122</v>
      </c>
      <c r="E98" s="29" t="s">
        <v>117</v>
      </c>
      <c r="F98" s="30">
        <v>9</v>
      </c>
      <c r="G98" s="31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Gráfico1</vt:lpstr>
      <vt:lpstr>Gráfico2</vt:lpstr>
      <vt:lpstr>Gráfico3</vt:lpstr>
      <vt:lpstr>Gráfico4</vt:lpstr>
      <vt:lpstr>Gráfico 3.1</vt:lpstr>
      <vt:lpstr>Gráfico 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AndresRamos</cp:lastModifiedBy>
  <cp:lastPrinted>2019-11-05T12:14:49Z</cp:lastPrinted>
  <dcterms:created xsi:type="dcterms:W3CDTF">2016-03-22T18:33:30Z</dcterms:created>
  <dcterms:modified xsi:type="dcterms:W3CDTF">2019-11-05T12:42:30Z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2d1c4e6a-e3f9-42fb-9069-c0dc6a0010ed</vt:lpwstr>
  </property>
</Properties>
</file>