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_project_1\"/>
    </mc:Choice>
  </mc:AlternateContent>
  <xr:revisionPtr revIDLastSave="0" documentId="13_ncr:1_{2C3EE93F-382B-47B2-8839-3E9CEA46566B}" xr6:coauthVersionLast="47" xr6:coauthVersionMax="47" xr10:uidLastSave="{00000000-0000-0000-0000-000000000000}"/>
  <bookViews>
    <workbookView xWindow="-120" yWindow="-120" windowWidth="20730" windowHeight="11160" tabRatio="403" xr2:uid="{4225C3A4-0CEB-4E5F-A412-E7E42CF40BC7}"/>
  </bookViews>
  <sheets>
    <sheet name="Directorio" sheetId="1" r:id="rId1"/>
    <sheet name="En revision" sheetId="2" r:id="rId2"/>
  </sheets>
  <definedNames>
    <definedName name="_xlnm._FilterDatabase" localSheetId="0" hidden="1">Directorio!$A$1:$L$1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H2" i="1" l="1"/>
  <c r="J54" i="1"/>
  <c r="K54" i="1"/>
  <c r="J55" i="1"/>
  <c r="K55" i="1"/>
  <c r="K3" i="2" l="1"/>
  <c r="J3" i="2"/>
  <c r="K2" i="2"/>
  <c r="J2" i="2"/>
</calcChain>
</file>

<file path=xl/sharedStrings.xml><?xml version="1.0" encoding="utf-8"?>
<sst xmlns="http://schemas.openxmlformats.org/spreadsheetml/2006/main" count="49" uniqueCount="30">
  <si>
    <t>País</t>
  </si>
  <si>
    <t>Tipo</t>
  </si>
  <si>
    <t>Ubicacion servidor</t>
  </si>
  <si>
    <t>Estado</t>
  </si>
  <si>
    <t>Observacion</t>
  </si>
  <si>
    <t>archivo_resultado</t>
  </si>
  <si>
    <t>PE</t>
  </si>
  <si>
    <t>Nombre_consulta</t>
  </si>
  <si>
    <t>ruta_Consulta_SQL</t>
  </si>
  <si>
    <t>Activo</t>
  </si>
  <si>
    <t>Indice</t>
  </si>
  <si>
    <t>EC</t>
  </si>
  <si>
    <t>archivo de cierre</t>
  </si>
  <si>
    <t>Global</t>
  </si>
  <si>
    <t>link_periscope</t>
  </si>
  <si>
    <t>EC_datocierre</t>
  </si>
  <si>
    <t>EC_STRIPE_DATO_CIERRE_CBKS</t>
  </si>
  <si>
    <t>Revision</t>
  </si>
  <si>
    <t>https://app.periscopedata.com/app/rappi:pagos/837111/Adquirencias:-Datos-de-Cierre?widget=11360175&amp;udv=0</t>
  </si>
  <si>
    <t>EC_STRIPE_DATO_CIERRE_CBKS2</t>
  </si>
  <si>
    <t>https://app.periscopedata.com/app/rappi:pagos/837111/Adquirencias:-Datos-de-Cierre?widget=12650167&amp;udv=0</t>
  </si>
  <si>
    <t>PE_VISANET</t>
  </si>
  <si>
    <t>Inactivo</t>
  </si>
  <si>
    <t>PE_RAPPICARD_CONC_VEN</t>
  </si>
  <si>
    <t>MX_RAPPICARD_CONC_VEN</t>
  </si>
  <si>
    <t>MX</t>
  </si>
  <si>
    <t>MX_RAPPICARD</t>
  </si>
  <si>
    <t>CO</t>
  </si>
  <si>
    <t>CO_KUSHKI_TEST</t>
  </si>
  <si>
    <t>archivo_resultado_excel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</si>
</sst>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  <fill>
      <patternFill patternType="solid">
        <fgColor rgb="FF741B47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0" borderId="0" xfId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periscopedata.com/app/rappi:pagos/837111/Adquirencias:-Datos-de-Cierre?widget=12650167&amp;udv=0" TargetMode="External"/><Relationship Id="rId1" Type="http://schemas.openxmlformats.org/officeDocument/2006/relationships/hyperlink" Target="https://app.periscopedata.com/app/rappi:pagos/837111/Adquirencias:-Datos-de-Cierre?widget=11360175&amp;ud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0C62-835C-476F-95DF-E49FEB8931C0}">
  <dimension ref="A1:L55"/>
  <sheetViews>
    <sheetView tabSelected="1"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2" sqref="E2"/>
    </sheetView>
  </sheetViews>
  <sheetFormatPr baseColWidth="10" defaultRowHeight="15" x14ac:dyDescent="0.25"/>
  <cols>
    <col min="1" max="1" width="7" customWidth="1"/>
    <col min="2" max="2" width="6.7109375" customWidth="1"/>
    <col min="3" max="3" width="9.5703125" customWidth="1"/>
    <col min="4" max="4" width="13" customWidth="1"/>
    <col min="5" max="5" width="51" customWidth="1"/>
    <col min="6" max="6" width="10" bestFit="1" customWidth="1"/>
    <col min="7" max="7" width="14.5703125" customWidth="1"/>
    <col min="8" max="8" width="16" customWidth="1"/>
    <col min="9" max="9" width="14.42578125" customWidth="1"/>
    <col min="10" max="10" width="75.5703125" customWidth="1"/>
    <col min="11" max="11" width="83.140625" bestFit="1" customWidth="1"/>
    <col min="12" max="12" width="84.140625" bestFit="1" customWidth="1"/>
  </cols>
  <sheetData>
    <row r="1" spans="1:12" ht="15.75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12</v>
      </c>
      <c r="I1" s="1" t="s">
        <v>14</v>
      </c>
      <c r="J1" s="2" t="s">
        <v>8</v>
      </c>
      <c r="K1" s="3" t="s">
        <v>5</v>
      </c>
      <c r="L1" s="3" t="s">
        <v>29</v>
      </c>
    </row>
    <row r="2" spans="1:12" x14ac:dyDescent="0.25">
      <c r="A2">
        <v>1</v>
      </c>
      <c r="B2" t="s">
        <v>27</v>
      </c>
      <c r="C2" t="s">
        <v>13</v>
      </c>
      <c r="E2" t="s">
        <v>28</v>
      </c>
      <c r="F2" t="s">
        <v>9</v>
      </c>
      <c r="H2" t="str">
        <f>E2</f>
        <v>CO_KUSHKI_TEST</v>
      </c>
      <c r="I2" s="4"/>
      <c r="J2" t="str">
        <f>"C:/Users/Usuario/Desktop/git_project_1/QUERY_SQL/"&amp;B2&amp;"/"&amp;E2&amp;".sql"</f>
        <v>C:/Users/Usuario/Desktop/git_project_1/QUERY_SQL/CO/CO_KUSHKI_TEST.sql</v>
      </c>
      <c r="K2" t="str">
        <f>"C:/Users/Usuario/Desktop/git_project_1/Fuente_Power_BI/"&amp;B2&amp;"/"&amp;H2&amp;".csv"</f>
        <v>C:/Users/Usuario/Desktop/git_project_1/Fuente_Power_BI/CO/CO_KUSHKI_TEST.csv</v>
      </c>
      <c r="L2" t="str">
        <f>"C:/Users/Usuario/Desktop/git_project_1/Fuente_Power_BI/"&amp;B2&amp;"/"&amp;H2&amp;".xlsx"</f>
        <v>C:/Users/Usuario/Desktop/git_project_1/Fuente_Power_BI/CO/CO_KUSHKI_TEST.xlsx</v>
      </c>
    </row>
    <row r="3" spans="1:12" x14ac:dyDescent="0.25">
      <c r="I3" s="4"/>
    </row>
    <row r="4" spans="1:12" x14ac:dyDescent="0.25">
      <c r="I4" s="4"/>
    </row>
    <row r="5" spans="1:12" x14ac:dyDescent="0.25">
      <c r="E5" s="5"/>
      <c r="I5" s="4"/>
    </row>
    <row r="6" spans="1:12" x14ac:dyDescent="0.25">
      <c r="G6" s="4"/>
      <c r="I6" s="4"/>
    </row>
    <row r="7" spans="1:12" x14ac:dyDescent="0.25">
      <c r="G7" s="4"/>
      <c r="I7" s="4"/>
    </row>
    <row r="10" spans="1:12" x14ac:dyDescent="0.25">
      <c r="G10" s="4"/>
      <c r="I10" s="4"/>
    </row>
    <row r="11" spans="1:12" x14ac:dyDescent="0.25">
      <c r="I11" s="4"/>
    </row>
    <row r="12" spans="1:12" x14ac:dyDescent="0.25">
      <c r="I12" s="4"/>
    </row>
    <row r="13" spans="1:12" x14ac:dyDescent="0.25">
      <c r="I13" s="4"/>
    </row>
    <row r="14" spans="1:12" x14ac:dyDescent="0.25">
      <c r="I14" s="4"/>
    </row>
    <row r="15" spans="1:12" x14ac:dyDescent="0.25">
      <c r="I15" s="4"/>
    </row>
    <row r="16" spans="1:12" x14ac:dyDescent="0.25">
      <c r="I16" s="4"/>
    </row>
    <row r="17" spans="7:9" x14ac:dyDescent="0.25">
      <c r="I17" s="4"/>
    </row>
    <row r="18" spans="7:9" x14ac:dyDescent="0.25">
      <c r="I18" s="4"/>
    </row>
    <row r="19" spans="7:9" x14ac:dyDescent="0.25">
      <c r="I19" s="4"/>
    </row>
    <row r="20" spans="7:9" x14ac:dyDescent="0.25">
      <c r="G20" s="4"/>
      <c r="I20" s="4"/>
    </row>
    <row r="21" spans="7:9" x14ac:dyDescent="0.25">
      <c r="G21" s="4"/>
      <c r="I21" s="4"/>
    </row>
    <row r="22" spans="7:9" x14ac:dyDescent="0.25">
      <c r="I22" s="4"/>
    </row>
    <row r="23" spans="7:9" x14ac:dyDescent="0.25">
      <c r="I23" s="4"/>
    </row>
    <row r="24" spans="7:9" x14ac:dyDescent="0.25">
      <c r="I24" s="4"/>
    </row>
    <row r="25" spans="7:9" x14ac:dyDescent="0.25">
      <c r="I25" s="4"/>
    </row>
    <row r="26" spans="7:9" x14ac:dyDescent="0.25">
      <c r="G26" s="4"/>
      <c r="I26" s="4"/>
    </row>
    <row r="27" spans="7:9" x14ac:dyDescent="0.25">
      <c r="G27" s="4"/>
      <c r="I27" s="4"/>
    </row>
    <row r="28" spans="7:9" x14ac:dyDescent="0.25">
      <c r="G28" s="4"/>
      <c r="I28" s="4"/>
    </row>
    <row r="29" spans="7:9" x14ac:dyDescent="0.25">
      <c r="G29" s="4"/>
      <c r="I29" s="4"/>
    </row>
    <row r="30" spans="7:9" x14ac:dyDescent="0.25">
      <c r="G30" s="4"/>
      <c r="I30" s="4"/>
    </row>
    <row r="31" spans="7:9" x14ac:dyDescent="0.25">
      <c r="G31" s="4"/>
      <c r="I31" s="4"/>
    </row>
    <row r="32" spans="7:9" x14ac:dyDescent="0.25">
      <c r="G32" s="4"/>
      <c r="I32" s="4"/>
    </row>
    <row r="33" spans="7:9" x14ac:dyDescent="0.25">
      <c r="G33" s="4"/>
      <c r="I33" s="4"/>
    </row>
    <row r="34" spans="7:9" x14ac:dyDescent="0.25">
      <c r="G34" s="4"/>
      <c r="I34" s="4"/>
    </row>
    <row r="35" spans="7:9" x14ac:dyDescent="0.25">
      <c r="G35" s="4"/>
      <c r="I35" s="4"/>
    </row>
    <row r="36" spans="7:9" x14ac:dyDescent="0.25">
      <c r="G36" s="4"/>
      <c r="I36" s="4"/>
    </row>
    <row r="37" spans="7:9" x14ac:dyDescent="0.25">
      <c r="G37" s="4"/>
      <c r="I37" s="4"/>
    </row>
    <row r="38" spans="7:9" x14ac:dyDescent="0.25">
      <c r="G38" s="4"/>
      <c r="I38" s="4"/>
    </row>
    <row r="39" spans="7:9" x14ac:dyDescent="0.25">
      <c r="G39" s="4"/>
      <c r="I39" s="4"/>
    </row>
    <row r="40" spans="7:9" x14ac:dyDescent="0.25">
      <c r="G40" s="4"/>
      <c r="I40" s="4"/>
    </row>
    <row r="41" spans="7:9" x14ac:dyDescent="0.25">
      <c r="G41" s="4"/>
      <c r="I41" s="4"/>
    </row>
    <row r="42" spans="7:9" x14ac:dyDescent="0.25">
      <c r="G42" s="4"/>
      <c r="I42" s="4"/>
    </row>
    <row r="43" spans="7:9" x14ac:dyDescent="0.25">
      <c r="G43" s="4"/>
      <c r="I43" s="4"/>
    </row>
    <row r="44" spans="7:9" x14ac:dyDescent="0.25">
      <c r="G44" s="4"/>
      <c r="I44" s="4"/>
    </row>
    <row r="45" spans="7:9" x14ac:dyDescent="0.25">
      <c r="G45" s="4"/>
      <c r="I45" s="4"/>
    </row>
    <row r="46" spans="7:9" x14ac:dyDescent="0.25">
      <c r="G46" s="4"/>
      <c r="I46" s="4"/>
    </row>
    <row r="47" spans="7:9" x14ac:dyDescent="0.25">
      <c r="G47" s="4"/>
      <c r="I47" s="4"/>
    </row>
    <row r="48" spans="7:9" x14ac:dyDescent="0.25">
      <c r="G48" s="4"/>
      <c r="I48" s="4"/>
    </row>
    <row r="49" spans="2:11" x14ac:dyDescent="0.25">
      <c r="G49" s="4"/>
      <c r="I49" s="4"/>
    </row>
    <row r="50" spans="2:11" x14ac:dyDescent="0.25">
      <c r="G50" s="4"/>
      <c r="I50" s="4"/>
    </row>
    <row r="51" spans="2:11" x14ac:dyDescent="0.25">
      <c r="G51" s="4"/>
      <c r="I51" s="4"/>
    </row>
    <row r="52" spans="2:11" x14ac:dyDescent="0.25">
      <c r="G52" s="4"/>
      <c r="I52" s="4"/>
    </row>
    <row r="54" spans="2:11" x14ac:dyDescent="0.25">
      <c r="B54" t="s">
        <v>6</v>
      </c>
      <c r="C54" t="s">
        <v>13</v>
      </c>
      <c r="E54" t="s">
        <v>23</v>
      </c>
      <c r="F54" t="s">
        <v>22</v>
      </c>
      <c r="H54" t="s">
        <v>21</v>
      </c>
      <c r="J54" t="str">
        <f t="shared" ref="J54:J55" si="0">"G:/Mi unidad/Query_SQL/Autom_cierre/"&amp;B54&amp;"/"&amp;E54&amp;".sql"</f>
        <v>G:/Mi unidad/Query_SQL/Autom_cierre/PE/PE_RAPPICARD_CONC_VEN.sql</v>
      </c>
      <c r="K54" t="str">
        <f t="shared" ref="K54:K55" si="1">"G:/Mi unidad/Query_SQL/Autom_cierre/"&amp;B54&amp;"/"&amp;H54&amp;".xlsx"</f>
        <v>G:/Mi unidad/Query_SQL/Autom_cierre/PE/PE_VISANET.xlsx</v>
      </c>
    </row>
    <row r="55" spans="2:11" x14ac:dyDescent="0.25">
      <c r="B55" t="s">
        <v>25</v>
      </c>
      <c r="C55" t="s">
        <v>13</v>
      </c>
      <c r="E55" t="s">
        <v>24</v>
      </c>
      <c r="F55" t="s">
        <v>22</v>
      </c>
      <c r="H55" t="s">
        <v>26</v>
      </c>
      <c r="J55" t="str">
        <f t="shared" si="0"/>
        <v>G:/Mi unidad/Query_SQL/Autom_cierre/MX/MX_RAPPICARD_CONC_VEN.sql</v>
      </c>
      <c r="K55" t="str">
        <f t="shared" si="1"/>
        <v>G:/Mi unidad/Query_SQL/Autom_cierre/MX/MX_RAPPICARD.xlsx</v>
      </c>
    </row>
  </sheetData>
  <autoFilter ref="A1:L1" xr:uid="{33530C62-835C-476F-95DF-E49FEB8931C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B6C7-653B-4FDA-84B1-E36A9E44161F}">
  <dimension ref="A1:K3"/>
  <sheetViews>
    <sheetView workbookViewId="0">
      <selection activeCell="C20" sqref="C20"/>
    </sheetView>
  </sheetViews>
  <sheetFormatPr baseColWidth="10" defaultRowHeight="15" x14ac:dyDescent="0.25"/>
  <sheetData>
    <row r="1" spans="1:11" ht="27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12</v>
      </c>
      <c r="I1" s="1" t="s">
        <v>14</v>
      </c>
      <c r="J1" s="2" t="s">
        <v>8</v>
      </c>
      <c r="K1" s="3" t="s">
        <v>5</v>
      </c>
    </row>
    <row r="2" spans="1:11" x14ac:dyDescent="0.25">
      <c r="A2">
        <v>15</v>
      </c>
      <c r="B2" t="s">
        <v>11</v>
      </c>
      <c r="C2" t="s">
        <v>13</v>
      </c>
      <c r="E2" t="s">
        <v>16</v>
      </c>
      <c r="F2" t="s">
        <v>17</v>
      </c>
      <c r="H2" t="s">
        <v>15</v>
      </c>
      <c r="I2" s="4" t="s">
        <v>18</v>
      </c>
      <c r="J2" t="str">
        <f>"G:/Mi unidad/Query_SQL/Autom_cierre/"&amp;B2&amp;"/"&amp;E2&amp;".sql"</f>
        <v>G:/Mi unidad/Query_SQL/Autom_cierre/EC/EC_STRIPE_DATO_CIERRE_CBKS.sql</v>
      </c>
      <c r="K2" t="str">
        <f>"G:/Mi unidad/Query_SQL/Autom_cierre/"&amp;B2&amp;"/"&amp;H2&amp;".xlsx"</f>
        <v>G:/Mi unidad/Query_SQL/Autom_cierre/EC/EC_datocierre.xlsx</v>
      </c>
    </row>
    <row r="3" spans="1:11" x14ac:dyDescent="0.25">
      <c r="A3">
        <v>16</v>
      </c>
      <c r="B3" t="s">
        <v>11</v>
      </c>
      <c r="C3" t="s">
        <v>13</v>
      </c>
      <c r="E3" t="s">
        <v>19</v>
      </c>
      <c r="F3" t="s">
        <v>17</v>
      </c>
      <c r="H3" t="s">
        <v>15</v>
      </c>
      <c r="I3" s="4" t="s">
        <v>20</v>
      </c>
      <c r="J3" t="str">
        <f>"G:/Mi unidad/Query_SQL/Autom_cierre/"&amp;B3&amp;"/"&amp;E3&amp;".sql"</f>
        <v>G:/Mi unidad/Query_SQL/Autom_cierre/EC/EC_STRIPE_DATO_CIERRE_CBKS2.sql</v>
      </c>
      <c r="K3" t="str">
        <f>"G:/Mi unidad/Query_SQL/Autom_cierre/"&amp;B3&amp;"/"&amp;H3&amp;".xlsx"</f>
        <v>G:/Mi unidad/Query_SQL/Autom_cierre/EC/EC_datocierre.xlsx</v>
      </c>
    </row>
  </sheetData>
  <hyperlinks>
    <hyperlink ref="I2" r:id="rId1" xr:uid="{D430B068-A6FA-4BBC-A812-1DB280261EE6}"/>
    <hyperlink ref="I3" r:id="rId2" xr:uid="{6501BA89-03AE-49CD-88DB-287ED60FE6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</vt:lpstr>
      <vt:lpstr>En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2021-10-04T19:37:40Z</dcterms:created>
  <dcterms:modified xsi:type="dcterms:W3CDTF">2022-01-26T03:50:00Z</dcterms:modified>
</cp:coreProperties>
</file>