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la Alarcon\Desktop\8th cuatri\AF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7" i="1"/>
  <c r="H8" i="1"/>
  <c r="H9" i="1"/>
  <c r="H10" i="1"/>
  <c r="H11" i="1"/>
  <c r="H12" i="1"/>
  <c r="H4" i="1"/>
  <c r="H3" i="1"/>
  <c r="H13" i="1" l="1"/>
</calcChain>
</file>

<file path=xl/sharedStrings.xml><?xml version="1.0" encoding="utf-8"?>
<sst xmlns="http://schemas.openxmlformats.org/spreadsheetml/2006/main" count="77" uniqueCount="67">
  <si>
    <t>Listado de actividades</t>
  </si>
  <si>
    <t>Inicio</t>
  </si>
  <si>
    <t>Final</t>
  </si>
  <si>
    <t>Total</t>
  </si>
  <si>
    <t>Recurso</t>
  </si>
  <si>
    <t>Costo unitario recurso</t>
  </si>
  <si>
    <t>Total de costo del recurso</t>
  </si>
  <si>
    <t xml:space="preserve">Levantamientos de requerimientos </t>
  </si>
  <si>
    <t>Analisis</t>
  </si>
  <si>
    <t>Diseño de prototipos</t>
  </si>
  <si>
    <t>Metodologia agil scrum</t>
  </si>
  <si>
    <t>Desarrollar por modulos:</t>
  </si>
  <si>
    <t>Impresora</t>
  </si>
  <si>
    <t xml:space="preserve">Escaner </t>
  </si>
  <si>
    <t>$1229 + 609</t>
  </si>
  <si>
    <t>Inventarios:                                  Captura de productos      Cantidades</t>
  </si>
  <si>
    <t>Interfaz de acreedores</t>
  </si>
  <si>
    <t>Interfaz de proveedores</t>
  </si>
  <si>
    <t>Responsable</t>
  </si>
  <si>
    <t>Perla</t>
  </si>
  <si>
    <t>Cesar</t>
  </si>
  <si>
    <t>Arely, Perla</t>
  </si>
  <si>
    <t xml:space="preserve">pruebas e implementación </t>
  </si>
  <si>
    <t xml:space="preserve"> </t>
  </si>
  <si>
    <t>Perla,cesar, Arely</t>
  </si>
  <si>
    <t>Arely</t>
  </si>
  <si>
    <t>Perla,Arely,Cesar</t>
  </si>
  <si>
    <t>caja registradora</t>
  </si>
  <si>
    <t>Monitor</t>
  </si>
  <si>
    <t>Rollos papel</t>
  </si>
  <si>
    <t>Papel etiqueta</t>
  </si>
  <si>
    <t xml:space="preserve">Analisis de riesgos </t>
  </si>
  <si>
    <t>Descripción de riesgo</t>
  </si>
  <si>
    <t>costo</t>
  </si>
  <si>
    <t xml:space="preserve">96hrs </t>
  </si>
  <si>
    <t>Porcentaje de probabilidad</t>
  </si>
  <si>
    <t xml:space="preserve">Area en la que impacta directamente </t>
  </si>
  <si>
    <t xml:space="preserve">Plan de contingencia </t>
  </si>
  <si>
    <t>Problemas de almacenamiento de información</t>
  </si>
  <si>
    <t>Exceder con el plazo de cada actividad</t>
  </si>
  <si>
    <t>Cambios en el proyecto</t>
  </si>
  <si>
    <t>Area de desarrollo</t>
  </si>
  <si>
    <t xml:space="preserve">Analisita, desarrollo, administracion </t>
  </si>
  <si>
    <t xml:space="preserve">Analisita, desarrollo </t>
  </si>
  <si>
    <t>Una mala planeación del proyecto(modulos)</t>
  </si>
  <si>
    <t xml:space="preserve">Inclumplimiento del contrato (cliente). </t>
  </si>
  <si>
    <t xml:space="preserve">Inclumplimiento del contrato (desarrollador). </t>
  </si>
  <si>
    <t>Cliente, empresa</t>
  </si>
  <si>
    <t>Empresa</t>
  </si>
  <si>
    <t xml:space="preserve">Mantener la versiones </t>
  </si>
  <si>
    <t>Dejar un estimado de tiempo para posibles errores y retrasos</t>
  </si>
  <si>
    <t>Tener contratos y minutas para respaldar cualquier accion.</t>
  </si>
  <si>
    <t>Contratos y minutas</t>
  </si>
  <si>
    <t>Fallos en la Integracion de modulos</t>
  </si>
  <si>
    <t>Mantener las versiones, realizar pruebas al final de cada modulo</t>
  </si>
  <si>
    <t>Actualizacion de versiones (herramientas) durante el desarrollo</t>
  </si>
  <si>
    <t>Crear un respaldo del proyecto y subir cada cambio a un repositorio</t>
  </si>
  <si>
    <t>Contemplar tiempo extra y analizar la metodologia para aprender de los errores.</t>
  </si>
  <si>
    <t>Tener comunicación constante con el cliente y respaldada por contratos y minutas</t>
  </si>
  <si>
    <t>$280xhrs</t>
  </si>
  <si>
    <t>$140xHrsT</t>
  </si>
  <si>
    <t>140xHrs E</t>
  </si>
  <si>
    <t>280Xhrs</t>
  </si>
  <si>
    <t xml:space="preserve">Costo  total </t>
  </si>
  <si>
    <t>Horas totales</t>
  </si>
  <si>
    <t>Recursos</t>
  </si>
  <si>
    <t xml:space="preserve">Etiqueta de precios:                                                                           Interfaz de productos                  Conversion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</si>
</sst>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3" fillId="4" borderId="7" applyNumberFormat="0" applyAlignment="0" applyProtection="0"/>
    <xf numFmtId="44" fontId="1" fillId="0" borderId="0" applyFont="0" applyFill="0" applyBorder="0" applyAlignment="0" applyProtection="0"/>
    <xf numFmtId="0" fontId="4" fillId="4" borderId="8" applyNumberFormat="0" applyAlignment="0" applyProtection="0"/>
    <xf numFmtId="0" fontId="5" fillId="5" borderId="9" applyNumberFormat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1" xfId="0" applyFill="1" applyBorder="1"/>
    <xf numFmtId="16" fontId="0" fillId="0" borderId="1" xfId="0" applyNumberFormat="1" applyBorder="1"/>
    <xf numFmtId="6" fontId="0" fillId="0" borderId="1" xfId="0" applyNumberFormat="1" applyBorder="1"/>
    <xf numFmtId="0" fontId="0" fillId="0" borderId="3" xfId="0" applyBorder="1"/>
    <xf numFmtId="0" fontId="3" fillId="4" borderId="7" xfId="2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right"/>
    </xf>
    <xf numFmtId="6" fontId="0" fillId="0" borderId="1" xfId="0" applyNumberForma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4" borderId="7" xfId="2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NumberFormat="1" applyBorder="1"/>
    <xf numFmtId="6" fontId="0" fillId="0" borderId="1" xfId="3" applyNumberFormat="1" applyFont="1" applyBorder="1" applyAlignment="1"/>
    <xf numFmtId="0" fontId="6" fillId="0" borderId="2" xfId="0" applyFont="1" applyBorder="1"/>
    <xf numFmtId="6" fontId="6" fillId="0" borderId="2" xfId="0" applyNumberFormat="1" applyFont="1" applyBorder="1"/>
    <xf numFmtId="0" fontId="6" fillId="4" borderId="8" xfId="4" applyFont="1" applyAlignment="1">
      <alignment vertical="center"/>
    </xf>
    <xf numFmtId="6" fontId="6" fillId="4" borderId="8" xfId="4" applyNumberFormat="1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6" fontId="0" fillId="0" borderId="1" xfId="0" applyNumberFormat="1" applyFont="1" applyBorder="1" applyAlignment="1">
      <alignment horizontal="center" vertical="center"/>
    </xf>
    <xf numFmtId="0" fontId="6" fillId="4" borderId="8" xfId="4" applyFont="1"/>
    <xf numFmtId="6" fontId="6" fillId="4" borderId="8" xfId="4" applyNumberFormat="1" applyFont="1"/>
    <xf numFmtId="0" fontId="5" fillId="5" borderId="9" xfId="5" applyAlignment="1">
      <alignment horizontal="center"/>
    </xf>
    <xf numFmtId="0" fontId="1" fillId="3" borderId="4" xfId="1" applyFont="1" applyBorder="1" applyAlignment="1">
      <alignment horizontal="center" vertical="center" wrapText="1"/>
    </xf>
    <xf numFmtId="0" fontId="1" fillId="3" borderId="5" xfId="1" applyFont="1" applyBorder="1" applyAlignment="1">
      <alignment horizontal="center" vertical="center" wrapText="1"/>
    </xf>
    <xf numFmtId="0" fontId="1" fillId="3" borderId="6" xfId="1" applyFont="1" applyBorder="1" applyAlignment="1">
      <alignment horizontal="center" vertical="center" wrapText="1"/>
    </xf>
    <xf numFmtId="0" fontId="3" fillId="4" borderId="7" xfId="2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Cálculo" xfId="4" builtinId="22"/>
    <cellStyle name="Celda de comprobación" xfId="5" builtinId="23"/>
    <cellStyle name="Énfasis3" xfId="1" builtinId="37"/>
    <cellStyle name="Moneda" xfId="3" builtinId="4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4" workbookViewId="0">
      <selection activeCell="A5" sqref="A5"/>
    </sheetView>
  </sheetViews>
  <sheetFormatPr baseColWidth="10" defaultRowHeight="15" x14ac:dyDescent="0.25"/>
  <cols>
    <col min="1" max="1" width="31.42578125" customWidth="1"/>
    <col min="2" max="3" width="7.140625" bestFit="1" customWidth="1"/>
    <col min="4" max="4" width="24.140625" customWidth="1"/>
    <col min="5" max="5" width="5.7109375" bestFit="1" customWidth="1"/>
    <col min="6" max="6" width="8" bestFit="1" customWidth="1"/>
    <col min="7" max="7" width="20.5703125" bestFit="1" customWidth="1"/>
    <col min="8" max="8" width="23.85546875" bestFit="1" customWidth="1"/>
    <col min="10" max="10" width="13.28515625" bestFit="1" customWidth="1"/>
    <col min="11" max="11" width="15.5703125" bestFit="1" customWidth="1"/>
    <col min="14" max="14" width="43.140625" bestFit="1" customWidth="1"/>
    <col min="18" max="18" width="25.28515625" bestFit="1" customWidth="1"/>
    <col min="19" max="19" width="9.85546875" bestFit="1" customWidth="1"/>
    <col min="21" max="21" width="21.85546875" customWidth="1"/>
  </cols>
  <sheetData>
    <row r="1" spans="1:21" ht="15.75" thickBot="1" x14ac:dyDescent="0.3"/>
    <row r="2" spans="1:21" ht="16.5" thickTop="1" thickBot="1" x14ac:dyDescent="0.3">
      <c r="A2" s="4" t="s">
        <v>0</v>
      </c>
      <c r="B2" s="4" t="s">
        <v>1</v>
      </c>
      <c r="C2" s="4" t="s">
        <v>2</v>
      </c>
      <c r="D2" s="4" t="s">
        <v>18</v>
      </c>
      <c r="E2" s="4" t="s">
        <v>3</v>
      </c>
      <c r="F2" s="4" t="s">
        <v>4</v>
      </c>
      <c r="G2" s="4" t="s">
        <v>5</v>
      </c>
      <c r="H2" s="4" t="s">
        <v>6</v>
      </c>
      <c r="K2" s="41" t="s">
        <v>65</v>
      </c>
      <c r="L2" s="41"/>
    </row>
    <row r="3" spans="1:21" ht="30.75" thickTop="1" x14ac:dyDescent="0.25">
      <c r="A3" s="2" t="s">
        <v>7</v>
      </c>
      <c r="B3" s="5">
        <v>43854</v>
      </c>
      <c r="C3" s="5">
        <v>43856</v>
      </c>
      <c r="D3" s="5" t="s">
        <v>19</v>
      </c>
      <c r="E3" s="1">
        <v>4</v>
      </c>
      <c r="F3" s="1"/>
      <c r="G3" s="6">
        <v>140</v>
      </c>
      <c r="H3" s="30">
        <f>G3*E3</f>
        <v>560</v>
      </c>
      <c r="K3" s="34" t="s">
        <v>12</v>
      </c>
      <c r="L3" s="35">
        <v>3429</v>
      </c>
      <c r="N3" s="42" t="s">
        <v>31</v>
      </c>
      <c r="O3" s="43"/>
      <c r="P3" s="43"/>
      <c r="Q3" s="43"/>
      <c r="R3" s="43"/>
      <c r="S3" s="43"/>
      <c r="T3" s="43"/>
      <c r="U3" s="44"/>
    </row>
    <row r="4" spans="1:21" ht="34.5" customHeight="1" x14ac:dyDescent="0.25">
      <c r="A4" s="2" t="s">
        <v>8</v>
      </c>
      <c r="B4" s="5">
        <v>43857</v>
      </c>
      <c r="C4" s="5">
        <v>43860</v>
      </c>
      <c r="D4" s="5" t="s">
        <v>20</v>
      </c>
      <c r="E4" s="1">
        <v>4</v>
      </c>
      <c r="F4" s="1"/>
      <c r="G4" s="6">
        <v>140</v>
      </c>
      <c r="H4" s="6">
        <f>G4*E4</f>
        <v>560</v>
      </c>
      <c r="K4" s="36" t="s">
        <v>13</v>
      </c>
      <c r="L4" s="37" t="s">
        <v>14</v>
      </c>
      <c r="N4" s="8" t="s">
        <v>32</v>
      </c>
      <c r="O4" s="16" t="s">
        <v>36</v>
      </c>
      <c r="P4" s="16"/>
      <c r="Q4" s="16"/>
      <c r="R4" s="8" t="s">
        <v>35</v>
      </c>
      <c r="S4" s="8" t="s">
        <v>33</v>
      </c>
      <c r="T4" s="45" t="s">
        <v>37</v>
      </c>
      <c r="U4" s="45"/>
    </row>
    <row r="5" spans="1:21" ht="32.25" customHeight="1" x14ac:dyDescent="0.25">
      <c r="A5" s="1" t="s">
        <v>9</v>
      </c>
      <c r="B5" s="5">
        <v>43861</v>
      </c>
      <c r="C5" s="5">
        <v>43867</v>
      </c>
      <c r="D5" s="5" t="s">
        <v>21</v>
      </c>
      <c r="E5" s="1">
        <v>6</v>
      </c>
      <c r="F5" s="1"/>
      <c r="G5" s="6">
        <v>140</v>
      </c>
      <c r="H5" s="6">
        <f t="shared" ref="H5:H12" si="0">G5*E5</f>
        <v>840</v>
      </c>
      <c r="K5" s="34" t="s">
        <v>27</v>
      </c>
      <c r="L5" s="35">
        <v>1426</v>
      </c>
      <c r="N5" s="9" t="s">
        <v>55</v>
      </c>
      <c r="O5" s="17" t="s">
        <v>41</v>
      </c>
      <c r="P5" s="18"/>
      <c r="Q5" s="19"/>
      <c r="R5" s="11">
        <v>0.15</v>
      </c>
      <c r="S5" s="13">
        <v>700</v>
      </c>
      <c r="T5" s="17" t="s">
        <v>49</v>
      </c>
      <c r="U5" s="19"/>
    </row>
    <row r="6" spans="1:21" ht="31.5" customHeight="1" x14ac:dyDescent="0.25">
      <c r="A6" s="1" t="s">
        <v>11</v>
      </c>
      <c r="B6" s="5">
        <v>43868</v>
      </c>
      <c r="C6" s="5">
        <v>43903</v>
      </c>
      <c r="D6" s="5" t="s">
        <v>24</v>
      </c>
      <c r="E6" s="1" t="s">
        <v>23</v>
      </c>
      <c r="F6" s="1"/>
      <c r="G6" s="6">
        <v>140</v>
      </c>
      <c r="H6" s="6"/>
      <c r="K6" s="36" t="s">
        <v>28</v>
      </c>
      <c r="L6" s="38">
        <v>3999</v>
      </c>
      <c r="N6" s="9" t="s">
        <v>38</v>
      </c>
      <c r="O6" s="20" t="s">
        <v>41</v>
      </c>
      <c r="P6" s="21"/>
      <c r="Q6" s="22"/>
      <c r="R6" s="11">
        <v>0.1</v>
      </c>
      <c r="S6" s="13">
        <v>3400</v>
      </c>
      <c r="T6" s="26" t="s">
        <v>56</v>
      </c>
      <c r="U6" s="27"/>
    </row>
    <row r="7" spans="1:21" ht="45" x14ac:dyDescent="0.25">
      <c r="A7" s="2" t="s">
        <v>15</v>
      </c>
      <c r="B7" s="5">
        <v>43868</v>
      </c>
      <c r="C7" s="5">
        <v>44</v>
      </c>
      <c r="D7" s="5" t="s">
        <v>19</v>
      </c>
      <c r="E7" s="1">
        <v>14</v>
      </c>
      <c r="F7" s="1"/>
      <c r="G7" s="6">
        <v>140</v>
      </c>
      <c r="H7" s="6">
        <f t="shared" si="0"/>
        <v>1960</v>
      </c>
      <c r="K7" s="39" t="s">
        <v>29</v>
      </c>
      <c r="L7" s="40">
        <v>585</v>
      </c>
      <c r="N7" s="9" t="s">
        <v>39</v>
      </c>
      <c r="O7" s="17" t="s">
        <v>42</v>
      </c>
      <c r="P7" s="18"/>
      <c r="Q7" s="19"/>
      <c r="R7" s="11">
        <v>0.4</v>
      </c>
      <c r="S7" s="10" t="s">
        <v>59</v>
      </c>
      <c r="T7" s="28" t="s">
        <v>50</v>
      </c>
      <c r="U7" s="29"/>
    </row>
    <row r="8" spans="1:21" ht="30" x14ac:dyDescent="0.25">
      <c r="A8" s="2" t="s">
        <v>7</v>
      </c>
      <c r="B8" s="5">
        <v>45</v>
      </c>
      <c r="C8" s="5">
        <v>43881</v>
      </c>
      <c r="D8" s="5" t="s">
        <v>25</v>
      </c>
      <c r="E8" s="1">
        <v>14</v>
      </c>
      <c r="F8" s="1"/>
      <c r="G8" s="6">
        <v>140</v>
      </c>
      <c r="H8" s="6">
        <f t="shared" si="0"/>
        <v>1960</v>
      </c>
      <c r="K8" s="32" t="s">
        <v>30</v>
      </c>
      <c r="L8" s="33">
        <v>599</v>
      </c>
      <c r="N8" s="9" t="s">
        <v>40</v>
      </c>
      <c r="O8" s="17" t="s">
        <v>42</v>
      </c>
      <c r="P8" s="18"/>
      <c r="Q8" s="19"/>
      <c r="R8" s="11">
        <v>0.45</v>
      </c>
      <c r="S8" s="10" t="s">
        <v>59</v>
      </c>
      <c r="T8" s="28" t="s">
        <v>51</v>
      </c>
      <c r="U8" s="29"/>
    </row>
    <row r="9" spans="1:21" ht="45" x14ac:dyDescent="0.25">
      <c r="A9" s="2" t="s">
        <v>66</v>
      </c>
      <c r="B9" s="5">
        <v>43882</v>
      </c>
      <c r="C9" s="5">
        <v>43890</v>
      </c>
      <c r="D9" s="5" t="s">
        <v>20</v>
      </c>
      <c r="E9" s="1">
        <v>18</v>
      </c>
      <c r="F9" s="1"/>
      <c r="G9" s="6">
        <v>140</v>
      </c>
      <c r="H9" s="6">
        <f t="shared" si="0"/>
        <v>2520</v>
      </c>
      <c r="K9" s="7"/>
      <c r="L9" s="7"/>
      <c r="N9" s="9" t="s">
        <v>44</v>
      </c>
      <c r="O9" s="17" t="s">
        <v>43</v>
      </c>
      <c r="P9" s="18"/>
      <c r="Q9" s="19"/>
      <c r="R9" s="11">
        <v>0.35</v>
      </c>
      <c r="S9" s="10" t="s">
        <v>59</v>
      </c>
      <c r="T9" s="28" t="s">
        <v>57</v>
      </c>
      <c r="U9" s="29"/>
    </row>
    <row r="10" spans="1:21" ht="40.5" customHeight="1" x14ac:dyDescent="0.25">
      <c r="A10" s="2" t="s">
        <v>16</v>
      </c>
      <c r="B10" s="5">
        <v>43891</v>
      </c>
      <c r="C10" s="5">
        <v>43896</v>
      </c>
      <c r="D10" s="5" t="s">
        <v>19</v>
      </c>
      <c r="E10" s="1">
        <v>12</v>
      </c>
      <c r="F10" s="1"/>
      <c r="G10" s="6">
        <v>140</v>
      </c>
      <c r="H10" s="6">
        <f t="shared" si="0"/>
        <v>1680</v>
      </c>
      <c r="K10" s="3"/>
      <c r="L10" s="3"/>
      <c r="N10" s="9" t="s">
        <v>45</v>
      </c>
      <c r="O10" s="17" t="s">
        <v>48</v>
      </c>
      <c r="P10" s="18"/>
      <c r="Q10" s="19"/>
      <c r="R10" s="11">
        <v>0.2</v>
      </c>
      <c r="S10" s="10" t="s">
        <v>60</v>
      </c>
      <c r="T10" s="28" t="s">
        <v>58</v>
      </c>
      <c r="U10" s="29"/>
    </row>
    <row r="11" spans="1:21" ht="33.75" customHeight="1" x14ac:dyDescent="0.25">
      <c r="A11" s="2" t="s">
        <v>17</v>
      </c>
      <c r="B11" s="5">
        <v>43897</v>
      </c>
      <c r="C11" s="5">
        <v>43903</v>
      </c>
      <c r="D11" s="1" t="s">
        <v>25</v>
      </c>
      <c r="E11" s="1">
        <v>12</v>
      </c>
      <c r="F11" s="1"/>
      <c r="G11" s="6">
        <v>140</v>
      </c>
      <c r="H11" s="6">
        <f t="shared" si="0"/>
        <v>1680</v>
      </c>
      <c r="K11" s="3"/>
      <c r="L11" s="3"/>
      <c r="N11" s="10" t="s">
        <v>46</v>
      </c>
      <c r="O11" s="17" t="s">
        <v>47</v>
      </c>
      <c r="P11" s="18"/>
      <c r="Q11" s="19"/>
      <c r="R11" s="11">
        <v>0.1</v>
      </c>
      <c r="S11" s="10" t="s">
        <v>61</v>
      </c>
      <c r="T11" s="14" t="s">
        <v>52</v>
      </c>
      <c r="U11" s="15"/>
    </row>
    <row r="12" spans="1:21" ht="33" customHeight="1" x14ac:dyDescent="0.25">
      <c r="A12" s="1" t="s">
        <v>22</v>
      </c>
      <c r="B12" s="5">
        <v>43911</v>
      </c>
      <c r="C12" s="5">
        <v>43913</v>
      </c>
      <c r="D12" s="1" t="s">
        <v>26</v>
      </c>
      <c r="E12" s="1">
        <v>12</v>
      </c>
      <c r="F12" s="1"/>
      <c r="G12" s="6">
        <v>140</v>
      </c>
      <c r="H12" s="6">
        <f t="shared" si="0"/>
        <v>1680</v>
      </c>
      <c r="N12" s="1" t="s">
        <v>53</v>
      </c>
      <c r="O12" s="23" t="s">
        <v>47</v>
      </c>
      <c r="P12" s="24"/>
      <c r="Q12" s="25"/>
      <c r="R12" s="12">
        <v>0.15</v>
      </c>
      <c r="S12" s="1" t="s">
        <v>62</v>
      </c>
      <c r="T12" s="28" t="s">
        <v>54</v>
      </c>
      <c r="U12" s="29"/>
    </row>
    <row r="13" spans="1:21" ht="30.75" customHeight="1" x14ac:dyDescent="0.25">
      <c r="A13" s="46" t="s">
        <v>10</v>
      </c>
      <c r="B13" s="46"/>
      <c r="C13" s="46"/>
      <c r="D13" s="46"/>
      <c r="E13" s="46"/>
      <c r="F13" s="46"/>
      <c r="G13" s="2" t="s">
        <v>63</v>
      </c>
      <c r="H13" s="31">
        <f>SUM(H3:H12,L3:L8)</f>
        <v>23478</v>
      </c>
    </row>
    <row r="14" spans="1:21" x14ac:dyDescent="0.25">
      <c r="A14" s="46"/>
      <c r="B14" s="46"/>
      <c r="C14" s="46"/>
      <c r="D14" s="46"/>
      <c r="E14" s="46"/>
      <c r="F14" s="46"/>
      <c r="G14" s="1" t="s">
        <v>64</v>
      </c>
      <c r="H14" s="1" t="s">
        <v>34</v>
      </c>
    </row>
    <row r="15" spans="1:21" x14ac:dyDescent="0.25">
      <c r="A15" s="3"/>
      <c r="B15" s="3"/>
      <c r="C15" s="3"/>
      <c r="D15" s="3"/>
      <c r="E15" s="3"/>
      <c r="F15" s="3"/>
      <c r="G15" s="3"/>
      <c r="H15" s="3"/>
    </row>
    <row r="29" spans="1:1" x14ac:dyDescent="0.25">
      <c r="A29" s="3"/>
    </row>
  </sheetData>
  <mergeCells count="21">
    <mergeCell ref="K2:L2"/>
    <mergeCell ref="A13:F14"/>
    <mergeCell ref="T9:U9"/>
    <mergeCell ref="T10:U10"/>
    <mergeCell ref="T11:U11"/>
    <mergeCell ref="T12:U12"/>
    <mergeCell ref="N3:U3"/>
    <mergeCell ref="T4:U4"/>
    <mergeCell ref="O4:Q4"/>
    <mergeCell ref="O5:Q5"/>
    <mergeCell ref="O6:Q6"/>
    <mergeCell ref="O7:Q7"/>
    <mergeCell ref="O8:Q8"/>
    <mergeCell ref="O9:Q9"/>
    <mergeCell ref="O11:Q11"/>
    <mergeCell ref="O10:Q10"/>
    <mergeCell ref="O12:Q12"/>
    <mergeCell ref="T5:U5"/>
    <mergeCell ref="T6:U6"/>
    <mergeCell ref="T7:U7"/>
    <mergeCell ref="T8:U8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Alarcon</dc:creator>
  <cp:lastModifiedBy>Perla Alarcon</cp:lastModifiedBy>
  <dcterms:created xsi:type="dcterms:W3CDTF">2020-01-21T14:20:55Z</dcterms:created>
  <dcterms:modified xsi:type="dcterms:W3CDTF">2020-02-12T15:04:43Z</dcterms:modified>
</cp:coreProperties>
</file>