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ngad\Desktop\Data Analysis\"/>
    </mc:Choice>
  </mc:AlternateContent>
  <xr:revisionPtr revIDLastSave="0" documentId="13_ncr:1_{8015571A-610E-4B9C-A1E9-C86241C0B087}" xr6:coauthVersionLast="47" xr6:coauthVersionMax="47" xr10:uidLastSave="{00000000-0000-0000-0000-000000000000}"/>
  <bookViews>
    <workbookView xWindow="-110" yWindow="-110" windowWidth="25820" windowHeight="15500" firstSheet="1" activeTab="5" xr2:uid="{52666FBF-8C8D-4654-9754-0A3FC93790AD}"/>
  </bookViews>
  <sheets>
    <sheet name="Excel Basics" sheetId="1" r:id="rId1"/>
    <sheet name="Rounding Numbers" sheetId="2" r:id="rId2"/>
    <sheet name="Autofil" sheetId="3" r:id="rId3"/>
    <sheet name="Sorting Columns" sheetId="4" r:id="rId4"/>
    <sheet name="A house Top Scorers" sheetId="11" r:id="rId5"/>
    <sheet name="Pivot Table Tab" sheetId="10" r:id="rId6"/>
    <sheet name="Chart" sheetId="8" r:id="rId7"/>
    <sheet name="Pivot Table Form" sheetId="9" r:id="rId8"/>
    <sheet name="Split Text" sheetId="7" r:id="rId9"/>
    <sheet name="Drop Down" sheetId="6" r:id="rId10"/>
    <sheet name="Names" sheetId="5" r:id="rId11"/>
  </sheets>
  <definedNames>
    <definedName name="_xlnm._FilterDatabase" localSheetId="0" hidden="1">'Excel Basics'!$A$4:$J$10</definedName>
    <definedName name="_xlnm._FilterDatabase" localSheetId="3" hidden="1">'Sorting Columns'!$A$3:$I$3</definedName>
    <definedName name="Slicer_Gender">#N/A</definedName>
    <definedName name="Slicer_House">#N/A</definedName>
  </definedNames>
  <calcPr calcId="191029"/>
  <pivotCaches>
    <pivotCache cacheId="1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D5" i="2"/>
  <c r="D6" i="2"/>
  <c r="D7" i="2"/>
  <c r="D3" i="2"/>
  <c r="C4" i="2"/>
  <c r="C5" i="2"/>
  <c r="C6" i="2"/>
  <c r="C7" i="2"/>
  <c r="C3" i="2"/>
  <c r="B4" i="2"/>
  <c r="B5" i="2"/>
  <c r="B6" i="2"/>
  <c r="B7" i="2"/>
  <c r="B3" i="2"/>
  <c r="J9" i="1"/>
  <c r="I9" i="1"/>
  <c r="H9" i="1"/>
  <c r="J6" i="1"/>
  <c r="J7" i="1"/>
  <c r="J8" i="1"/>
  <c r="H5" i="1"/>
  <c r="J5" i="1"/>
  <c r="I6" i="1"/>
  <c r="I7" i="1"/>
  <c r="I8" i="1"/>
  <c r="I5" i="1"/>
  <c r="H6" i="1"/>
  <c r="H7" i="1"/>
  <c r="H8" i="1"/>
</calcChain>
</file>

<file path=xl/sharedStrings.xml><?xml version="1.0" encoding="utf-8"?>
<sst xmlns="http://schemas.openxmlformats.org/spreadsheetml/2006/main" count="293" uniqueCount="115">
  <si>
    <t>S no</t>
  </si>
  <si>
    <t>First Name</t>
  </si>
  <si>
    <t>Last Name</t>
  </si>
  <si>
    <t>DOJ</t>
  </si>
  <si>
    <t>Sal-Jan</t>
  </si>
  <si>
    <t>Sal-Feb</t>
  </si>
  <si>
    <t>Sal-Mar</t>
  </si>
  <si>
    <t>Sal-Total</t>
  </si>
  <si>
    <t>Avg Sal</t>
  </si>
  <si>
    <t>Full Name</t>
  </si>
  <si>
    <t>Angad</t>
  </si>
  <si>
    <t>Bilawal</t>
  </si>
  <si>
    <t>Rohan</t>
  </si>
  <si>
    <t>Nihaal</t>
  </si>
  <si>
    <t>Ikraj</t>
  </si>
  <si>
    <t>Suryavanshi</t>
  </si>
  <si>
    <t>Deu</t>
  </si>
  <si>
    <t>Arora</t>
  </si>
  <si>
    <t>Sandhu</t>
  </si>
  <si>
    <t>Bajwa</t>
  </si>
  <si>
    <t>Employee Salary Description</t>
  </si>
  <si>
    <t>Angad has the highest salary</t>
  </si>
  <si>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</si>
  <si>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</si>
  <si>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</si>
  <si>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</si>
  <si>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</si>
  <si>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</si>
  <si>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</si>
  <si>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</si>
  <si>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</si>
  <si>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</si>
  <si>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</si>
  <si>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</si>
  <si>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</si>
  <si>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</si>
  <si>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</si>
  <si>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</si>
  <si>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</si>
  <si>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</si>
  <si>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</si>
  <si>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</si>
  <si>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</si>
  <si>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</si>
  <si>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</si>
  <si>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</si>
  <si>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</si>
  <si>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</si>
  <si>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</si>
  <si>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</si>
  <si>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</si>
  <si>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</si>
  <si>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</si>
  <si>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</si>
  <si>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</si>
  <si>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Name</t>
  </si>
  <si>
    <t>Gender</t>
  </si>
  <si>
    <t>Age</t>
  </si>
  <si>
    <t>Class</t>
  </si>
  <si>
    <t>House</t>
  </si>
  <si>
    <t>Unit Test 1</t>
  </si>
  <si>
    <t>Unit Test 2</t>
  </si>
  <si>
    <t>Final Test</t>
  </si>
  <si>
    <t>email</t>
  </si>
  <si>
    <t>Divyaman</t>
  </si>
  <si>
    <t>Ronnit</t>
  </si>
  <si>
    <t>Avi</t>
  </si>
  <si>
    <t>Kushagra</t>
  </si>
  <si>
    <t>Yash</t>
  </si>
  <si>
    <t>Jake</t>
  </si>
  <si>
    <t>Charles</t>
  </si>
  <si>
    <t>Male</t>
  </si>
  <si>
    <t>Female</t>
  </si>
  <si>
    <t>Rosa</t>
  </si>
  <si>
    <t>Diaz</t>
  </si>
  <si>
    <t>A</t>
  </si>
  <si>
    <t>B</t>
  </si>
  <si>
    <t>D</t>
  </si>
  <si>
    <t>C</t>
  </si>
  <si>
    <t>TIET School Data</t>
  </si>
  <si>
    <t>jake@gmail.com</t>
  </si>
  <si>
    <t>bilawal@gmail.com</t>
  </si>
  <si>
    <t>angad@gmail.com</t>
  </si>
  <si>
    <t>diaz@gmail.com</t>
  </si>
  <si>
    <t>charles@gmail.com</t>
  </si>
  <si>
    <t>rosa@gmail.com</t>
  </si>
  <si>
    <t>divyaman@gmail.com</t>
  </si>
  <si>
    <t>nihaal@gmail.com</t>
  </si>
  <si>
    <t>avi@gmail.com</t>
  </si>
  <si>
    <t>yash@gmail.com</t>
  </si>
  <si>
    <t>ikraj@gmail.com</t>
  </si>
  <si>
    <t>ronnit@gmail.com</t>
  </si>
  <si>
    <t>kushagra@gmail.com</t>
  </si>
  <si>
    <t>rohan@gmail.com</t>
  </si>
  <si>
    <t>Grade</t>
  </si>
  <si>
    <t>Biawal</t>
  </si>
  <si>
    <t>angad</t>
  </si>
  <si>
    <t>gmail.com</t>
  </si>
  <si>
    <t>bilawal</t>
  </si>
  <si>
    <t>diaz</t>
  </si>
  <si>
    <t>jake</t>
  </si>
  <si>
    <t>avi</t>
  </si>
  <si>
    <t>nihaal</t>
  </si>
  <si>
    <t>rohan</t>
  </si>
  <si>
    <t>ikraj</t>
  </si>
  <si>
    <t>ronnit</t>
  </si>
  <si>
    <t>rosa</t>
  </si>
  <si>
    <t>charles</t>
  </si>
  <si>
    <t>divyaman</t>
  </si>
  <si>
    <t>kushagra</t>
  </si>
  <si>
    <t>yash</t>
  </si>
  <si>
    <t>Mail</t>
  </si>
  <si>
    <t>Pivot Table</t>
  </si>
  <si>
    <t>Grand Total</t>
  </si>
  <si>
    <t>Sum of Final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</si>
</sst>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
  </numFmts>
  <fonts count="9" x14ac:knownFonts="1">
    <font>
      <sz val="11"/>
      <color theme="1"/>
      <name val="Calibri"/>
      <family val="2"/>
      <scheme val="minor"/>
    </font>
    <font>
      <b/>
      <sz val="11"/>
      <color theme="1"/>
      <name val="Calibri"/>
      <family val="2"/>
      <scheme val="minor"/>
    </font>
    <font>
      <b/>
      <i/>
      <sz val="11"/>
      <color theme="1"/>
      <name val="Calibri"/>
      <family val="2"/>
      <scheme val="minor"/>
    </font>
    <font>
      <b/>
      <sz val="18"/>
      <color theme="1"/>
      <name val="Agency FB"/>
      <family val="2"/>
    </font>
    <font>
      <sz val="8"/>
      <name val="Calibri"/>
      <family val="2"/>
      <scheme val="minor"/>
    </font>
    <font>
      <sz val="18"/>
      <color theme="1"/>
      <name val="Arial Black"/>
      <family val="2"/>
    </font>
    <font>
      <u/>
      <sz val="11"/>
      <color theme="10"/>
      <name val="Calibri"/>
      <family val="2"/>
      <scheme val="minor"/>
    </font>
    <font>
      <b/>
      <sz val="11"/>
      <color theme="0"/>
      <name val="Calibri"/>
      <family val="2"/>
      <scheme val="minor"/>
    </font>
    <font>
      <b/>
      <u/>
      <sz val="11"/>
      <color theme="1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rgb="FFC00000"/>
        <bgColor indexed="64"/>
      </patternFill>
    </fill>
    <fill>
      <patternFill patternType="solid">
        <fgColor theme="5" tint="0.39997558519241921"/>
        <bgColor indexed="64"/>
      </patternFill>
    </fill>
    <fill>
      <patternFill patternType="solid">
        <fgColor theme="4" tint="0.79998168889431442"/>
        <bgColor theme="4" tint="0.79998168889431442"/>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0" fillId="0" borderId="0" xfId="0" applyAlignment="1">
      <alignment horizontal="center"/>
    </xf>
    <xf numFmtId="164" fontId="0" fillId="0" borderId="0" xfId="0" applyNumberFormat="1" applyAlignment="1">
      <alignment horizontal="center"/>
    </xf>
    <xf numFmtId="0" fontId="2" fillId="2" borderId="2" xfId="0" applyFont="1" applyFill="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1" fontId="0" fillId="0" borderId="2" xfId="0" applyNumberFormat="1" applyBorder="1" applyAlignment="1">
      <alignment horizontal="center"/>
    </xf>
    <xf numFmtId="1" fontId="0" fillId="0" borderId="0" xfId="0" applyNumberFormat="1" applyAlignment="1">
      <alignment horizontal="center"/>
    </xf>
    <xf numFmtId="0" fontId="0" fillId="0" borderId="0" xfId="0" applyAlignment="1">
      <alignment horizontal="center" wrapText="1"/>
    </xf>
    <xf numFmtId="0" fontId="0" fillId="0" borderId="2" xfId="0"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3" xfId="0" applyFont="1" applyFill="1" applyBorder="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0" fillId="0" borderId="14" xfId="0" applyBorder="1" applyAlignment="1">
      <alignment horizontal="center" vertical="center"/>
    </xf>
    <xf numFmtId="0" fontId="6" fillId="0" borderId="15" xfId="1" applyBorder="1" applyAlignment="1">
      <alignment horizontal="center" vertical="center"/>
    </xf>
    <xf numFmtId="0" fontId="1" fillId="5" borderId="16" xfId="0" applyFont="1" applyFill="1" applyBorder="1" applyAlignment="1">
      <alignment horizontal="center" vertical="center"/>
    </xf>
    <xf numFmtId="0" fontId="1" fillId="5" borderId="12" xfId="0" applyFont="1" applyFill="1"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horizontal="center" vertical="center"/>
    </xf>
    <xf numFmtId="0" fontId="6" fillId="0" borderId="9" xfId="1" applyBorder="1" applyAlignment="1">
      <alignment horizontal="center" vertical="center"/>
    </xf>
    <xf numFmtId="0" fontId="7" fillId="5" borderId="2" xfId="0" applyFont="1" applyFill="1" applyBorder="1" applyAlignment="1">
      <alignment horizontal="center" vertical="center"/>
    </xf>
    <xf numFmtId="0" fontId="0" fillId="6" borderId="2" xfId="0" applyFont="1" applyFill="1" applyBorder="1" applyAlignment="1">
      <alignment horizontal="center" vertical="center"/>
    </xf>
    <xf numFmtId="0" fontId="0" fillId="0" borderId="2" xfId="0" applyFont="1" applyBorder="1" applyAlignment="1">
      <alignment horizontal="center" vertical="center"/>
    </xf>
    <xf numFmtId="0" fontId="6" fillId="5" borderId="13" xfId="1" applyFill="1" applyBorder="1" applyAlignment="1">
      <alignment horizontal="center" vertical="center"/>
    </xf>
    <xf numFmtId="0" fontId="0" fillId="0" borderId="2" xfId="0" applyBorder="1"/>
    <xf numFmtId="0" fontId="6" fillId="6" borderId="2" xfId="1" applyFont="1" applyFill="1" applyBorder="1" applyAlignment="1">
      <alignment horizontal="center" vertical="center"/>
    </xf>
    <xf numFmtId="0" fontId="6" fillId="0" borderId="2" xfId="1" applyFont="1" applyBorder="1" applyAlignment="1">
      <alignment horizontal="center" vertical="center"/>
    </xf>
    <xf numFmtId="0" fontId="8" fillId="5" borderId="2" xfId="1" applyFont="1" applyFill="1" applyBorder="1" applyAlignment="1">
      <alignment horizontal="center" vertical="center"/>
    </xf>
    <xf numFmtId="0" fontId="0" fillId="0" borderId="0" xfId="0" applyAlignment="1">
      <alignment horizontal="center"/>
    </xf>
    <xf numFmtId="0" fontId="0" fillId="0" borderId="0" xfId="0" pivotButton="1"/>
    <xf numFmtId="0" fontId="0" fillId="0" borderId="0" xfId="0" applyNumberFormat="1"/>
  </cellXfs>
  <cellStyles count="2">
    <cellStyle name="Hyperlink" xfId="1" builtinId="8"/>
    <cellStyle name="Normal" xfId="0" builtinId="0"/>
  </cellStyles>
  <dxfs count="15">
    <dxf>
      <font>
        <color rgb="FF9C0006"/>
      </font>
      <fill>
        <patternFill>
          <bgColor rgb="FFFFC7CE"/>
        </patternFill>
      </fill>
    </dxf>
    <dxf>
      <font>
        <b/>
        <i val="0"/>
        <strike val="0"/>
        <condense val="0"/>
        <extend val="0"/>
        <outline val="0"/>
        <shadow val="0"/>
        <u val="none"/>
        <vertAlign val="baseline"/>
        <sz val="11"/>
        <color theme="1"/>
        <name val="Calibri"/>
        <family val="2"/>
        <scheme val="minor"/>
      </font>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89E0FF"/>
      <color rgb="FF99FFCC"/>
      <color rgb="FFC90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Final</a:t>
            </a:r>
            <a:r>
              <a:rPr lang="en-IN" baseline="0"/>
              <a:t> Test Resuts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Chart!$A$2</c:f>
              <c:strCache>
                <c:ptCount val="1"/>
                <c:pt idx="0">
                  <c:v>Angad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Chart!$B$2</c:f>
              <c:numCache>
                <c:formatCode>General</c:formatCode>
                <c:ptCount val="1"/>
                <c:pt idx="0">
                  <c:v>95</c:v>
                </c:pt>
              </c:numCache>
            </c:numRef>
          </c:val>
          <c:extLst>
            <c:ext xmlns:c16="http://schemas.microsoft.com/office/drawing/2014/chart" uri="{C3380CC4-5D6E-409C-BE32-E72D297353CC}">
              <c16:uniqueId val="{00000000-4DA8-4545-89F9-9C480C168DC8}"/>
            </c:ext>
          </c:extLst>
        </c:ser>
        <c:ser>
          <c:idx val="1"/>
          <c:order val="1"/>
          <c:tx>
            <c:strRef>
              <c:f>Chart!$A$3</c:f>
              <c:strCache>
                <c:ptCount val="1"/>
                <c:pt idx="0">
                  <c:v>Bilawal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Chart!$B$3</c:f>
              <c:numCache>
                <c:formatCode>General</c:formatCode>
                <c:ptCount val="1"/>
                <c:pt idx="0">
                  <c:v>95</c:v>
                </c:pt>
              </c:numCache>
            </c:numRef>
          </c:val>
          <c:extLst>
            <c:ext xmlns:c16="http://schemas.microsoft.com/office/drawing/2014/chart" uri="{C3380CC4-5D6E-409C-BE32-E72D297353CC}">
              <c16:uniqueId val="{00000001-4DA8-4545-89F9-9C480C168DC8}"/>
            </c:ext>
          </c:extLst>
        </c:ser>
        <c:ser>
          <c:idx val="2"/>
          <c:order val="2"/>
          <c:tx>
            <c:strRef>
              <c:f>Chart!$A$4</c:f>
              <c:strCache>
                <c:ptCount val="1"/>
                <c:pt idx="0">
                  <c:v>Diaz</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Chart!$B$4</c:f>
              <c:numCache>
                <c:formatCode>General</c:formatCode>
                <c:ptCount val="1"/>
                <c:pt idx="0">
                  <c:v>95</c:v>
                </c:pt>
              </c:numCache>
            </c:numRef>
          </c:val>
          <c:extLst>
            <c:ext xmlns:c16="http://schemas.microsoft.com/office/drawing/2014/chart" uri="{C3380CC4-5D6E-409C-BE32-E72D297353CC}">
              <c16:uniqueId val="{00000002-4DA8-4545-89F9-9C480C168DC8}"/>
            </c:ext>
          </c:extLst>
        </c:ser>
        <c:ser>
          <c:idx val="3"/>
          <c:order val="3"/>
          <c:tx>
            <c:strRef>
              <c:f>Chart!$A$5</c:f>
              <c:strCache>
                <c:ptCount val="1"/>
                <c:pt idx="0">
                  <c:v>Jake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Chart!$B$5</c:f>
              <c:numCache>
                <c:formatCode>General</c:formatCode>
                <c:ptCount val="1"/>
                <c:pt idx="0">
                  <c:v>92</c:v>
                </c:pt>
              </c:numCache>
            </c:numRef>
          </c:val>
          <c:extLst>
            <c:ext xmlns:c16="http://schemas.microsoft.com/office/drawing/2014/chart" uri="{C3380CC4-5D6E-409C-BE32-E72D297353CC}">
              <c16:uniqueId val="{00000003-4DA8-4545-89F9-9C480C168DC8}"/>
            </c:ext>
          </c:extLst>
        </c:ser>
        <c:ser>
          <c:idx val="4"/>
          <c:order val="4"/>
          <c:tx>
            <c:strRef>
              <c:f>Chart!$A$6</c:f>
              <c:strCache>
                <c:ptCount val="1"/>
                <c:pt idx="0">
                  <c:v>Avi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Chart!$B$6</c:f>
              <c:numCache>
                <c:formatCode>General</c:formatCode>
                <c:ptCount val="1"/>
                <c:pt idx="0">
                  <c:v>83</c:v>
                </c:pt>
              </c:numCache>
            </c:numRef>
          </c:val>
          <c:extLst>
            <c:ext xmlns:c16="http://schemas.microsoft.com/office/drawing/2014/chart" uri="{C3380CC4-5D6E-409C-BE32-E72D297353CC}">
              <c16:uniqueId val="{00000004-4DA8-4545-89F9-9C480C168DC8}"/>
            </c:ext>
          </c:extLst>
        </c:ser>
        <c:ser>
          <c:idx val="5"/>
          <c:order val="5"/>
          <c:tx>
            <c:strRef>
              <c:f>Chart!$A$7</c:f>
              <c:strCache>
                <c:ptCount val="1"/>
                <c:pt idx="0">
                  <c:v>Nihaal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Chart!$B$7</c:f>
              <c:numCache>
                <c:formatCode>General</c:formatCode>
                <c:ptCount val="1"/>
                <c:pt idx="0">
                  <c:v>88</c:v>
                </c:pt>
              </c:numCache>
            </c:numRef>
          </c:val>
          <c:extLst>
            <c:ext xmlns:c16="http://schemas.microsoft.com/office/drawing/2014/chart" uri="{C3380CC4-5D6E-409C-BE32-E72D297353CC}">
              <c16:uniqueId val="{00000005-4DA8-4545-89F9-9C480C168DC8}"/>
            </c:ext>
          </c:extLst>
        </c:ser>
        <c:ser>
          <c:idx val="6"/>
          <c:order val="6"/>
          <c:tx>
            <c:strRef>
              <c:f>Chart!$A$8</c:f>
              <c:strCache>
                <c:ptCount val="1"/>
                <c:pt idx="0">
                  <c:v>Rohan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Chart!$B$8</c:f>
              <c:numCache>
                <c:formatCode>General</c:formatCode>
                <c:ptCount val="1"/>
                <c:pt idx="0">
                  <c:v>73</c:v>
                </c:pt>
              </c:numCache>
            </c:numRef>
          </c:val>
          <c:extLst>
            <c:ext xmlns:c16="http://schemas.microsoft.com/office/drawing/2014/chart" uri="{C3380CC4-5D6E-409C-BE32-E72D297353CC}">
              <c16:uniqueId val="{00000006-4DA8-4545-89F9-9C480C168DC8}"/>
            </c:ext>
          </c:extLst>
        </c:ser>
        <c:ser>
          <c:idx val="7"/>
          <c:order val="7"/>
          <c:tx>
            <c:strRef>
              <c:f>Chart!$A$9</c:f>
              <c:strCache>
                <c:ptCount val="1"/>
                <c:pt idx="0">
                  <c:v>Ikraj</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Chart!$B$9</c:f>
              <c:numCache>
                <c:formatCode>General</c:formatCode>
                <c:ptCount val="1"/>
                <c:pt idx="0">
                  <c:v>80</c:v>
                </c:pt>
              </c:numCache>
            </c:numRef>
          </c:val>
          <c:extLst>
            <c:ext xmlns:c16="http://schemas.microsoft.com/office/drawing/2014/chart" uri="{C3380CC4-5D6E-409C-BE32-E72D297353CC}">
              <c16:uniqueId val="{00000007-4DA8-4545-89F9-9C480C168DC8}"/>
            </c:ext>
          </c:extLst>
        </c:ser>
        <c:ser>
          <c:idx val="8"/>
          <c:order val="8"/>
          <c:tx>
            <c:strRef>
              <c:f>Chart!$A$10</c:f>
              <c:strCache>
                <c:ptCount val="1"/>
                <c:pt idx="0">
                  <c:v>Ronnit</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Chart!$B$10</c:f>
              <c:numCache>
                <c:formatCode>General</c:formatCode>
                <c:ptCount val="1"/>
                <c:pt idx="0">
                  <c:v>77</c:v>
                </c:pt>
              </c:numCache>
            </c:numRef>
          </c:val>
          <c:extLst>
            <c:ext xmlns:c16="http://schemas.microsoft.com/office/drawing/2014/chart" uri="{C3380CC4-5D6E-409C-BE32-E72D297353CC}">
              <c16:uniqueId val="{00000008-4DA8-4545-89F9-9C480C168DC8}"/>
            </c:ext>
          </c:extLst>
        </c:ser>
        <c:ser>
          <c:idx val="9"/>
          <c:order val="9"/>
          <c:tx>
            <c:strRef>
              <c:f>Chart!$A$11</c:f>
              <c:strCache>
                <c:ptCount val="1"/>
                <c:pt idx="0">
                  <c:v>Rosa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Chart!$B$11</c:f>
              <c:numCache>
                <c:formatCode>General</c:formatCode>
                <c:ptCount val="1"/>
                <c:pt idx="0">
                  <c:v>87</c:v>
                </c:pt>
              </c:numCache>
            </c:numRef>
          </c:val>
          <c:extLst>
            <c:ext xmlns:c16="http://schemas.microsoft.com/office/drawing/2014/chart" uri="{C3380CC4-5D6E-409C-BE32-E72D297353CC}">
              <c16:uniqueId val="{00000009-4DA8-4545-89F9-9C480C168DC8}"/>
            </c:ext>
          </c:extLst>
        </c:ser>
        <c:ser>
          <c:idx val="10"/>
          <c:order val="10"/>
          <c:tx>
            <c:strRef>
              <c:f>Chart!$A$12</c:f>
              <c:strCache>
                <c:ptCount val="1"/>
                <c:pt idx="0">
                  <c:v>Charles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Chart!$B$12</c:f>
              <c:numCache>
                <c:formatCode>General</c:formatCode>
                <c:ptCount val="1"/>
                <c:pt idx="0">
                  <c:v>91</c:v>
                </c:pt>
              </c:numCache>
            </c:numRef>
          </c:val>
          <c:extLst>
            <c:ext xmlns:c16="http://schemas.microsoft.com/office/drawing/2014/chart" uri="{C3380CC4-5D6E-409C-BE32-E72D297353CC}">
              <c16:uniqueId val="{0000000A-4DA8-4545-89F9-9C480C168DC8}"/>
            </c:ext>
          </c:extLst>
        </c:ser>
        <c:ser>
          <c:idx val="11"/>
          <c:order val="11"/>
          <c:tx>
            <c:strRef>
              <c:f>Chart!$A$13</c:f>
              <c:strCache>
                <c:ptCount val="1"/>
                <c:pt idx="0">
                  <c:v>Divyaman</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Chart!$B$13</c:f>
              <c:numCache>
                <c:formatCode>General</c:formatCode>
                <c:ptCount val="1"/>
                <c:pt idx="0">
                  <c:v>89</c:v>
                </c:pt>
              </c:numCache>
            </c:numRef>
          </c:val>
          <c:extLst>
            <c:ext xmlns:c16="http://schemas.microsoft.com/office/drawing/2014/chart" uri="{C3380CC4-5D6E-409C-BE32-E72D297353CC}">
              <c16:uniqueId val="{0000000B-4DA8-4545-89F9-9C480C168DC8}"/>
            </c:ext>
          </c:extLst>
        </c:ser>
        <c:ser>
          <c:idx val="12"/>
          <c:order val="12"/>
          <c:tx>
            <c:strRef>
              <c:f>Chart!$A$14</c:f>
              <c:strCache>
                <c:ptCount val="1"/>
                <c:pt idx="0">
                  <c:v>Kushagra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Chart!$B$14</c:f>
              <c:numCache>
                <c:formatCode>General</c:formatCode>
                <c:ptCount val="1"/>
                <c:pt idx="0">
                  <c:v>70</c:v>
                </c:pt>
              </c:numCache>
            </c:numRef>
          </c:val>
          <c:extLst>
            <c:ext xmlns:c16="http://schemas.microsoft.com/office/drawing/2014/chart" uri="{C3380CC4-5D6E-409C-BE32-E72D297353CC}">
              <c16:uniqueId val="{0000000C-4DA8-4545-89F9-9C480C168DC8}"/>
            </c:ext>
          </c:extLst>
        </c:ser>
        <c:ser>
          <c:idx val="13"/>
          <c:order val="13"/>
          <c:tx>
            <c:strRef>
              <c:f>Chart!$A$15</c:f>
              <c:strCache>
                <c:ptCount val="1"/>
                <c:pt idx="0">
                  <c:v>Yash</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Chart!$B$1</c:f>
              <c:strCache>
                <c:ptCount val="1"/>
                <c:pt idx="0">
                  <c:v>Final Test</c:v>
                </c:pt>
              </c:strCache>
            </c:strRef>
          </c:cat>
          <c:val>
            <c:numRef>
              <c:f>Chart!$B$15</c:f>
              <c:numCache>
                <c:formatCode>General</c:formatCode>
                <c:ptCount val="1"/>
                <c:pt idx="0">
                  <c:v>82</c:v>
                </c:pt>
              </c:numCache>
            </c:numRef>
          </c:val>
          <c:extLst>
            <c:ext xmlns:c16="http://schemas.microsoft.com/office/drawing/2014/chart" uri="{C3380CC4-5D6E-409C-BE32-E72D297353CC}">
              <c16:uniqueId val="{0000000D-4DA8-4545-89F9-9C480C168DC8}"/>
            </c:ext>
          </c:extLst>
        </c:ser>
        <c:dLbls>
          <c:dLblPos val="outEnd"/>
          <c:showLegendKey val="0"/>
          <c:showVal val="1"/>
          <c:showCatName val="0"/>
          <c:showSerName val="0"/>
          <c:showPercent val="0"/>
          <c:showBubbleSize val="0"/>
        </c:dLbls>
        <c:gapWidth val="219"/>
        <c:overlap val="-27"/>
        <c:axId val="1989129040"/>
        <c:axId val="1989128080"/>
      </c:barChart>
      <c:catAx>
        <c:axId val="198912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28080"/>
        <c:crosses val="autoZero"/>
        <c:auto val="1"/>
        <c:lblAlgn val="ctr"/>
        <c:lblOffset val="100"/>
        <c:noMultiLvlLbl val="0"/>
      </c:catAx>
      <c:valAx>
        <c:axId val="198912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29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78129</xdr:colOff>
      <xdr:row>1</xdr:row>
      <xdr:rowOff>173701</xdr:rowOff>
    </xdr:from>
    <xdr:to>
      <xdr:col>12</xdr:col>
      <xdr:colOff>74270</xdr:colOff>
      <xdr:row>6</xdr:row>
      <xdr:rowOff>148702</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8EDBD143-43CE-87FA-9973-CBF0A7E1F3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03097" y="358574"/>
              <a:ext cx="1828800" cy="89936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84158</xdr:colOff>
      <xdr:row>7</xdr:row>
      <xdr:rowOff>124588</xdr:rowOff>
    </xdr:from>
    <xdr:to>
      <xdr:col>12</xdr:col>
      <xdr:colOff>80299</xdr:colOff>
      <xdr:row>15</xdr:row>
      <xdr:rowOff>68323</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DDFA4184-5520-901B-92F8-D4216CC2B501}"/>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7909126" y="1418702"/>
              <a:ext cx="1828800" cy="142272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194027</xdr:colOff>
      <xdr:row>1</xdr:row>
      <xdr:rowOff>151695</xdr:rowOff>
    </xdr:from>
    <xdr:to>
      <xdr:col>12</xdr:col>
      <xdr:colOff>388056</xdr:colOff>
      <xdr:row>17</xdr:row>
      <xdr:rowOff>142169</xdr:rowOff>
    </xdr:to>
    <xdr:graphicFrame macro="">
      <xdr:nvGraphicFramePr>
        <xdr:cNvPr id="2" name="Chart 1">
          <a:extLst>
            <a:ext uri="{FF2B5EF4-FFF2-40B4-BE49-F238E27FC236}">
              <a16:creationId xmlns:a16="http://schemas.microsoft.com/office/drawing/2014/main" id="{9EB19550-0223-1AC4-8BEE-1F2334351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refreshedDate="45099.698909143517" createdVersion="8" refreshedVersion="8" minRefreshableVersion="3" recordCount="14" xr:uid="{9724C4CD-41BF-4993-B17F-A5F775124C50}">
  <cacheSource type="worksheet">
    <worksheetSource ref="A3:H17" sheet="Pivot Table Form"/>
  </cacheSource>
  <cacheFields count="8">
    <cacheField name="Name" numFmtId="0">
      <sharedItems/>
    </cacheField>
    <cacheField name="Gender" numFmtId="0">
      <sharedItems count="2">
        <s v="Male"/>
        <s v="Female"/>
      </sharedItems>
    </cacheField>
    <cacheField name="Age" numFmtId="0">
      <sharedItems containsSemiMixedTypes="0" containsString="0" containsNumber="1" containsInteger="1" minValue="17" maxValue="21"/>
    </cacheField>
    <cacheField name="Class" numFmtId="0">
      <sharedItems containsSemiMixedTypes="0" containsString="0" containsNumber="1" containsInteger="1" minValue="7" maxValue="10"/>
    </cacheField>
    <cacheField name="House" numFmtId="0">
      <sharedItems count="4">
        <s v="A"/>
        <s v="B"/>
        <s v="C"/>
        <s v="D"/>
      </sharedItems>
    </cacheField>
    <cacheField name="Unit Test 1" numFmtId="0">
      <sharedItems containsSemiMixedTypes="0" containsString="0" containsNumber="1" containsInteger="1" minValue="71" maxValue="93" count="13">
        <n v="92"/>
        <n v="91"/>
        <n v="78"/>
        <n v="93"/>
        <n v="80"/>
        <n v="82"/>
        <n v="77"/>
        <n v="87"/>
        <n v="71"/>
        <n v="90"/>
        <n v="84"/>
        <n v="76"/>
        <n v="88"/>
      </sharedItems>
    </cacheField>
    <cacheField name="Unit Test 2" numFmtId="0">
      <sharedItems containsSemiMixedTypes="0" containsString="0" containsNumber="1" containsInteger="1" minValue="70" maxValue="96"/>
    </cacheField>
    <cacheField name="Final Test" numFmtId="0">
      <sharedItems containsSemiMixedTypes="0" containsString="0" containsNumber="1" containsInteger="1" minValue="70" maxValue="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s v="Angad"/>
    <x v="0"/>
    <n v="19"/>
    <n v="10"/>
    <x v="0"/>
    <x v="0"/>
    <n v="92"/>
    <n v="95"/>
  </r>
  <r>
    <s v="Bilawal"/>
    <x v="0"/>
    <n v="18"/>
    <n v="10"/>
    <x v="0"/>
    <x v="1"/>
    <n v="93"/>
    <n v="95"/>
  </r>
  <r>
    <s v="Diaz"/>
    <x v="1"/>
    <n v="21"/>
    <n v="7"/>
    <x v="0"/>
    <x v="2"/>
    <n v="88"/>
    <n v="95"/>
  </r>
  <r>
    <s v="Jake"/>
    <x v="1"/>
    <n v="19"/>
    <n v="9"/>
    <x v="0"/>
    <x v="3"/>
    <n v="96"/>
    <n v="92"/>
  </r>
  <r>
    <s v="Avi"/>
    <x v="1"/>
    <n v="21"/>
    <n v="9"/>
    <x v="1"/>
    <x v="4"/>
    <n v="85"/>
    <n v="83"/>
  </r>
  <r>
    <s v="Nihaal"/>
    <x v="1"/>
    <n v="17"/>
    <n v="7"/>
    <x v="1"/>
    <x v="5"/>
    <n v="87"/>
    <n v="88"/>
  </r>
  <r>
    <s v="Rohan"/>
    <x v="1"/>
    <n v="18"/>
    <n v="9"/>
    <x v="1"/>
    <x v="6"/>
    <n v="70"/>
    <n v="73"/>
  </r>
  <r>
    <s v="Ikraj"/>
    <x v="0"/>
    <n v="20"/>
    <n v="8"/>
    <x v="2"/>
    <x v="7"/>
    <n v="80"/>
    <n v="80"/>
  </r>
  <r>
    <s v="Ronnit"/>
    <x v="0"/>
    <n v="17"/>
    <n v="8"/>
    <x v="2"/>
    <x v="8"/>
    <n v="79"/>
    <n v="77"/>
  </r>
  <r>
    <s v="Rosa"/>
    <x v="0"/>
    <n v="19"/>
    <n v="9"/>
    <x v="2"/>
    <x v="9"/>
    <n v="90"/>
    <n v="87"/>
  </r>
  <r>
    <s v="Charles"/>
    <x v="1"/>
    <n v="18"/>
    <n v="10"/>
    <x v="3"/>
    <x v="10"/>
    <n v="90"/>
    <n v="91"/>
  </r>
  <r>
    <s v="Divyaman"/>
    <x v="0"/>
    <n v="21"/>
    <n v="7"/>
    <x v="3"/>
    <x v="9"/>
    <n v="89"/>
    <n v="89"/>
  </r>
  <r>
    <s v="Kushagra"/>
    <x v="0"/>
    <n v="19"/>
    <n v="10"/>
    <x v="3"/>
    <x v="11"/>
    <n v="71"/>
    <n v="70"/>
  </r>
  <r>
    <s v="Yash"/>
    <x v="0"/>
    <n v="17"/>
    <n v="9"/>
    <x v="3"/>
    <x v="12"/>
    <n v="84"/>
    <n v="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DCD87-D2B1-4244-B957-B7F69FA2B35B}" name="PivotTable4"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0" firstHeaderRow="1" firstDataRow="1" firstDataCol="2"/>
  <pivotFields count="8">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0"/>
        <item x="1"/>
        <item x="2"/>
        <item x="3"/>
      </items>
      <autoSortScope>
        <pivotArea dataOnly="0" outline="0" fieldPosition="0">
          <references count="1">
            <reference field="4294967294" count="1" selected="0">
              <x v="0"/>
            </reference>
          </references>
        </pivotArea>
      </autoSortScope>
    </pivotField>
    <pivotField compact="0" outline="0" multipleItemSelectionAllowed="1" showAll="0" defaultSubtotal="0">
      <items count="13">
        <item h="1" x="8"/>
        <item h="1" x="11"/>
        <item h="1" x="6"/>
        <item h="1" x="2"/>
        <item h="1" x="4"/>
        <item h="1" x="5"/>
        <item h="1" x="10"/>
        <item h="1" x="7"/>
        <item h="1" x="12"/>
        <item x="9"/>
        <item x="1"/>
        <item x="0"/>
        <item x="3"/>
      </items>
    </pivotField>
    <pivotField compact="0" outline="0" showAll="0" defaultSubtotal="0"/>
    <pivotField dataField="1" compact="0" outline="0" showAll="0" defaultSubtotal="0"/>
  </pivotFields>
  <rowFields count="2">
    <field x="4"/>
    <field x="1"/>
  </rowFields>
  <rowItems count="7">
    <i>
      <x/>
      <x/>
    </i>
    <i r="1">
      <x v="1"/>
    </i>
    <i>
      <x v="3"/>
      <x/>
    </i>
    <i r="1">
      <x v="1"/>
    </i>
    <i>
      <x v="2"/>
      <x v="1"/>
    </i>
    <i>
      <x v="1"/>
      <x/>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02DE80-9527-4A63-94BD-5EDC5E7F31E8}"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CD78E7EE-C99D-4E2D-A4F0-E4C74AEC8413}"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976D3C7-42D5-4D56-8139-D2E90300A39D}" cache="Slicer_Gender" caption="Gender" rowHeight="241300"/>
  <slicer name="House" xr10:uid="{3B6F4542-9A11-49CC-B2ED-546DA02ADA25}"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BE4B3A-F08D-4286-A7D6-E6341A00426C}" name="Table1" displayName="Table1" ref="A3:I17" totalsRowShown="0" headerRowDxfId="1" dataDxfId="2" headerRowBorderDxfId="13" tableBorderDxfId="14" totalsRowBorderDxfId="12">
  <autoFilter ref="A3:I17" xr:uid="{25BE4B3A-F08D-4286-A7D6-E6341A00426C}"/>
  <tableColumns count="9">
    <tableColumn id="1" xr3:uid="{789DC3A5-0011-4BB4-9CE9-D8D0AC9E5BFF}" name="Name" dataDxfId="11"/>
    <tableColumn id="2" xr3:uid="{82BEC8B0-D6A7-4B24-827F-9DD5F6B9A531}" name="Gender" dataDxfId="10"/>
    <tableColumn id="3" xr3:uid="{5ECDB5CD-B0BB-4B51-8DB9-BE3FD484AB45}" name="Age" dataDxfId="9"/>
    <tableColumn id="4" xr3:uid="{2050F377-E934-449F-A3CB-DC3C51C843BF}" name="Class" dataDxfId="8"/>
    <tableColumn id="5" xr3:uid="{1F334257-D8AB-410A-816B-F1EA3A1E3336}" name="House" dataDxfId="7"/>
    <tableColumn id="6" xr3:uid="{913FF24D-9561-468A-86D6-559A71C80B49}" name="Unit Test 1" dataDxfId="6"/>
    <tableColumn id="7" xr3:uid="{20D4255E-E5C3-4B24-9255-75B3DEE857D2}" name="Unit Test 2" dataDxfId="5"/>
    <tableColumn id="8" xr3:uid="{9B166074-5D93-4B30-87F9-ACC206A54402}" name="Final Test" dataDxfId="4"/>
    <tableColumn id="9" xr3:uid="{7E599CF5-49BA-4C6C-8B8C-A1A33A2F4A66}" name="email" dataDxfId="3"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AFFF47-A3D8-487E-B2C2-FFDBD0766470}" name="Table5" displayName="Table5" ref="A1:H3" totalsRowShown="0">
  <autoFilter ref="A1:H3" xr:uid="{9CAFFF47-A3D8-487E-B2C2-FFDBD0766470}"/>
  <tableColumns count="8">
    <tableColumn id="1" xr3:uid="{7BA3D307-850F-47C1-A9CB-4A2C85013020}" name="Name"/>
    <tableColumn id="2" xr3:uid="{CB64B967-5B86-460F-8EC5-49777F08B010}" name="Gender"/>
    <tableColumn id="3" xr3:uid="{9B340FA8-6784-4BDE-A244-7585E00B9312}" name="Age"/>
    <tableColumn id="4" xr3:uid="{60C22C2A-18D8-488D-AB0E-AB2099A87E36}" name="Class"/>
    <tableColumn id="5" xr3:uid="{75821ADB-5D1D-42A6-AEDA-8DEFF923ABCA}" name="House"/>
    <tableColumn id="6" xr3:uid="{4C1BE074-643C-4DB5-99CD-51DE92E17752}" name="Unit Test 1"/>
    <tableColumn id="7" xr3:uid="{A317ED05-53B6-4B41-BB72-B0B27E7DA90C}" name="Unit Test 2"/>
    <tableColumn id="8" xr3:uid="{4377CED0-3C71-4921-9C66-31D1EDF3241F}" name="Final Te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13BAAF-15EC-4C03-9ACA-37160A38B85E}" name="Table4" displayName="Table4" ref="B17:B20" totalsRowShown="0">
  <autoFilter ref="B17:B20" xr:uid="{CF13BAAF-15EC-4C03-9ACA-37160A38B85E}"/>
  <tableColumns count="1">
    <tableColumn id="1" xr3:uid="{3973DBF7-5DBB-4A68-99EB-41362F0EF347}"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nihaal@gmail.com" TargetMode="External"/><Relationship Id="rId13" Type="http://schemas.openxmlformats.org/officeDocument/2006/relationships/hyperlink" Target="mailto:kushagra@gmail.com" TargetMode="External"/><Relationship Id="rId18" Type="http://schemas.microsoft.com/office/2007/relationships/slicer" Target="../slicers/slicer1.xml"/><Relationship Id="rId3" Type="http://schemas.openxmlformats.org/officeDocument/2006/relationships/hyperlink" Target="mailto:angad@gmail.com" TargetMode="External"/><Relationship Id="rId7" Type="http://schemas.openxmlformats.org/officeDocument/2006/relationships/hyperlink" Target="mailto:diaz@gmail.com" TargetMode="External"/><Relationship Id="rId12" Type="http://schemas.openxmlformats.org/officeDocument/2006/relationships/hyperlink" Target="mailto:ronnit@gmail.com" TargetMode="External"/><Relationship Id="rId17" Type="http://schemas.openxmlformats.org/officeDocument/2006/relationships/table" Target="../tables/table1.xml"/><Relationship Id="rId2" Type="http://schemas.openxmlformats.org/officeDocument/2006/relationships/hyperlink" Target="mailto:bilawal@gmail.com" TargetMode="External"/><Relationship Id="rId16" Type="http://schemas.openxmlformats.org/officeDocument/2006/relationships/drawing" Target="../drawings/drawing1.xml"/><Relationship Id="rId1" Type="http://schemas.openxmlformats.org/officeDocument/2006/relationships/hyperlink" Target="mailto:jake@gmail.com" TargetMode="External"/><Relationship Id="rId6" Type="http://schemas.openxmlformats.org/officeDocument/2006/relationships/hyperlink" Target="mailto:divyaman@gmail.com" TargetMode="External"/><Relationship Id="rId11" Type="http://schemas.openxmlformats.org/officeDocument/2006/relationships/hyperlink" Target="mailto:ikraj@gmail.com" TargetMode="External"/><Relationship Id="rId5" Type="http://schemas.openxmlformats.org/officeDocument/2006/relationships/hyperlink" Target="mailto:rosa@gmail.com" TargetMode="External"/><Relationship Id="rId15" Type="http://schemas.openxmlformats.org/officeDocument/2006/relationships/printerSettings" Target="../printerSettings/printerSettings2.bin"/><Relationship Id="rId10" Type="http://schemas.openxmlformats.org/officeDocument/2006/relationships/hyperlink" Target="mailto:yash@gmail.com" TargetMode="External"/><Relationship Id="rId4" Type="http://schemas.openxmlformats.org/officeDocument/2006/relationships/hyperlink" Target="mailto:charles@gmail.com" TargetMode="External"/><Relationship Id="rId9" Type="http://schemas.openxmlformats.org/officeDocument/2006/relationships/hyperlink" Target="mailto:avi@gmail.com" TargetMode="External"/><Relationship Id="rId14" Type="http://schemas.openxmlformats.org/officeDocument/2006/relationships/hyperlink" Target="mailto:roha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8" Type="http://schemas.openxmlformats.org/officeDocument/2006/relationships/hyperlink" Target="mailto:nihaal@gmail.com" TargetMode="External"/><Relationship Id="rId13" Type="http://schemas.openxmlformats.org/officeDocument/2006/relationships/hyperlink" Target="mailto:kushagra@gmail.com" TargetMode="External"/><Relationship Id="rId18" Type="http://schemas.openxmlformats.org/officeDocument/2006/relationships/hyperlink" Target="mailto:charles@gmail.com" TargetMode="External"/><Relationship Id="rId26" Type="http://schemas.openxmlformats.org/officeDocument/2006/relationships/hyperlink" Target="mailto:ronnit@gmail.com" TargetMode="External"/><Relationship Id="rId3" Type="http://schemas.openxmlformats.org/officeDocument/2006/relationships/hyperlink" Target="mailto:angad@gmail.com" TargetMode="External"/><Relationship Id="rId21" Type="http://schemas.openxmlformats.org/officeDocument/2006/relationships/hyperlink" Target="mailto:diaz@gmail.com" TargetMode="External"/><Relationship Id="rId7" Type="http://schemas.openxmlformats.org/officeDocument/2006/relationships/hyperlink" Target="mailto:diaz@gmail.com" TargetMode="External"/><Relationship Id="rId12" Type="http://schemas.openxmlformats.org/officeDocument/2006/relationships/hyperlink" Target="mailto:ronnit@gmail.com" TargetMode="External"/><Relationship Id="rId17" Type="http://schemas.openxmlformats.org/officeDocument/2006/relationships/hyperlink" Target="mailto:angad@gmail.com" TargetMode="External"/><Relationship Id="rId25" Type="http://schemas.openxmlformats.org/officeDocument/2006/relationships/hyperlink" Target="mailto:ikraj@gmail.com" TargetMode="External"/><Relationship Id="rId2" Type="http://schemas.openxmlformats.org/officeDocument/2006/relationships/hyperlink" Target="mailto:bilawal@gmail.com" TargetMode="External"/><Relationship Id="rId16" Type="http://schemas.openxmlformats.org/officeDocument/2006/relationships/hyperlink" Target="mailto:bilawal@gmail.com" TargetMode="External"/><Relationship Id="rId20" Type="http://schemas.openxmlformats.org/officeDocument/2006/relationships/hyperlink" Target="mailto:divyaman@gmail.com" TargetMode="External"/><Relationship Id="rId1" Type="http://schemas.openxmlformats.org/officeDocument/2006/relationships/hyperlink" Target="mailto:jake@gmail.com" TargetMode="External"/><Relationship Id="rId6" Type="http://schemas.openxmlformats.org/officeDocument/2006/relationships/hyperlink" Target="mailto:divyaman@gmail.com" TargetMode="External"/><Relationship Id="rId11" Type="http://schemas.openxmlformats.org/officeDocument/2006/relationships/hyperlink" Target="mailto:ikraj@gmail.com" TargetMode="External"/><Relationship Id="rId24" Type="http://schemas.openxmlformats.org/officeDocument/2006/relationships/hyperlink" Target="mailto:yash@gmail.com" TargetMode="External"/><Relationship Id="rId5" Type="http://schemas.openxmlformats.org/officeDocument/2006/relationships/hyperlink" Target="mailto:rosa@gmail.com" TargetMode="External"/><Relationship Id="rId15" Type="http://schemas.openxmlformats.org/officeDocument/2006/relationships/hyperlink" Target="mailto:jake@gmail.com" TargetMode="External"/><Relationship Id="rId23" Type="http://schemas.openxmlformats.org/officeDocument/2006/relationships/hyperlink" Target="mailto:avi@gmail.com" TargetMode="External"/><Relationship Id="rId28" Type="http://schemas.openxmlformats.org/officeDocument/2006/relationships/hyperlink" Target="mailto:rohan@gmail.com" TargetMode="External"/><Relationship Id="rId10" Type="http://schemas.openxmlformats.org/officeDocument/2006/relationships/hyperlink" Target="mailto:yash@gmail.com" TargetMode="External"/><Relationship Id="rId19" Type="http://schemas.openxmlformats.org/officeDocument/2006/relationships/hyperlink" Target="mailto:rosa@gmail.com" TargetMode="External"/><Relationship Id="rId4" Type="http://schemas.openxmlformats.org/officeDocument/2006/relationships/hyperlink" Target="mailto:charles@gmail.com" TargetMode="External"/><Relationship Id="rId9" Type="http://schemas.openxmlformats.org/officeDocument/2006/relationships/hyperlink" Target="mailto:avi@gmail.com" TargetMode="External"/><Relationship Id="rId14" Type="http://schemas.openxmlformats.org/officeDocument/2006/relationships/hyperlink" Target="mailto:rohan@gmail.com" TargetMode="External"/><Relationship Id="rId22" Type="http://schemas.openxmlformats.org/officeDocument/2006/relationships/hyperlink" Target="mailto:nihaal@gmail.com" TargetMode="External"/><Relationship Id="rId27" Type="http://schemas.openxmlformats.org/officeDocument/2006/relationships/hyperlink" Target="mailto:kushagr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3D530-3FE0-4442-AC0C-99B1D6F9A75F}">
  <sheetPr>
    <tabColor theme="4" tint="-0.499984740745262"/>
  </sheetPr>
  <dimension ref="A1:J11"/>
  <sheetViews>
    <sheetView zoomScale="200" zoomScaleNormal="200" workbookViewId="0">
      <selection sqref="A1:J2"/>
    </sheetView>
  </sheetViews>
  <sheetFormatPr defaultRowHeight="14.5" x14ac:dyDescent="0.35"/>
  <cols>
    <col min="1" max="1" width="5.08984375" bestFit="1" customWidth="1"/>
    <col min="2" max="2" width="9.7265625" bestFit="1" customWidth="1"/>
    <col min="3" max="3" width="10.81640625" bestFit="1" customWidth="1"/>
    <col min="4" max="4" width="14.26953125" bestFit="1" customWidth="1"/>
    <col min="10" max="10" width="16.6328125" bestFit="1" customWidth="1"/>
  </cols>
  <sheetData>
    <row r="1" spans="1:10" x14ac:dyDescent="0.35">
      <c r="A1" s="10" t="s">
        <v>20</v>
      </c>
      <c r="B1" s="11"/>
      <c r="C1" s="11"/>
      <c r="D1" s="11"/>
      <c r="E1" s="11"/>
      <c r="F1" s="11"/>
      <c r="G1" s="11"/>
      <c r="H1" s="11"/>
      <c r="I1" s="11"/>
      <c r="J1" s="12"/>
    </row>
    <row r="2" spans="1:10" ht="15" thickBot="1" x14ac:dyDescent="0.4">
      <c r="A2" s="13"/>
      <c r="B2" s="14"/>
      <c r="C2" s="14"/>
      <c r="D2" s="14"/>
      <c r="E2" s="14"/>
      <c r="F2" s="14"/>
      <c r="G2" s="14"/>
      <c r="H2" s="14"/>
      <c r="I2" s="14"/>
      <c r="J2" s="15"/>
    </row>
    <row r="4" spans="1:10" x14ac:dyDescent="0.35">
      <c r="A4" s="3" t="s">
        <v>0</v>
      </c>
      <c r="B4" s="3" t="s">
        <v>1</v>
      </c>
      <c r="C4" s="3" t="s">
        <v>2</v>
      </c>
      <c r="D4" s="3" t="s">
        <v>3</v>
      </c>
      <c r="E4" s="3" t="s">
        <v>4</v>
      </c>
      <c r="F4" s="3" t="s">
        <v>5</v>
      </c>
      <c r="G4" s="3" t="s">
        <v>6</v>
      </c>
      <c r="H4" s="3" t="s">
        <v>7</v>
      </c>
      <c r="I4" s="3" t="s">
        <v>8</v>
      </c>
      <c r="J4" s="3" t="s">
        <v>9</v>
      </c>
    </row>
    <row r="5" spans="1:10" x14ac:dyDescent="0.35">
      <c r="A5" s="4">
        <v>1</v>
      </c>
      <c r="B5" s="4" t="s">
        <v>10</v>
      </c>
      <c r="C5" s="4" t="s">
        <v>15</v>
      </c>
      <c r="D5" s="5">
        <v>42030</v>
      </c>
      <c r="E5" s="4">
        <v>1200</v>
      </c>
      <c r="F5" s="4">
        <v>1900</v>
      </c>
      <c r="G5" s="4">
        <v>1800</v>
      </c>
      <c r="H5" s="4">
        <f>SUM(E5,F5,G5)</f>
        <v>4900</v>
      </c>
      <c r="I5" s="6">
        <f>AVERAGE(E5:G5)</f>
        <v>1633.3333333333333</v>
      </c>
      <c r="J5" s="4" t="str">
        <f>CONCATENATE(B5," ",C5)</f>
        <v>Angad Suryavanshi</v>
      </c>
    </row>
    <row r="6" spans="1:10" x14ac:dyDescent="0.35">
      <c r="A6" s="4">
        <v>2</v>
      </c>
      <c r="B6" s="4" t="s">
        <v>11</v>
      </c>
      <c r="C6" s="4" t="s">
        <v>16</v>
      </c>
      <c r="D6" s="5">
        <v>42954</v>
      </c>
      <c r="E6" s="4">
        <v>1200</v>
      </c>
      <c r="F6" s="4">
        <v>1400</v>
      </c>
      <c r="G6" s="4">
        <v>1900</v>
      </c>
      <c r="H6" s="4">
        <f>SUM(E6,F6,G6)</f>
        <v>4500</v>
      </c>
      <c r="I6" s="6">
        <f>AVERAGE(E6:G6)</f>
        <v>1500</v>
      </c>
      <c r="J6" s="4" t="str">
        <f>CONCATENATE(B6," ",C6)</f>
        <v>Bilawal Deu</v>
      </c>
    </row>
    <row r="7" spans="1:10" x14ac:dyDescent="0.35">
      <c r="A7" s="4">
        <v>3</v>
      </c>
      <c r="B7" s="4" t="s">
        <v>12</v>
      </c>
      <c r="C7" s="4" t="s">
        <v>17</v>
      </c>
      <c r="D7" s="5">
        <v>40976</v>
      </c>
      <c r="E7" s="4">
        <v>1700</v>
      </c>
      <c r="F7" s="4">
        <v>1200</v>
      </c>
      <c r="G7" s="4">
        <v>1300</v>
      </c>
      <c r="H7" s="4">
        <f>SUM(E7,F7,G7)</f>
        <v>4200</v>
      </c>
      <c r="I7" s="6">
        <f>AVERAGE(E7:G7)</f>
        <v>1400</v>
      </c>
      <c r="J7" s="4" t="str">
        <f>CONCATENATE(B7," ",C7)</f>
        <v>Rohan Arora</v>
      </c>
    </row>
    <row r="8" spans="1:10" x14ac:dyDescent="0.35">
      <c r="A8" s="4">
        <v>4</v>
      </c>
      <c r="B8" s="4" t="s">
        <v>13</v>
      </c>
      <c r="C8" s="4" t="s">
        <v>18</v>
      </c>
      <c r="D8" s="5">
        <v>43129</v>
      </c>
      <c r="E8" s="4">
        <v>1500</v>
      </c>
      <c r="F8" s="4">
        <v>1900</v>
      </c>
      <c r="G8" s="4">
        <v>1100</v>
      </c>
      <c r="H8" s="4">
        <f>SUM(E8,F8,G8)</f>
        <v>4500</v>
      </c>
      <c r="I8" s="6">
        <f>AVERAGE(E8:G8)</f>
        <v>1500</v>
      </c>
      <c r="J8" s="4" t="str">
        <f>CONCATENATE(B8," ",C8)</f>
        <v>Nihaal Sandhu</v>
      </c>
    </row>
    <row r="9" spans="1:10" x14ac:dyDescent="0.35">
      <c r="A9" s="4">
        <v>5</v>
      </c>
      <c r="B9" s="4" t="s">
        <v>14</v>
      </c>
      <c r="C9" s="4" t="s">
        <v>19</v>
      </c>
      <c r="D9" s="5">
        <v>43131</v>
      </c>
      <c r="E9" s="4">
        <v>1300</v>
      </c>
      <c r="F9" s="4">
        <v>1100</v>
      </c>
      <c r="G9" s="4">
        <v>1600</v>
      </c>
      <c r="H9" s="4">
        <f>SUM(E9,F9,G9)</f>
        <v>4000</v>
      </c>
      <c r="I9" s="6">
        <f>AVERAGE(E9:G9)</f>
        <v>1333.3333333333333</v>
      </c>
      <c r="J9" s="4" t="str">
        <f>CONCATENATE(B9," ",C9)</f>
        <v>Ikraj Bajwa</v>
      </c>
    </row>
    <row r="10" spans="1:10" x14ac:dyDescent="0.35">
      <c r="A10" s="1"/>
      <c r="B10" s="1"/>
      <c r="C10" s="1"/>
      <c r="D10" s="2"/>
      <c r="E10" s="1"/>
      <c r="F10" s="1"/>
      <c r="G10" s="1"/>
      <c r="H10" s="1"/>
      <c r="I10" s="7"/>
      <c r="J10" s="1"/>
    </row>
    <row r="11" spans="1:10" ht="58" x14ac:dyDescent="0.35">
      <c r="A11" s="1"/>
      <c r="B11" s="8" t="s">
        <v>21</v>
      </c>
      <c r="C11" s="1"/>
      <c r="D11" s="2"/>
      <c r="E11" s="1"/>
      <c r="F11" s="1"/>
      <c r="G11" s="1"/>
      <c r="H11" s="1"/>
      <c r="I11" s="7"/>
      <c r="J11" s="1"/>
    </row>
  </sheetData>
  <autoFilter ref="A4:J10" xr:uid="{40B3D530-3FE0-4442-AC0C-99B1D6F9A75F}"/>
  <mergeCells count="1">
    <mergeCell ref="A1:J2"/>
  </mergeCells>
  <conditionalFormatting sqref="H4:H11">
    <cfRule type="colorScale" priority="2">
      <colorScale>
        <cfvo type="min"/>
        <cfvo type="percentile" val="50"/>
        <cfvo type="max"/>
        <color rgb="FFF8696B"/>
        <color rgb="FFFFEB84"/>
        <color rgb="FF63BE7B"/>
      </colorScale>
    </cfRule>
  </conditionalFormatting>
  <conditionalFormatting sqref="J3:J1048576">
    <cfRule type="duplicateValues" dxfId="0"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3E936-708B-40F4-88DC-DA6A49077EF2}">
  <sheetPr>
    <tabColor rgb="FFC00000"/>
  </sheetPr>
  <dimension ref="B17:H24"/>
  <sheetViews>
    <sheetView topLeftCell="B16" zoomScale="180" zoomScaleNormal="180" workbookViewId="0">
      <selection activeCell="H24" sqref="H24"/>
    </sheetView>
  </sheetViews>
  <sheetFormatPr defaultRowHeight="14.5" x14ac:dyDescent="0.35"/>
  <sheetData>
    <row r="17" spans="2:8" x14ac:dyDescent="0.35">
      <c r="B17" t="s">
        <v>94</v>
      </c>
    </row>
    <row r="18" spans="2:8" x14ac:dyDescent="0.35">
      <c r="B18" t="s">
        <v>75</v>
      </c>
    </row>
    <row r="19" spans="2:8" x14ac:dyDescent="0.35">
      <c r="B19" t="s">
        <v>76</v>
      </c>
      <c r="G19" s="35" t="s">
        <v>55</v>
      </c>
      <c r="H19" s="35" t="s">
        <v>94</v>
      </c>
    </row>
    <row r="20" spans="2:8" x14ac:dyDescent="0.35">
      <c r="B20" t="s">
        <v>78</v>
      </c>
      <c r="G20" s="35" t="s">
        <v>10</v>
      </c>
      <c r="H20" s="35" t="s">
        <v>75</v>
      </c>
    </row>
    <row r="21" spans="2:8" x14ac:dyDescent="0.35">
      <c r="G21" s="35" t="s">
        <v>95</v>
      </c>
      <c r="H21" s="35" t="s">
        <v>75</v>
      </c>
    </row>
    <row r="22" spans="2:8" x14ac:dyDescent="0.35">
      <c r="G22" s="35" t="s">
        <v>13</v>
      </c>
      <c r="H22" s="35" t="s">
        <v>78</v>
      </c>
    </row>
    <row r="23" spans="2:8" x14ac:dyDescent="0.35">
      <c r="G23" s="35" t="s">
        <v>12</v>
      </c>
      <c r="H23" s="35" t="s">
        <v>76</v>
      </c>
    </row>
    <row r="24" spans="2:8" x14ac:dyDescent="0.35">
      <c r="G24" s="35" t="s">
        <v>14</v>
      </c>
      <c r="H24" s="35" t="s">
        <v>78</v>
      </c>
    </row>
  </sheetData>
  <dataValidations count="1">
    <dataValidation type="list" allowBlank="1" showInputMessage="1" showErrorMessage="1" sqref="H20:H24" xr:uid="{699BA619-1D55-4195-B9E8-2CFF546BB249}">
      <formula1>$B$18:$B$20</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EDBFE-22BD-4E2C-BE9B-E5862414F819}">
  <sheetPr>
    <tabColor theme="7" tint="-0.249977111117893"/>
  </sheetPr>
  <dimension ref="A1:A15"/>
  <sheetViews>
    <sheetView zoomScale="190" zoomScaleNormal="190" workbookViewId="0">
      <selection activeCell="D20" sqref="D20"/>
    </sheetView>
  </sheetViews>
  <sheetFormatPr defaultRowHeight="14.5" x14ac:dyDescent="0.35"/>
  <cols>
    <col min="1" max="1" width="9.08984375" bestFit="1" customWidth="1"/>
  </cols>
  <sheetData>
    <row r="1" spans="1:1" x14ac:dyDescent="0.35">
      <c r="A1" s="31" t="s">
        <v>55</v>
      </c>
    </row>
    <row r="2" spans="1:1" x14ac:dyDescent="0.35">
      <c r="A2" s="32" t="s">
        <v>10</v>
      </c>
    </row>
    <row r="3" spans="1:1" x14ac:dyDescent="0.35">
      <c r="A3" s="33" t="s">
        <v>11</v>
      </c>
    </row>
    <row r="4" spans="1:1" x14ac:dyDescent="0.35">
      <c r="A4" s="32" t="s">
        <v>74</v>
      </c>
    </row>
    <row r="5" spans="1:1" x14ac:dyDescent="0.35">
      <c r="A5" s="33" t="s">
        <v>69</v>
      </c>
    </row>
    <row r="6" spans="1:1" x14ac:dyDescent="0.35">
      <c r="A6" s="32" t="s">
        <v>66</v>
      </c>
    </row>
    <row r="7" spans="1:1" x14ac:dyDescent="0.35">
      <c r="A7" s="33" t="s">
        <v>13</v>
      </c>
    </row>
    <row r="8" spans="1:1" x14ac:dyDescent="0.35">
      <c r="A8" s="32" t="s">
        <v>12</v>
      </c>
    </row>
    <row r="9" spans="1:1" x14ac:dyDescent="0.35">
      <c r="A9" s="33" t="s">
        <v>14</v>
      </c>
    </row>
    <row r="10" spans="1:1" x14ac:dyDescent="0.35">
      <c r="A10" s="32" t="s">
        <v>65</v>
      </c>
    </row>
    <row r="11" spans="1:1" x14ac:dyDescent="0.35">
      <c r="A11" s="33" t="s">
        <v>73</v>
      </c>
    </row>
    <row r="12" spans="1:1" x14ac:dyDescent="0.35">
      <c r="A12" s="32" t="s">
        <v>70</v>
      </c>
    </row>
    <row r="13" spans="1:1" x14ac:dyDescent="0.35">
      <c r="A13" s="33" t="s">
        <v>64</v>
      </c>
    </row>
    <row r="14" spans="1:1" x14ac:dyDescent="0.35">
      <c r="A14" s="32" t="s">
        <v>67</v>
      </c>
    </row>
    <row r="15" spans="1:1" x14ac:dyDescent="0.35">
      <c r="A15" s="33"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0FB6C-667C-43E8-BB8B-09FEF3831FD5}">
  <sheetPr>
    <tabColor theme="9" tint="-0.249977111117893"/>
  </sheetPr>
  <dimension ref="A2:D7"/>
  <sheetViews>
    <sheetView zoomScale="200" zoomScaleNormal="200" workbookViewId="0">
      <selection activeCell="F6" sqref="F6"/>
    </sheetView>
  </sheetViews>
  <sheetFormatPr defaultRowHeight="14.5" x14ac:dyDescent="0.35"/>
  <cols>
    <col min="4" max="4" width="11.453125" bestFit="1" customWidth="1"/>
  </cols>
  <sheetData>
    <row r="2" spans="1:4" x14ac:dyDescent="0.35">
      <c r="A2" s="22" t="s">
        <v>22</v>
      </c>
      <c r="B2" s="22" t="s">
        <v>23</v>
      </c>
      <c r="C2" s="22" t="s">
        <v>24</v>
      </c>
      <c r="D2" s="22" t="s">
        <v>25</v>
      </c>
    </row>
    <row r="3" spans="1:4" x14ac:dyDescent="0.35">
      <c r="A3" s="23">
        <v>1.0329999999999999</v>
      </c>
      <c r="B3" s="23">
        <f>ROUND(A3,0)</f>
        <v>1</v>
      </c>
      <c r="C3" s="23">
        <f>ROUNDUP(A3,0)</f>
        <v>2</v>
      </c>
      <c r="D3" s="23">
        <f>ROUNDDOWN(A3,0)</f>
        <v>1</v>
      </c>
    </row>
    <row r="4" spans="1:4" x14ac:dyDescent="0.35">
      <c r="A4" s="22">
        <v>2.0550000000000002</v>
      </c>
      <c r="B4" s="23">
        <f>ROUND(A4,0)</f>
        <v>2</v>
      </c>
      <c r="C4" s="23">
        <f>ROUNDUP(A4,0)</f>
        <v>3</v>
      </c>
      <c r="D4" s="23">
        <f>ROUNDDOWN(A4,0)</f>
        <v>2</v>
      </c>
    </row>
    <row r="5" spans="1:4" x14ac:dyDescent="0.35">
      <c r="A5" s="22">
        <v>2.9998999999999998</v>
      </c>
      <c r="B5" s="23">
        <f>ROUND(A5,0)</f>
        <v>3</v>
      </c>
      <c r="C5" s="23">
        <f>ROUNDUP(A5,0)</f>
        <v>3</v>
      </c>
      <c r="D5" s="23">
        <f>ROUNDDOWN(A5,0)</f>
        <v>2</v>
      </c>
    </row>
    <row r="6" spans="1:4" x14ac:dyDescent="0.35">
      <c r="A6" s="22">
        <v>8.9565000000000001</v>
      </c>
      <c r="B6" s="23">
        <f>ROUND(A6,0)</f>
        <v>9</v>
      </c>
      <c r="C6" s="23">
        <f>ROUNDUP(A6,0)</f>
        <v>9</v>
      </c>
      <c r="D6" s="23">
        <f>ROUNDDOWN(A6,0)</f>
        <v>8</v>
      </c>
    </row>
    <row r="7" spans="1:4" x14ac:dyDescent="0.35">
      <c r="A7" s="22">
        <v>1.333</v>
      </c>
      <c r="B7" s="23">
        <f>ROUND(A7,0)</f>
        <v>1</v>
      </c>
      <c r="C7" s="23">
        <f>ROUNDUP(A7,0)</f>
        <v>2</v>
      </c>
      <c r="D7" s="23">
        <f>ROUNDDOWN(A7,0)</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A360-C440-4693-B0CC-5795ECE21F2E}">
  <sheetPr>
    <tabColor rgb="FF7030A0"/>
  </sheetPr>
  <dimension ref="B2:F13"/>
  <sheetViews>
    <sheetView zoomScale="200" zoomScaleNormal="200" workbookViewId="0">
      <selection activeCell="E14" sqref="E14"/>
    </sheetView>
  </sheetViews>
  <sheetFormatPr defaultRowHeight="14.5" x14ac:dyDescent="0.35"/>
  <cols>
    <col min="2" max="2" width="9.90625" bestFit="1" customWidth="1"/>
    <col min="3" max="3" width="10.6328125" bestFit="1" customWidth="1"/>
  </cols>
  <sheetData>
    <row r="2" spans="2:6" x14ac:dyDescent="0.35">
      <c r="B2" s="22" t="s">
        <v>26</v>
      </c>
      <c r="C2" s="22" t="s">
        <v>38</v>
      </c>
      <c r="D2" s="22" t="s">
        <v>45</v>
      </c>
      <c r="E2" s="22">
        <v>1</v>
      </c>
      <c r="F2" s="22">
        <v>1</v>
      </c>
    </row>
    <row r="3" spans="2:6" x14ac:dyDescent="0.35">
      <c r="B3" s="22" t="s">
        <v>27</v>
      </c>
      <c r="C3" s="22" t="s">
        <v>39</v>
      </c>
      <c r="D3" s="22" t="s">
        <v>46</v>
      </c>
      <c r="E3" s="22">
        <v>1</v>
      </c>
      <c r="F3" s="22">
        <v>2</v>
      </c>
    </row>
    <row r="4" spans="2:6" x14ac:dyDescent="0.35">
      <c r="B4" s="22" t="s">
        <v>28</v>
      </c>
      <c r="C4" s="22" t="s">
        <v>40</v>
      </c>
      <c r="D4" s="22" t="s">
        <v>47</v>
      </c>
      <c r="E4" s="22">
        <v>1</v>
      </c>
      <c r="F4" s="22">
        <v>3</v>
      </c>
    </row>
    <row r="5" spans="2:6" x14ac:dyDescent="0.35">
      <c r="B5" s="22" t="s">
        <v>29</v>
      </c>
      <c r="C5" s="22" t="s">
        <v>41</v>
      </c>
      <c r="D5" s="22" t="s">
        <v>48</v>
      </c>
      <c r="E5" s="22">
        <v>1</v>
      </c>
      <c r="F5" s="22">
        <v>4</v>
      </c>
    </row>
    <row r="6" spans="2:6" x14ac:dyDescent="0.35">
      <c r="B6" s="22" t="s">
        <v>30</v>
      </c>
      <c r="C6" s="22" t="s">
        <v>42</v>
      </c>
      <c r="D6" s="22" t="s">
        <v>30</v>
      </c>
      <c r="E6" s="22">
        <v>1</v>
      </c>
      <c r="F6" s="22">
        <v>5</v>
      </c>
    </row>
    <row r="7" spans="2:6" x14ac:dyDescent="0.35">
      <c r="B7" s="22" t="s">
        <v>31</v>
      </c>
      <c r="C7" s="22" t="s">
        <v>43</v>
      </c>
      <c r="D7" s="22" t="s">
        <v>49</v>
      </c>
      <c r="E7" s="22">
        <v>1</v>
      </c>
      <c r="F7" s="22">
        <v>6</v>
      </c>
    </row>
    <row r="8" spans="2:6" x14ac:dyDescent="0.35">
      <c r="B8" s="22" t="s">
        <v>32</v>
      </c>
      <c r="C8" s="22" t="s">
        <v>44</v>
      </c>
      <c r="D8" s="22" t="s">
        <v>50</v>
      </c>
      <c r="E8" s="22">
        <v>1</v>
      </c>
      <c r="F8" s="22">
        <v>7</v>
      </c>
    </row>
    <row r="9" spans="2:6" x14ac:dyDescent="0.35">
      <c r="B9" s="22" t="s">
        <v>33</v>
      </c>
      <c r="C9" s="22"/>
      <c r="D9" s="22" t="s">
        <v>51</v>
      </c>
      <c r="E9" s="22">
        <v>1</v>
      </c>
      <c r="F9" s="22">
        <v>8</v>
      </c>
    </row>
    <row r="10" spans="2:6" x14ac:dyDescent="0.35">
      <c r="B10" s="22" t="s">
        <v>34</v>
      </c>
      <c r="C10" s="22"/>
      <c r="D10" s="22" t="s">
        <v>52</v>
      </c>
      <c r="E10" s="22">
        <v>1</v>
      </c>
      <c r="F10" s="22">
        <v>9</v>
      </c>
    </row>
    <row r="11" spans="2:6" x14ac:dyDescent="0.35">
      <c r="B11" s="22" t="s">
        <v>35</v>
      </c>
      <c r="C11" s="22"/>
      <c r="D11" s="22" t="s">
        <v>53</v>
      </c>
      <c r="E11" s="22">
        <v>1</v>
      </c>
      <c r="F11" s="22">
        <v>10</v>
      </c>
    </row>
    <row r="12" spans="2:6" x14ac:dyDescent="0.35">
      <c r="B12" s="22" t="s">
        <v>36</v>
      </c>
      <c r="C12" s="22"/>
      <c r="D12" s="22" t="s">
        <v>54</v>
      </c>
      <c r="E12" s="22">
        <v>1</v>
      </c>
      <c r="F12" s="22">
        <v>11</v>
      </c>
    </row>
    <row r="13" spans="2:6" x14ac:dyDescent="0.35">
      <c r="B13" s="22" t="s">
        <v>37</v>
      </c>
      <c r="C13" s="22"/>
      <c r="D13" s="22"/>
      <c r="E13" s="22"/>
      <c r="F13" s="22"/>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4A470-1E91-401A-8E98-DEBFC1EC0E05}">
  <sheetPr>
    <tabColor theme="5" tint="-0.249977111117893"/>
  </sheetPr>
  <dimension ref="A1:I17"/>
  <sheetViews>
    <sheetView zoomScale="158" zoomScaleNormal="200" workbookViewId="0">
      <selection activeCell="A3" sqref="A3:H17"/>
    </sheetView>
  </sheetViews>
  <sheetFormatPr defaultRowHeight="14.5" x14ac:dyDescent="0.35"/>
  <cols>
    <col min="1" max="1" width="10.26953125" bestFit="1" customWidth="1"/>
    <col min="2" max="2" width="11.54296875" bestFit="1" customWidth="1"/>
    <col min="3" max="3" width="8.453125" bestFit="1" customWidth="1"/>
    <col min="4" max="4" width="9.54296875" bestFit="1" customWidth="1"/>
    <col min="5" max="5" width="10.6328125" bestFit="1" customWidth="1"/>
    <col min="6" max="7" width="14.36328125" bestFit="1" customWidth="1"/>
    <col min="8" max="8" width="13.26953125" bestFit="1" customWidth="1"/>
    <col min="9" max="9" width="19.453125" bestFit="1" customWidth="1"/>
  </cols>
  <sheetData>
    <row r="1" spans="1:9" ht="14.5" customHeight="1" x14ac:dyDescent="0.35">
      <c r="A1" s="16" t="s">
        <v>79</v>
      </c>
      <c r="B1" s="17"/>
      <c r="C1" s="17"/>
      <c r="D1" s="17"/>
      <c r="E1" s="17"/>
      <c r="F1" s="17"/>
      <c r="G1" s="17"/>
      <c r="H1" s="17"/>
      <c r="I1" s="18"/>
    </row>
    <row r="2" spans="1:9" ht="14.5" customHeight="1" x14ac:dyDescent="0.35">
      <c r="A2" s="19"/>
      <c r="B2" s="20"/>
      <c r="C2" s="20"/>
      <c r="D2" s="20"/>
      <c r="E2" s="20"/>
      <c r="F2" s="20"/>
      <c r="G2" s="20"/>
      <c r="H2" s="20"/>
      <c r="I2" s="21"/>
    </row>
    <row r="3" spans="1:9" x14ac:dyDescent="0.35">
      <c r="A3" s="34" t="s">
        <v>55</v>
      </c>
      <c r="B3" s="26" t="s">
        <v>56</v>
      </c>
      <c r="C3" s="26" t="s">
        <v>57</v>
      </c>
      <c r="D3" s="26" t="s">
        <v>58</v>
      </c>
      <c r="E3" s="26" t="s">
        <v>59</v>
      </c>
      <c r="F3" s="26" t="s">
        <v>60</v>
      </c>
      <c r="G3" s="26" t="s">
        <v>61</v>
      </c>
      <c r="H3" s="26" t="s">
        <v>62</v>
      </c>
      <c r="I3" s="27" t="s">
        <v>63</v>
      </c>
    </row>
    <row r="4" spans="1:9" x14ac:dyDescent="0.35">
      <c r="A4" s="24" t="s">
        <v>10</v>
      </c>
      <c r="B4" s="9" t="s">
        <v>71</v>
      </c>
      <c r="C4" s="9">
        <v>19</v>
      </c>
      <c r="D4" s="9">
        <v>10</v>
      </c>
      <c r="E4" s="9" t="s">
        <v>75</v>
      </c>
      <c r="F4" s="9">
        <v>92</v>
      </c>
      <c r="G4" s="9">
        <v>92</v>
      </c>
      <c r="H4" s="9">
        <v>95</v>
      </c>
      <c r="I4" s="25" t="s">
        <v>82</v>
      </c>
    </row>
    <row r="5" spans="1:9" x14ac:dyDescent="0.35">
      <c r="A5" s="24" t="s">
        <v>11</v>
      </c>
      <c r="B5" s="9" t="s">
        <v>71</v>
      </c>
      <c r="C5" s="9">
        <v>18</v>
      </c>
      <c r="D5" s="9">
        <v>10</v>
      </c>
      <c r="E5" s="9" t="s">
        <v>75</v>
      </c>
      <c r="F5" s="9">
        <v>91</v>
      </c>
      <c r="G5" s="9">
        <v>93</v>
      </c>
      <c r="H5" s="9">
        <v>95</v>
      </c>
      <c r="I5" s="25" t="s">
        <v>81</v>
      </c>
    </row>
    <row r="6" spans="1:9" x14ac:dyDescent="0.35">
      <c r="A6" s="24" t="s">
        <v>74</v>
      </c>
      <c r="B6" s="9" t="s">
        <v>72</v>
      </c>
      <c r="C6" s="9">
        <v>21</v>
      </c>
      <c r="D6" s="9">
        <v>7</v>
      </c>
      <c r="E6" s="9" t="s">
        <v>75</v>
      </c>
      <c r="F6" s="9">
        <v>78</v>
      </c>
      <c r="G6" s="9">
        <v>88</v>
      </c>
      <c r="H6" s="9">
        <v>95</v>
      </c>
      <c r="I6" s="25" t="s">
        <v>83</v>
      </c>
    </row>
    <row r="7" spans="1:9" x14ac:dyDescent="0.35">
      <c r="A7" s="24" t="s">
        <v>69</v>
      </c>
      <c r="B7" s="9" t="s">
        <v>72</v>
      </c>
      <c r="C7" s="9">
        <v>19</v>
      </c>
      <c r="D7" s="9">
        <v>9</v>
      </c>
      <c r="E7" s="9" t="s">
        <v>75</v>
      </c>
      <c r="F7" s="9">
        <v>93</v>
      </c>
      <c r="G7" s="9">
        <v>96</v>
      </c>
      <c r="H7" s="9">
        <v>92</v>
      </c>
      <c r="I7" s="25" t="s">
        <v>80</v>
      </c>
    </row>
    <row r="8" spans="1:9" x14ac:dyDescent="0.35">
      <c r="A8" s="24" t="s">
        <v>66</v>
      </c>
      <c r="B8" s="9" t="s">
        <v>72</v>
      </c>
      <c r="C8" s="9">
        <v>21</v>
      </c>
      <c r="D8" s="9">
        <v>9</v>
      </c>
      <c r="E8" s="9" t="s">
        <v>76</v>
      </c>
      <c r="F8" s="9">
        <v>80</v>
      </c>
      <c r="G8" s="9">
        <v>85</v>
      </c>
      <c r="H8" s="9">
        <v>83</v>
      </c>
      <c r="I8" s="25" t="s">
        <v>88</v>
      </c>
    </row>
    <row r="9" spans="1:9" x14ac:dyDescent="0.35">
      <c r="A9" s="24" t="s">
        <v>13</v>
      </c>
      <c r="B9" s="9" t="s">
        <v>72</v>
      </c>
      <c r="C9" s="9">
        <v>17</v>
      </c>
      <c r="D9" s="9">
        <v>7</v>
      </c>
      <c r="E9" s="9" t="s">
        <v>76</v>
      </c>
      <c r="F9" s="9">
        <v>82</v>
      </c>
      <c r="G9" s="9">
        <v>87</v>
      </c>
      <c r="H9" s="9">
        <v>88</v>
      </c>
      <c r="I9" s="25" t="s">
        <v>87</v>
      </c>
    </row>
    <row r="10" spans="1:9" x14ac:dyDescent="0.35">
      <c r="A10" s="24" t="s">
        <v>12</v>
      </c>
      <c r="B10" s="9" t="s">
        <v>72</v>
      </c>
      <c r="C10" s="9">
        <v>18</v>
      </c>
      <c r="D10" s="9">
        <v>9</v>
      </c>
      <c r="E10" s="9" t="s">
        <v>76</v>
      </c>
      <c r="F10" s="9">
        <v>77</v>
      </c>
      <c r="G10" s="9">
        <v>70</v>
      </c>
      <c r="H10" s="9">
        <v>73</v>
      </c>
      <c r="I10" s="25" t="s">
        <v>93</v>
      </c>
    </row>
    <row r="11" spans="1:9" x14ac:dyDescent="0.35">
      <c r="A11" s="24" t="s">
        <v>14</v>
      </c>
      <c r="B11" s="9" t="s">
        <v>71</v>
      </c>
      <c r="C11" s="9">
        <v>20</v>
      </c>
      <c r="D11" s="9">
        <v>8</v>
      </c>
      <c r="E11" s="9" t="s">
        <v>78</v>
      </c>
      <c r="F11" s="9">
        <v>87</v>
      </c>
      <c r="G11" s="9">
        <v>80</v>
      </c>
      <c r="H11" s="9">
        <v>80</v>
      </c>
      <c r="I11" s="25" t="s">
        <v>90</v>
      </c>
    </row>
    <row r="12" spans="1:9" x14ac:dyDescent="0.35">
      <c r="A12" s="24" t="s">
        <v>65</v>
      </c>
      <c r="B12" s="9" t="s">
        <v>71</v>
      </c>
      <c r="C12" s="9">
        <v>17</v>
      </c>
      <c r="D12" s="9">
        <v>8</v>
      </c>
      <c r="E12" s="9" t="s">
        <v>78</v>
      </c>
      <c r="F12" s="9">
        <v>71</v>
      </c>
      <c r="G12" s="9">
        <v>79</v>
      </c>
      <c r="H12" s="9">
        <v>77</v>
      </c>
      <c r="I12" s="25" t="s">
        <v>91</v>
      </c>
    </row>
    <row r="13" spans="1:9" x14ac:dyDescent="0.35">
      <c r="A13" s="24" t="s">
        <v>73</v>
      </c>
      <c r="B13" s="9" t="s">
        <v>71</v>
      </c>
      <c r="C13" s="9">
        <v>19</v>
      </c>
      <c r="D13" s="9">
        <v>9</v>
      </c>
      <c r="E13" s="9" t="s">
        <v>78</v>
      </c>
      <c r="F13" s="9">
        <v>90</v>
      </c>
      <c r="G13" s="9">
        <v>90</v>
      </c>
      <c r="H13" s="9">
        <v>87</v>
      </c>
      <c r="I13" s="25" t="s">
        <v>85</v>
      </c>
    </row>
    <row r="14" spans="1:9" x14ac:dyDescent="0.35">
      <c r="A14" s="24" t="s">
        <v>70</v>
      </c>
      <c r="B14" s="9" t="s">
        <v>72</v>
      </c>
      <c r="C14" s="9">
        <v>18</v>
      </c>
      <c r="D14" s="9">
        <v>10</v>
      </c>
      <c r="E14" s="9" t="s">
        <v>77</v>
      </c>
      <c r="F14" s="9">
        <v>84</v>
      </c>
      <c r="G14" s="9">
        <v>90</v>
      </c>
      <c r="H14" s="9">
        <v>91</v>
      </c>
      <c r="I14" s="25" t="s">
        <v>84</v>
      </c>
    </row>
    <row r="15" spans="1:9" x14ac:dyDescent="0.35">
      <c r="A15" s="24" t="s">
        <v>64</v>
      </c>
      <c r="B15" s="9" t="s">
        <v>71</v>
      </c>
      <c r="C15" s="9">
        <v>21</v>
      </c>
      <c r="D15" s="9">
        <v>7</v>
      </c>
      <c r="E15" s="9" t="s">
        <v>77</v>
      </c>
      <c r="F15" s="9">
        <v>90</v>
      </c>
      <c r="G15" s="9">
        <v>89</v>
      </c>
      <c r="H15" s="9">
        <v>89</v>
      </c>
      <c r="I15" s="25" t="s">
        <v>86</v>
      </c>
    </row>
    <row r="16" spans="1:9" x14ac:dyDescent="0.35">
      <c r="A16" s="24" t="s">
        <v>67</v>
      </c>
      <c r="B16" s="9" t="s">
        <v>71</v>
      </c>
      <c r="C16" s="9">
        <v>19</v>
      </c>
      <c r="D16" s="9">
        <v>10</v>
      </c>
      <c r="E16" s="9" t="s">
        <v>77</v>
      </c>
      <c r="F16" s="9">
        <v>76</v>
      </c>
      <c r="G16" s="9">
        <v>71</v>
      </c>
      <c r="H16" s="9">
        <v>70</v>
      </c>
      <c r="I16" s="25" t="s">
        <v>92</v>
      </c>
    </row>
    <row r="17" spans="1:9" x14ac:dyDescent="0.35">
      <c r="A17" s="28" t="s">
        <v>68</v>
      </c>
      <c r="B17" s="29" t="s">
        <v>71</v>
      </c>
      <c r="C17" s="29">
        <v>17</v>
      </c>
      <c r="D17" s="29">
        <v>9</v>
      </c>
      <c r="E17" s="29" t="s">
        <v>77</v>
      </c>
      <c r="F17" s="29">
        <v>88</v>
      </c>
      <c r="G17" s="29">
        <v>84</v>
      </c>
      <c r="H17" s="29">
        <v>82</v>
      </c>
      <c r="I17" s="30" t="s">
        <v>89</v>
      </c>
    </row>
  </sheetData>
  <mergeCells count="1">
    <mergeCell ref="A1:I2"/>
  </mergeCells>
  <hyperlinks>
    <hyperlink ref="I7" r:id="rId1" xr:uid="{30E38945-51F3-4D94-AF4D-85233DBD0D6A}"/>
    <hyperlink ref="I5" r:id="rId2" xr:uid="{1B205DE1-E2FD-4F0A-98A8-537E26228496}"/>
    <hyperlink ref="I4" r:id="rId3" xr:uid="{9DB196F5-B494-428C-B359-5813469C62B8}"/>
    <hyperlink ref="I14" r:id="rId4" xr:uid="{038B7493-8320-404D-81B4-F6F474C7A42C}"/>
    <hyperlink ref="I13" r:id="rId5" xr:uid="{6F82D5C3-2FA5-4FD5-9DEB-29E562EDEA61}"/>
    <hyperlink ref="I15" r:id="rId6" xr:uid="{36682F29-942B-4DFB-8A62-E479EBE793A2}"/>
    <hyperlink ref="I6" r:id="rId7" xr:uid="{0F1958F0-D3BE-45B2-AAD1-787D21FA50BD}"/>
    <hyperlink ref="I9" r:id="rId8" xr:uid="{5D112A74-CAB3-4EC7-88C3-25125C1D9C7B}"/>
    <hyperlink ref="I8" r:id="rId9" xr:uid="{6DC60D65-0B89-4DAF-823A-F1E9F30BD75C}"/>
    <hyperlink ref="I17" r:id="rId10" xr:uid="{7FD7F3C4-8719-417B-8D02-5B2A20782C6C}"/>
    <hyperlink ref="I11" r:id="rId11" xr:uid="{4A20BF78-171F-47B4-A2D2-0E2CF2379A83}"/>
    <hyperlink ref="I12" r:id="rId12" xr:uid="{A919E2DD-7F3A-4FDD-AC59-405985762F28}"/>
    <hyperlink ref="I16" r:id="rId13" xr:uid="{E581A9D5-5146-4886-9104-9DD336494EB8}"/>
    <hyperlink ref="I10" r:id="rId14" xr:uid="{438B7555-8B63-46E0-95E6-EFE1E1B2324D}"/>
    <hyperlink ref="A3" location="Names!A1" display="Name" xr:uid="{E19046EA-F295-4A26-9D22-4DDE65DC1E04}"/>
  </hyperlinks>
  <pageMargins left="0.7" right="0.7" top="0.75" bottom="0.75" header="0.3" footer="0.3"/>
  <pageSetup orientation="portrait"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EA29-A99C-4095-A6C9-E2B9E60490F4}">
  <sheetPr>
    <tabColor theme="7" tint="0.79998168889431442"/>
  </sheetPr>
  <dimension ref="A1:H3"/>
  <sheetViews>
    <sheetView topLeftCell="D1" workbookViewId="0">
      <selection sqref="A1:H3"/>
    </sheetView>
  </sheetViews>
  <sheetFormatPr defaultRowHeight="14.5" x14ac:dyDescent="0.35"/>
  <cols>
    <col min="2" max="2" width="9" customWidth="1"/>
    <col min="6" max="7" width="11.81640625" customWidth="1"/>
    <col min="8" max="8" width="10.7265625" customWidth="1"/>
  </cols>
  <sheetData>
    <row r="1" spans="1:8" x14ac:dyDescent="0.35">
      <c r="A1" t="s">
        <v>55</v>
      </c>
      <c r="B1" t="s">
        <v>56</v>
      </c>
      <c r="C1" t="s">
        <v>57</v>
      </c>
      <c r="D1" t="s">
        <v>58</v>
      </c>
      <c r="E1" t="s">
        <v>59</v>
      </c>
      <c r="F1" t="s">
        <v>60</v>
      </c>
      <c r="G1" t="s">
        <v>61</v>
      </c>
      <c r="H1" t="s">
        <v>62</v>
      </c>
    </row>
    <row r="2" spans="1:8" x14ac:dyDescent="0.35">
      <c r="A2" t="s">
        <v>10</v>
      </c>
      <c r="B2" t="s">
        <v>71</v>
      </c>
      <c r="C2">
        <v>19</v>
      </c>
      <c r="D2">
        <v>10</v>
      </c>
      <c r="E2" t="s">
        <v>75</v>
      </c>
      <c r="F2">
        <v>92</v>
      </c>
      <c r="G2">
        <v>92</v>
      </c>
      <c r="H2">
        <v>95</v>
      </c>
    </row>
    <row r="3" spans="1:8" x14ac:dyDescent="0.35">
      <c r="A3" t="s">
        <v>11</v>
      </c>
      <c r="B3" t="s">
        <v>71</v>
      </c>
      <c r="C3">
        <v>18</v>
      </c>
      <c r="D3">
        <v>10</v>
      </c>
      <c r="E3" t="s">
        <v>75</v>
      </c>
      <c r="F3">
        <v>91</v>
      </c>
      <c r="G3">
        <v>93</v>
      </c>
      <c r="H3">
        <v>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8A8-71FD-4CF3-931D-4B674F7E0EFB}">
  <sheetPr>
    <tabColor rgb="FF89E0FF"/>
  </sheetPr>
  <dimension ref="A3:C10"/>
  <sheetViews>
    <sheetView tabSelected="1" topLeftCell="D1" zoomScale="161" workbookViewId="0">
      <selection activeCell="G18" sqref="G18"/>
    </sheetView>
  </sheetViews>
  <sheetFormatPr defaultRowHeight="14.5" x14ac:dyDescent="0.35"/>
  <cols>
    <col min="1" max="1" width="12.36328125" bestFit="1" customWidth="1"/>
    <col min="2" max="2" width="9.26953125" bestFit="1" customWidth="1"/>
    <col min="3" max="3" width="15.08984375" bestFit="1" customWidth="1"/>
    <col min="4" max="4" width="10.7265625" bestFit="1" customWidth="1"/>
  </cols>
  <sheetData>
    <row r="3" spans="1:3" x14ac:dyDescent="0.35">
      <c r="A3" s="40" t="s">
        <v>59</v>
      </c>
      <c r="B3" s="40" t="s">
        <v>56</v>
      </c>
      <c r="C3" t="s">
        <v>114</v>
      </c>
    </row>
    <row r="4" spans="1:3" x14ac:dyDescent="0.35">
      <c r="A4" t="s">
        <v>75</v>
      </c>
      <c r="B4" t="s">
        <v>72</v>
      </c>
      <c r="C4" s="41">
        <v>187</v>
      </c>
    </row>
    <row r="5" spans="1:3" x14ac:dyDescent="0.35">
      <c r="B5" t="s">
        <v>71</v>
      </c>
      <c r="C5" s="41">
        <v>190</v>
      </c>
    </row>
    <row r="6" spans="1:3" x14ac:dyDescent="0.35">
      <c r="A6" t="s">
        <v>77</v>
      </c>
      <c r="B6" t="s">
        <v>72</v>
      </c>
      <c r="C6" s="41">
        <v>91</v>
      </c>
    </row>
    <row r="7" spans="1:3" x14ac:dyDescent="0.35">
      <c r="B7" t="s">
        <v>71</v>
      </c>
      <c r="C7" s="41">
        <v>241</v>
      </c>
    </row>
    <row r="8" spans="1:3" x14ac:dyDescent="0.35">
      <c r="A8" t="s">
        <v>78</v>
      </c>
      <c r="B8" t="s">
        <v>71</v>
      </c>
      <c r="C8" s="41">
        <v>244</v>
      </c>
    </row>
    <row r="9" spans="1:3" x14ac:dyDescent="0.35">
      <c r="A9" t="s">
        <v>76</v>
      </c>
      <c r="B9" t="s">
        <v>72</v>
      </c>
      <c r="C9" s="41">
        <v>244</v>
      </c>
    </row>
    <row r="10" spans="1:3" x14ac:dyDescent="0.35">
      <c r="A10" t="s">
        <v>113</v>
      </c>
      <c r="C10" s="41">
        <v>1197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3E99E-C0B2-4CE9-B44F-D765E3E765EA}">
  <sheetPr>
    <tabColor rgb="FF99FFCC"/>
  </sheetPr>
  <dimension ref="A1:B15"/>
  <sheetViews>
    <sheetView zoomScale="180" zoomScaleNormal="180" workbookViewId="0">
      <selection activeCell="M6" sqref="M6"/>
    </sheetView>
  </sheetViews>
  <sheetFormatPr defaultRowHeight="14.5" x14ac:dyDescent="0.35"/>
  <cols>
    <col min="1" max="1" width="9.08984375" bestFit="1" customWidth="1"/>
  </cols>
  <sheetData>
    <row r="1" spans="1:2" x14ac:dyDescent="0.35">
      <c r="A1" s="38" t="s">
        <v>55</v>
      </c>
      <c r="B1" s="31" t="s">
        <v>62</v>
      </c>
    </row>
    <row r="2" spans="1:2" x14ac:dyDescent="0.35">
      <c r="A2" s="32" t="s">
        <v>10</v>
      </c>
      <c r="B2" s="32">
        <v>95</v>
      </c>
    </row>
    <row r="3" spans="1:2" x14ac:dyDescent="0.35">
      <c r="A3" s="33" t="s">
        <v>11</v>
      </c>
      <c r="B3" s="33">
        <v>95</v>
      </c>
    </row>
    <row r="4" spans="1:2" x14ac:dyDescent="0.35">
      <c r="A4" s="32" t="s">
        <v>74</v>
      </c>
      <c r="B4" s="32">
        <v>95</v>
      </c>
    </row>
    <row r="5" spans="1:2" x14ac:dyDescent="0.35">
      <c r="A5" s="33" t="s">
        <v>69</v>
      </c>
      <c r="B5" s="33">
        <v>92</v>
      </c>
    </row>
    <row r="6" spans="1:2" x14ac:dyDescent="0.35">
      <c r="A6" s="32" t="s">
        <v>66</v>
      </c>
      <c r="B6" s="32">
        <v>83</v>
      </c>
    </row>
    <row r="7" spans="1:2" x14ac:dyDescent="0.35">
      <c r="A7" s="33" t="s">
        <v>13</v>
      </c>
      <c r="B7" s="33">
        <v>88</v>
      </c>
    </row>
    <row r="8" spans="1:2" x14ac:dyDescent="0.35">
      <c r="A8" s="32" t="s">
        <v>12</v>
      </c>
      <c r="B8" s="32">
        <v>73</v>
      </c>
    </row>
    <row r="9" spans="1:2" x14ac:dyDescent="0.35">
      <c r="A9" s="33" t="s">
        <v>14</v>
      </c>
      <c r="B9" s="33">
        <v>80</v>
      </c>
    </row>
    <row r="10" spans="1:2" x14ac:dyDescent="0.35">
      <c r="A10" s="32" t="s">
        <v>65</v>
      </c>
      <c r="B10" s="32">
        <v>77</v>
      </c>
    </row>
    <row r="11" spans="1:2" x14ac:dyDescent="0.35">
      <c r="A11" s="33" t="s">
        <v>73</v>
      </c>
      <c r="B11" s="33">
        <v>87</v>
      </c>
    </row>
    <row r="12" spans="1:2" x14ac:dyDescent="0.35">
      <c r="A12" s="32" t="s">
        <v>70</v>
      </c>
      <c r="B12" s="32">
        <v>91</v>
      </c>
    </row>
    <row r="13" spans="1:2" x14ac:dyDescent="0.35">
      <c r="A13" s="33" t="s">
        <v>64</v>
      </c>
      <c r="B13" s="33">
        <v>89</v>
      </c>
    </row>
    <row r="14" spans="1:2" x14ac:dyDescent="0.35">
      <c r="A14" s="32" t="s">
        <v>67</v>
      </c>
      <c r="B14" s="32">
        <v>70</v>
      </c>
    </row>
    <row r="15" spans="1:2" x14ac:dyDescent="0.35">
      <c r="A15" s="33" t="s">
        <v>68</v>
      </c>
      <c r="B15" s="33">
        <v>82</v>
      </c>
    </row>
  </sheetData>
  <hyperlinks>
    <hyperlink ref="A1" location="Names!A1" display="Name" xr:uid="{F66FFD4B-871B-4BE2-B6DE-A7CFBC79BD6C}"/>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76EBA-617F-4E43-B077-2C158BFF1F9D}">
  <sheetPr>
    <tabColor theme="1" tint="0.499984740745262"/>
  </sheetPr>
  <dimension ref="A1:H17"/>
  <sheetViews>
    <sheetView zoomScale="170" zoomScaleNormal="170" workbookViewId="0">
      <selection activeCell="H19" sqref="H19"/>
    </sheetView>
  </sheetViews>
  <sheetFormatPr defaultRowHeight="14.5" x14ac:dyDescent="0.35"/>
  <sheetData>
    <row r="1" spans="1:8" x14ac:dyDescent="0.35">
      <c r="A1" s="39" t="s">
        <v>112</v>
      </c>
      <c r="B1" s="39"/>
    </row>
    <row r="3" spans="1:8" x14ac:dyDescent="0.35">
      <c r="A3" s="38" t="s">
        <v>55</v>
      </c>
      <c r="B3" s="31" t="s">
        <v>56</v>
      </c>
      <c r="C3" s="31" t="s">
        <v>57</v>
      </c>
      <c r="D3" s="31" t="s">
        <v>58</v>
      </c>
      <c r="E3" s="31" t="s">
        <v>59</v>
      </c>
      <c r="F3" s="31" t="s">
        <v>60</v>
      </c>
      <c r="G3" s="31" t="s">
        <v>61</v>
      </c>
      <c r="H3" s="31" t="s">
        <v>62</v>
      </c>
    </row>
    <row r="4" spans="1:8" x14ac:dyDescent="0.35">
      <c r="A4" s="32" t="s">
        <v>10</v>
      </c>
      <c r="B4" s="32" t="s">
        <v>71</v>
      </c>
      <c r="C4" s="32">
        <v>19</v>
      </c>
      <c r="D4" s="32">
        <v>10</v>
      </c>
      <c r="E4" s="32" t="s">
        <v>75</v>
      </c>
      <c r="F4" s="32">
        <v>92</v>
      </c>
      <c r="G4" s="32">
        <v>92</v>
      </c>
      <c r="H4" s="32">
        <v>95</v>
      </c>
    </row>
    <row r="5" spans="1:8" x14ac:dyDescent="0.35">
      <c r="A5" s="33" t="s">
        <v>11</v>
      </c>
      <c r="B5" s="33" t="s">
        <v>71</v>
      </c>
      <c r="C5" s="33">
        <v>18</v>
      </c>
      <c r="D5" s="33">
        <v>10</v>
      </c>
      <c r="E5" s="33" t="s">
        <v>75</v>
      </c>
      <c r="F5" s="33">
        <v>91</v>
      </c>
      <c r="G5" s="33">
        <v>93</v>
      </c>
      <c r="H5" s="33">
        <v>95</v>
      </c>
    </row>
    <row r="6" spans="1:8" x14ac:dyDescent="0.35">
      <c r="A6" s="32" t="s">
        <v>74</v>
      </c>
      <c r="B6" s="32" t="s">
        <v>72</v>
      </c>
      <c r="C6" s="32">
        <v>21</v>
      </c>
      <c r="D6" s="32">
        <v>7</v>
      </c>
      <c r="E6" s="32" t="s">
        <v>75</v>
      </c>
      <c r="F6" s="32">
        <v>78</v>
      </c>
      <c r="G6" s="32">
        <v>88</v>
      </c>
      <c r="H6" s="32">
        <v>95</v>
      </c>
    </row>
    <row r="7" spans="1:8" x14ac:dyDescent="0.35">
      <c r="A7" s="33" t="s">
        <v>69</v>
      </c>
      <c r="B7" s="33" t="s">
        <v>72</v>
      </c>
      <c r="C7" s="33">
        <v>19</v>
      </c>
      <c r="D7" s="33">
        <v>9</v>
      </c>
      <c r="E7" s="33" t="s">
        <v>75</v>
      </c>
      <c r="F7" s="33">
        <v>93</v>
      </c>
      <c r="G7" s="33">
        <v>96</v>
      </c>
      <c r="H7" s="33">
        <v>92</v>
      </c>
    </row>
    <row r="8" spans="1:8" x14ac:dyDescent="0.35">
      <c r="A8" s="32" t="s">
        <v>66</v>
      </c>
      <c r="B8" s="32" t="s">
        <v>72</v>
      </c>
      <c r="C8" s="32">
        <v>21</v>
      </c>
      <c r="D8" s="32">
        <v>9</v>
      </c>
      <c r="E8" s="32" t="s">
        <v>76</v>
      </c>
      <c r="F8" s="32">
        <v>80</v>
      </c>
      <c r="G8" s="32">
        <v>85</v>
      </c>
      <c r="H8" s="32">
        <v>83</v>
      </c>
    </row>
    <row r="9" spans="1:8" x14ac:dyDescent="0.35">
      <c r="A9" s="33" t="s">
        <v>13</v>
      </c>
      <c r="B9" s="33" t="s">
        <v>72</v>
      </c>
      <c r="C9" s="33">
        <v>17</v>
      </c>
      <c r="D9" s="33">
        <v>7</v>
      </c>
      <c r="E9" s="33" t="s">
        <v>76</v>
      </c>
      <c r="F9" s="33">
        <v>82</v>
      </c>
      <c r="G9" s="33">
        <v>87</v>
      </c>
      <c r="H9" s="33">
        <v>88</v>
      </c>
    </row>
    <row r="10" spans="1:8" x14ac:dyDescent="0.35">
      <c r="A10" s="32" t="s">
        <v>12</v>
      </c>
      <c r="B10" s="32" t="s">
        <v>72</v>
      </c>
      <c r="C10" s="32">
        <v>18</v>
      </c>
      <c r="D10" s="32">
        <v>9</v>
      </c>
      <c r="E10" s="32" t="s">
        <v>76</v>
      </c>
      <c r="F10" s="32">
        <v>77</v>
      </c>
      <c r="G10" s="32">
        <v>70</v>
      </c>
      <c r="H10" s="32">
        <v>73</v>
      </c>
    </row>
    <row r="11" spans="1:8" x14ac:dyDescent="0.35">
      <c r="A11" s="33" t="s">
        <v>14</v>
      </c>
      <c r="B11" s="33" t="s">
        <v>71</v>
      </c>
      <c r="C11" s="33">
        <v>20</v>
      </c>
      <c r="D11" s="33">
        <v>8</v>
      </c>
      <c r="E11" s="33" t="s">
        <v>78</v>
      </c>
      <c r="F11" s="33">
        <v>87</v>
      </c>
      <c r="G11" s="33">
        <v>80</v>
      </c>
      <c r="H11" s="33">
        <v>80</v>
      </c>
    </row>
    <row r="12" spans="1:8" x14ac:dyDescent="0.35">
      <c r="A12" s="32" t="s">
        <v>65</v>
      </c>
      <c r="B12" s="32" t="s">
        <v>71</v>
      </c>
      <c r="C12" s="32">
        <v>17</v>
      </c>
      <c r="D12" s="32">
        <v>8</v>
      </c>
      <c r="E12" s="32" t="s">
        <v>78</v>
      </c>
      <c r="F12" s="32">
        <v>71</v>
      </c>
      <c r="G12" s="32">
        <v>79</v>
      </c>
      <c r="H12" s="32">
        <v>77</v>
      </c>
    </row>
    <row r="13" spans="1:8" x14ac:dyDescent="0.35">
      <c r="A13" s="33" t="s">
        <v>73</v>
      </c>
      <c r="B13" s="33" t="s">
        <v>71</v>
      </c>
      <c r="C13" s="33">
        <v>19</v>
      </c>
      <c r="D13" s="33">
        <v>9</v>
      </c>
      <c r="E13" s="33" t="s">
        <v>78</v>
      </c>
      <c r="F13" s="33">
        <v>90</v>
      </c>
      <c r="G13" s="33">
        <v>90</v>
      </c>
      <c r="H13" s="33">
        <v>87</v>
      </c>
    </row>
    <row r="14" spans="1:8" x14ac:dyDescent="0.35">
      <c r="A14" s="32" t="s">
        <v>70</v>
      </c>
      <c r="B14" s="32" t="s">
        <v>72</v>
      </c>
      <c r="C14" s="32">
        <v>18</v>
      </c>
      <c r="D14" s="32">
        <v>10</v>
      </c>
      <c r="E14" s="32" t="s">
        <v>77</v>
      </c>
      <c r="F14" s="32">
        <v>84</v>
      </c>
      <c r="G14" s="32">
        <v>90</v>
      </c>
      <c r="H14" s="32">
        <v>91</v>
      </c>
    </row>
    <row r="15" spans="1:8" x14ac:dyDescent="0.35">
      <c r="A15" s="33" t="s">
        <v>64</v>
      </c>
      <c r="B15" s="33" t="s">
        <v>71</v>
      </c>
      <c r="C15" s="33">
        <v>21</v>
      </c>
      <c r="D15" s="33">
        <v>7</v>
      </c>
      <c r="E15" s="33" t="s">
        <v>77</v>
      </c>
      <c r="F15" s="33">
        <v>90</v>
      </c>
      <c r="G15" s="33">
        <v>89</v>
      </c>
      <c r="H15" s="33">
        <v>89</v>
      </c>
    </row>
    <row r="16" spans="1:8" x14ac:dyDescent="0.35">
      <c r="A16" s="32" t="s">
        <v>67</v>
      </c>
      <c r="B16" s="32" t="s">
        <v>71</v>
      </c>
      <c r="C16" s="32">
        <v>19</v>
      </c>
      <c r="D16" s="32">
        <v>10</v>
      </c>
      <c r="E16" s="32" t="s">
        <v>77</v>
      </c>
      <c r="F16" s="32">
        <v>76</v>
      </c>
      <c r="G16" s="32">
        <v>71</v>
      </c>
      <c r="H16" s="32">
        <v>70</v>
      </c>
    </row>
    <row r="17" spans="1:8" x14ac:dyDescent="0.35">
      <c r="A17" s="33" t="s">
        <v>68</v>
      </c>
      <c r="B17" s="33" t="s">
        <v>71</v>
      </c>
      <c r="C17" s="33">
        <v>17</v>
      </c>
      <c r="D17" s="33">
        <v>9</v>
      </c>
      <c r="E17" s="33" t="s">
        <v>77</v>
      </c>
      <c r="F17" s="33">
        <v>88</v>
      </c>
      <c r="G17" s="33">
        <v>84</v>
      </c>
      <c r="H17" s="33">
        <v>82</v>
      </c>
    </row>
  </sheetData>
  <mergeCells count="1">
    <mergeCell ref="A1:B1"/>
  </mergeCells>
  <hyperlinks>
    <hyperlink ref="A3" location="Names!A1" display="Name" xr:uid="{CAD82B0D-1FCC-4268-A1C3-5EDCFF3ABFB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7CA55-42AA-4248-954D-0D055B1CED52}">
  <sheetPr>
    <tabColor rgb="FFC907A4"/>
  </sheetPr>
  <dimension ref="A1:C15"/>
  <sheetViews>
    <sheetView topLeftCell="D1" zoomScale="170" zoomScaleNormal="170" workbookViewId="0">
      <selection activeCell="E7" sqref="E7"/>
    </sheetView>
  </sheetViews>
  <sheetFormatPr defaultRowHeight="14.5" x14ac:dyDescent="0.35"/>
  <cols>
    <col min="1" max="1" width="19.453125" bestFit="1" customWidth="1"/>
    <col min="2" max="2" width="8.90625" bestFit="1" customWidth="1"/>
    <col min="3" max="3" width="9.36328125" bestFit="1" customWidth="1"/>
  </cols>
  <sheetData>
    <row r="1" spans="1:3" x14ac:dyDescent="0.35">
      <c r="A1" s="31" t="s">
        <v>63</v>
      </c>
      <c r="B1" s="31" t="s">
        <v>55</v>
      </c>
      <c r="C1" s="22" t="s">
        <v>111</v>
      </c>
    </row>
    <row r="2" spans="1:3" x14ac:dyDescent="0.35">
      <c r="A2" s="36" t="s">
        <v>82</v>
      </c>
      <c r="B2" s="36" t="s">
        <v>96</v>
      </c>
      <c r="C2" s="22" t="s">
        <v>97</v>
      </c>
    </row>
    <row r="3" spans="1:3" x14ac:dyDescent="0.35">
      <c r="A3" s="37" t="s">
        <v>81</v>
      </c>
      <c r="B3" s="37" t="s">
        <v>98</v>
      </c>
      <c r="C3" s="22" t="s">
        <v>97</v>
      </c>
    </row>
    <row r="4" spans="1:3" x14ac:dyDescent="0.35">
      <c r="A4" s="36" t="s">
        <v>83</v>
      </c>
      <c r="B4" s="36" t="s">
        <v>99</v>
      </c>
      <c r="C4" s="22" t="s">
        <v>97</v>
      </c>
    </row>
    <row r="5" spans="1:3" x14ac:dyDescent="0.35">
      <c r="A5" s="37" t="s">
        <v>80</v>
      </c>
      <c r="B5" s="37" t="s">
        <v>100</v>
      </c>
      <c r="C5" s="22" t="s">
        <v>97</v>
      </c>
    </row>
    <row r="6" spans="1:3" x14ac:dyDescent="0.35">
      <c r="A6" s="36" t="s">
        <v>88</v>
      </c>
      <c r="B6" s="36" t="s">
        <v>101</v>
      </c>
      <c r="C6" s="22" t="s">
        <v>97</v>
      </c>
    </row>
    <row r="7" spans="1:3" x14ac:dyDescent="0.35">
      <c r="A7" s="37" t="s">
        <v>87</v>
      </c>
      <c r="B7" s="37" t="s">
        <v>102</v>
      </c>
      <c r="C7" s="22" t="s">
        <v>97</v>
      </c>
    </row>
    <row r="8" spans="1:3" x14ac:dyDescent="0.35">
      <c r="A8" s="36" t="s">
        <v>93</v>
      </c>
      <c r="B8" s="36" t="s">
        <v>103</v>
      </c>
      <c r="C8" s="22" t="s">
        <v>97</v>
      </c>
    </row>
    <row r="9" spans="1:3" x14ac:dyDescent="0.35">
      <c r="A9" s="37" t="s">
        <v>90</v>
      </c>
      <c r="B9" s="37" t="s">
        <v>104</v>
      </c>
      <c r="C9" s="22" t="s">
        <v>97</v>
      </c>
    </row>
    <row r="10" spans="1:3" x14ac:dyDescent="0.35">
      <c r="A10" s="36" t="s">
        <v>91</v>
      </c>
      <c r="B10" s="36" t="s">
        <v>105</v>
      </c>
      <c r="C10" s="22" t="s">
        <v>97</v>
      </c>
    </row>
    <row r="11" spans="1:3" x14ac:dyDescent="0.35">
      <c r="A11" s="37" t="s">
        <v>85</v>
      </c>
      <c r="B11" s="37" t="s">
        <v>106</v>
      </c>
      <c r="C11" s="22" t="s">
        <v>97</v>
      </c>
    </row>
    <row r="12" spans="1:3" x14ac:dyDescent="0.35">
      <c r="A12" s="36" t="s">
        <v>84</v>
      </c>
      <c r="B12" s="36" t="s">
        <v>107</v>
      </c>
      <c r="C12" s="22" t="s">
        <v>97</v>
      </c>
    </row>
    <row r="13" spans="1:3" x14ac:dyDescent="0.35">
      <c r="A13" s="37" t="s">
        <v>86</v>
      </c>
      <c r="B13" s="37" t="s">
        <v>108</v>
      </c>
      <c r="C13" s="22" t="s">
        <v>97</v>
      </c>
    </row>
    <row r="14" spans="1:3" x14ac:dyDescent="0.35">
      <c r="A14" s="36" t="s">
        <v>92</v>
      </c>
      <c r="B14" s="36" t="s">
        <v>109</v>
      </c>
      <c r="C14" s="22" t="s">
        <v>97</v>
      </c>
    </row>
    <row r="15" spans="1:3" x14ac:dyDescent="0.35">
      <c r="A15" s="37" t="s">
        <v>89</v>
      </c>
      <c r="B15" s="37" t="s">
        <v>110</v>
      </c>
      <c r="C15" s="22" t="s">
        <v>97</v>
      </c>
    </row>
  </sheetData>
  <hyperlinks>
    <hyperlink ref="A5" r:id="rId1" xr:uid="{B59C2124-BEF0-4524-A7F0-C356941DB61F}"/>
    <hyperlink ref="A3" r:id="rId2" xr:uid="{8277A345-DC45-495F-AB87-B36732D8D08E}"/>
    <hyperlink ref="A2" r:id="rId3" xr:uid="{E69616A5-759F-458C-B1B8-571BB9073BE3}"/>
    <hyperlink ref="A12" r:id="rId4" xr:uid="{1EA0C926-FFED-410B-8D58-87765F817449}"/>
    <hyperlink ref="A11" r:id="rId5" xr:uid="{69B260E0-1D48-407E-95CD-7B7176F89B2A}"/>
    <hyperlink ref="A13" r:id="rId6" xr:uid="{DB6137A5-7074-48BA-AAC7-7EC7E13148AC}"/>
    <hyperlink ref="A4" r:id="rId7" xr:uid="{4392ECD6-414E-4BF5-85BD-847B3C2B4EC6}"/>
    <hyperlink ref="A7" r:id="rId8" xr:uid="{A6B02C6E-FBBE-4DD9-9045-BBED1BB3ED02}"/>
    <hyperlink ref="A6" r:id="rId9" xr:uid="{64E53F5C-2375-4B39-97F4-1D87A2BA76FC}"/>
    <hyperlink ref="A15" r:id="rId10" xr:uid="{1B57D080-1F9B-4605-9DF7-BF8BDBFCD18F}"/>
    <hyperlink ref="A9" r:id="rId11" xr:uid="{5EA30AF7-89EF-4121-8A6C-4D567B3EF138}"/>
    <hyperlink ref="A10" r:id="rId12" xr:uid="{FB2EA296-959F-4E3B-B9F5-51C14430411C}"/>
    <hyperlink ref="A14" r:id="rId13" xr:uid="{8833E0FB-4C66-41EB-821C-5FEDF7616996}"/>
    <hyperlink ref="A8" r:id="rId14" xr:uid="{CA0CCC43-3D14-4657-9758-04A00C7E40F7}"/>
    <hyperlink ref="B5" r:id="rId15" display="jake@gmail.com" xr:uid="{A3BE9E03-8552-4844-B2E3-A8210E4ECB66}"/>
    <hyperlink ref="B3" r:id="rId16" display="bilawal@gmail.com" xr:uid="{DD6B55F1-2C77-4C3B-841F-F27356682D24}"/>
    <hyperlink ref="B2" r:id="rId17" display="angad@gmail.com" xr:uid="{8EB82D48-20BF-4981-B5F2-CE142F220771}"/>
    <hyperlink ref="B12" r:id="rId18" display="charles@gmail.com" xr:uid="{B20C43D7-2C00-46EF-BC30-7E8EC98D5DE8}"/>
    <hyperlink ref="B11" r:id="rId19" display="rosa@gmail.com" xr:uid="{3E1FC5D7-1FBE-4018-AD81-22BF35343197}"/>
    <hyperlink ref="B13" r:id="rId20" display="divyaman@gmail.com" xr:uid="{0354E1AA-326D-493F-9B66-C295C2E66F1B}"/>
    <hyperlink ref="B4" r:id="rId21" display="diaz@gmail.com" xr:uid="{0F064C9F-B0DB-4899-93CF-011BEE2BE4A5}"/>
    <hyperlink ref="B7" r:id="rId22" display="nihaal@gmail.com" xr:uid="{C146D2E9-5C5F-4353-AC0B-2F876241A9C8}"/>
    <hyperlink ref="B6" r:id="rId23" display="avi@gmail.com" xr:uid="{BEC138C7-551B-4E58-8992-97E9C9BE9A1C}"/>
    <hyperlink ref="B15" r:id="rId24" display="yash@gmail.com" xr:uid="{B488E40D-5DB9-4D8F-BB20-FE5BE79889FD}"/>
    <hyperlink ref="B9" r:id="rId25" display="ikraj@gmail.com" xr:uid="{016B2899-3DEB-4545-9C03-995110C4EFFF}"/>
    <hyperlink ref="B10" r:id="rId26" display="ronnit@gmail.com" xr:uid="{6BEB5C63-3E97-4CFD-BE2F-D0B791B2D77F}"/>
    <hyperlink ref="B14" r:id="rId27" display="kushagra@gmail.com" xr:uid="{E9BE1B08-92EF-48A6-B014-F8EF75CF8CA7}"/>
    <hyperlink ref="B8" r:id="rId28" display="rohan@gmail.com" xr:uid="{B51CCFFF-1B49-410A-9F2E-155C448C710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Excel Basics</vt:lpstr>
      <vt:lpstr>Rounding Numbers</vt:lpstr>
      <vt:lpstr>Autofil</vt:lpstr>
      <vt:lpstr>Sorting Columns</vt:lpstr>
      <vt:lpstr>A house Top Scorers</vt:lpstr>
      <vt:lpstr>Pivot Table Tab</vt:lpstr>
      <vt:lpstr>Chart</vt:lpstr>
      <vt:lpstr>Pivot Table Form</vt:lpstr>
      <vt:lpstr>Split Text</vt:lpstr>
      <vt:lpstr>Drop Down</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Angad</dc:creator>
  <cp:lastModifiedBy>Angad</cp:lastModifiedBy>
  <dcterms:created xsi:type="dcterms:W3CDTF">2023-06-14T16:42:07Z</dcterms:created>
  <dcterms:modified xsi:type="dcterms:W3CDTF">2023-06-22T12:39:45Z</dcterms:modified>
</cp:coreProperties>
</file>