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6AE33959-2FC1-437D-99CD-74E19034C9AA}" xr6:coauthVersionLast="36" xr6:coauthVersionMax="36" xr10:uidLastSave="{00000000-0000-0000-0000-000000000000}"/>
  <bookViews>
    <workbookView xWindow="0" yWindow="0" windowWidth="22260" windowHeight="12648" activeTab="1" xr2:uid="{00000000-000D-0000-FFFF-FFFF00000000}"/>
  </bookViews>
  <sheets>
    <sheet name="The Problem" sheetId="2" r:id="rId1"/>
    <sheet name="Model 1"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8" i="4" l="1"/>
  <c r="C16" i="4" s="1"/>
  <c r="B9" i="4" l="1"/>
  <c r="D16" i="4" s="1"/>
  <c r="B10" i="4"/>
</calcChain>
</file>

<file path=xl/sharedStrings.xml><?xml version="1.0" encoding="utf-8"?>
<sst xmlns="http://schemas.openxmlformats.org/spreadsheetml/2006/main" count="20" uniqueCount="20">
  <si>
    <t>The Problem</t>
  </si>
  <si>
    <t>Invest $100,000 for 10 years at a nominal interest (also called the annual percentage rate, or APR) of 8%. Create a model to calculate the effective annual interst rate you will earn and the amount your investment will grow (that is, its future value) for various numbers of compounding periods per year. Set up a one-input data table to show the effective interest rates and the future values of the investment for daily, weekly, biweekly, monthly, quarterly, semiannual, and annual compounding.</t>
  </si>
  <si>
    <t>Effect of Compounding Frequency</t>
  </si>
  <si>
    <t>Nominal annual interest rate (ARP)</t>
  </si>
  <si>
    <t>Number of compounding periods per year</t>
  </si>
  <si>
    <t>Amount of initial investment</t>
  </si>
  <si>
    <t>Length of investment period (years)</t>
  </si>
  <si>
    <t>Effective interest rate</t>
  </si>
  <si>
    <t>Future value of investment (using formula)</t>
  </si>
  <si>
    <t>Future value of investment (using function)</t>
  </si>
  <si>
    <t>Effective Int. rate</t>
  </si>
  <si>
    <t>Future Value</t>
  </si>
  <si>
    <t>Compounding period</t>
  </si>
  <si>
    <t>Annual</t>
  </si>
  <si>
    <t>Semi-annual</t>
  </si>
  <si>
    <t>Quarterly</t>
  </si>
  <si>
    <t>Monthly</t>
  </si>
  <si>
    <t>Bi-weekly</t>
  </si>
  <si>
    <t>Weekly</t>
  </si>
  <si>
    <t>Daily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</si>
</sst>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169" formatCode="&quot;$&quot;#,##0"/>
  </numFmts>
  <fonts count="3" x14ac:knownFonts="1">
    <font>
      <sz val="11"/>
      <color theme="1"/>
      <name val="Calibri"/>
      <family val="2"/>
      <scheme val="minor"/>
    </font>
    <font>
      <b/>
      <sz val="11"/>
      <color theme="1"/>
      <name val="Calibri"/>
      <family val="2"/>
      <scheme val="minor"/>
    </font>
    <font>
      <sz val="11"/>
      <color rgb="FF333333"/>
      <name val="Georgia"/>
      <family val="1"/>
    </font>
  </fonts>
  <fills count="3">
    <fill>
      <patternFill patternType="none"/>
    </fill>
    <fill>
      <patternFill patternType="gray125"/>
    </fill>
    <fill>
      <patternFill patternType="solid">
        <fgColor theme="6" tint="0.59999389629810485"/>
        <bgColor indexed="64"/>
      </patternFill>
    </fill>
  </fills>
  <borders count="5">
    <border>
      <left/>
      <right/>
      <top/>
      <bottom/>
      <diagonal/>
    </border>
    <border>
      <left/>
      <right/>
      <top/>
      <bottom style="thin">
        <color indexed="64"/>
      </bottom>
      <diagonal/>
    </border>
    <border>
      <left style="thin">
        <color auto="1"/>
      </left>
      <right/>
      <top style="thin">
        <color auto="1"/>
      </top>
      <bottom/>
      <diagonal/>
    </border>
    <border>
      <left/>
      <right/>
      <top style="thin">
        <color auto="1"/>
      </top>
      <bottom/>
      <diagonal/>
    </border>
    <border>
      <left style="thin">
        <color auto="1"/>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applyAlignment="1">
      <alignment wrapText="1"/>
    </xf>
    <xf numFmtId="0" fontId="0" fillId="0" borderId="0" xfId="0" applyAlignment="1">
      <alignment wrapText="1"/>
    </xf>
    <xf numFmtId="0" fontId="0" fillId="2" borderId="1" xfId="0" applyFill="1" applyBorder="1"/>
    <xf numFmtId="10" fontId="0" fillId="2" borderId="1" xfId="0" applyNumberFormat="1" applyFill="1" applyBorder="1"/>
    <xf numFmtId="169" fontId="0" fillId="2" borderId="1" xfId="0" applyNumberFormat="1" applyFill="1" applyBorder="1"/>
    <xf numFmtId="10" fontId="0" fillId="0" borderId="0" xfId="0" applyNumberFormat="1"/>
    <xf numFmtId="169" fontId="0" fillId="0" borderId="0" xfId="0" applyNumberFormat="1"/>
    <xf numFmtId="6" fontId="0" fillId="0" borderId="0" xfId="0" applyNumberFormat="1"/>
    <xf numFmtId="0" fontId="1" fillId="0" borderId="0" xfId="0" applyFont="1" applyAlignment="1">
      <alignment horizontal="right"/>
    </xf>
    <xf numFmtId="0" fontId="0" fillId="0" borderId="0" xfId="0" applyAlignment="1">
      <alignment horizontal="right"/>
    </xf>
    <xf numFmtId="10" fontId="0" fillId="0" borderId="2" xfId="0" applyNumberFormat="1" applyBorder="1"/>
    <xf numFmtId="169" fontId="0" fillId="0" borderId="3" xfId="0" applyNumberFormat="1" applyBorder="1"/>
    <xf numFmtId="10" fontId="0" fillId="0" borderId="4" xfId="0" applyNumberFormat="1" applyBorder="1"/>
    <xf numFmtId="169" fontId="0" fillId="0" borderId="0" xfId="0" applyNumberFormat="1" applyBorder="1"/>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153E2-084C-4CF2-983A-93F7A1102A3E}">
  <dimension ref="A1:F4"/>
  <sheetViews>
    <sheetView workbookViewId="0">
      <selection activeCell="A4" sqref="A4"/>
    </sheetView>
  </sheetViews>
  <sheetFormatPr defaultRowHeight="14.4" x14ac:dyDescent="0.3"/>
  <cols>
    <col min="1" max="1" width="61.6640625" customWidth="1"/>
  </cols>
  <sheetData>
    <row r="1" spans="1:6" x14ac:dyDescent="0.3">
      <c r="A1" s="1" t="s">
        <v>0</v>
      </c>
    </row>
    <row r="3" spans="1:6" ht="111" x14ac:dyDescent="0.3">
      <c r="A3" s="2" t="s">
        <v>1</v>
      </c>
      <c r="B3" s="3"/>
      <c r="C3" s="3"/>
      <c r="D3" s="3"/>
      <c r="E3" s="3"/>
      <c r="F3" s="3"/>
    </row>
    <row r="4" spans="1:6" x14ac:dyDescent="0.3">
      <c r="A4" s="3"/>
      <c r="B4" s="3"/>
      <c r="C4" s="3"/>
      <c r="D4" s="3"/>
      <c r="E4" s="3"/>
      <c r="F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95ED3-93EC-4C98-A5FE-565A52A28647}">
  <dimension ref="A1:D23"/>
  <sheetViews>
    <sheetView tabSelected="1" workbookViewId="0">
      <selection activeCell="F12" sqref="F12"/>
    </sheetView>
  </sheetViews>
  <sheetFormatPr defaultRowHeight="14.4" x14ac:dyDescent="0.3"/>
  <cols>
    <col min="1" max="1" width="35.44140625" bestFit="1" customWidth="1"/>
    <col min="2" max="2" width="11" bestFit="1" customWidth="1"/>
    <col min="3" max="4" width="10.5546875" customWidth="1"/>
  </cols>
  <sheetData>
    <row r="1" spans="1:4" x14ac:dyDescent="0.3">
      <c r="A1" s="1" t="s">
        <v>2</v>
      </c>
    </row>
    <row r="3" spans="1:4" x14ac:dyDescent="0.3">
      <c r="A3" t="s">
        <v>3</v>
      </c>
      <c r="B3" s="5">
        <v>0.08</v>
      </c>
    </row>
    <row r="4" spans="1:4" x14ac:dyDescent="0.3">
      <c r="A4" t="s">
        <v>4</v>
      </c>
      <c r="B4" s="4">
        <v>2</v>
      </c>
    </row>
    <row r="5" spans="1:4" x14ac:dyDescent="0.3">
      <c r="A5" t="s">
        <v>5</v>
      </c>
      <c r="B5" s="6">
        <v>100000</v>
      </c>
    </row>
    <row r="6" spans="1:4" x14ac:dyDescent="0.3">
      <c r="A6" t="s">
        <v>6</v>
      </c>
      <c r="B6" s="4">
        <v>10</v>
      </c>
    </row>
    <row r="8" spans="1:4" x14ac:dyDescent="0.3">
      <c r="A8" t="s">
        <v>7</v>
      </c>
      <c r="B8" s="7">
        <f>POWER(1+(B3/B4),B4)-1</f>
        <v>8.1600000000000117E-2</v>
      </c>
    </row>
    <row r="9" spans="1:4" x14ac:dyDescent="0.3">
      <c r="A9" t="s">
        <v>8</v>
      </c>
      <c r="B9" s="8">
        <f>B5*POWER(1+B8,B6)</f>
        <v>219112.31430334214</v>
      </c>
    </row>
    <row r="10" spans="1:4" x14ac:dyDescent="0.3">
      <c r="A10" t="s">
        <v>9</v>
      </c>
      <c r="B10" s="9">
        <f>FV(B8,B6,0,-B5,0)</f>
        <v>219112.31430334214</v>
      </c>
    </row>
    <row r="14" spans="1:4" x14ac:dyDescent="0.3">
      <c r="C14" s="16" t="s">
        <v>10</v>
      </c>
      <c r="D14" s="16" t="s">
        <v>11</v>
      </c>
    </row>
    <row r="15" spans="1:4" x14ac:dyDescent="0.3">
      <c r="C15" s="16"/>
      <c r="D15" s="16"/>
    </row>
    <row r="16" spans="1:4" x14ac:dyDescent="0.3">
      <c r="A16" s="10" t="s">
        <v>12</v>
      </c>
      <c r="C16" s="7">
        <f>B8</f>
        <v>8.1600000000000117E-2</v>
      </c>
      <c r="D16" s="8">
        <f>B9</f>
        <v>219112.31430334214</v>
      </c>
    </row>
    <row r="17" spans="1:4" x14ac:dyDescent="0.3">
      <c r="A17" s="11" t="s">
        <v>13</v>
      </c>
      <c r="B17">
        <v>1</v>
      </c>
      <c r="C17" s="12">
        <f t="dataTable" ref="C17:D23" dt2D="0" dtr="0" r1="B4"/>
        <v>8.0000000000000071E-2</v>
      </c>
      <c r="D17" s="13">
        <v>215892.49972727877</v>
      </c>
    </row>
    <row r="18" spans="1:4" x14ac:dyDescent="0.3">
      <c r="A18" s="11" t="s">
        <v>14</v>
      </c>
      <c r="B18">
        <v>2</v>
      </c>
      <c r="C18" s="14">
        <v>8.1600000000000117E-2</v>
      </c>
      <c r="D18" s="15">
        <v>219112.31430334214</v>
      </c>
    </row>
    <row r="19" spans="1:4" x14ac:dyDescent="0.3">
      <c r="A19" s="11" t="s">
        <v>15</v>
      </c>
      <c r="B19">
        <v>4</v>
      </c>
      <c r="C19" s="14">
        <v>8.2432159999999977E-2</v>
      </c>
      <c r="D19" s="15">
        <v>220803.96636148519</v>
      </c>
    </row>
    <row r="20" spans="1:4" x14ac:dyDescent="0.3">
      <c r="A20" s="11" t="s">
        <v>16</v>
      </c>
      <c r="B20">
        <v>12</v>
      </c>
      <c r="C20" s="14">
        <v>8.2999506807510004E-2</v>
      </c>
      <c r="D20" s="15">
        <v>221964.02345447126</v>
      </c>
    </row>
    <row r="21" spans="1:4" x14ac:dyDescent="0.3">
      <c r="A21" s="11" t="s">
        <v>17</v>
      </c>
      <c r="B21">
        <v>26</v>
      </c>
      <c r="C21" s="14">
        <v>8.3154021069757444E-2</v>
      </c>
      <c r="D21" s="15">
        <v>222280.90850213516</v>
      </c>
    </row>
    <row r="22" spans="1:4" x14ac:dyDescent="0.3">
      <c r="A22" s="11" t="s">
        <v>18</v>
      </c>
      <c r="B22">
        <v>52</v>
      </c>
      <c r="C22" s="14">
        <v>8.3220474196711303E-2</v>
      </c>
      <c r="D22" s="15">
        <v>222417.3188361029</v>
      </c>
    </row>
    <row r="23" spans="1:4" x14ac:dyDescent="0.3">
      <c r="A23" s="11" t="s">
        <v>19</v>
      </c>
      <c r="B23">
        <v>365</v>
      </c>
      <c r="C23" s="14">
        <v>8.3277571792814031E-2</v>
      </c>
      <c r="D23" s="15">
        <v>222534.58496312742</v>
      </c>
    </row>
  </sheetData>
  <mergeCells count="2">
    <mergeCell ref="C14:C15"/>
    <mergeCell ref="D14:D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 Problem</vt:lpstr>
      <vt:lpstr>Model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2019-07-14T12:17:49Z</dcterms:modified>
</cp:coreProperties>
</file>